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yjubin\Documents\Package_learnmet_publication\Version_post_submission\"/>
    </mc:Choice>
  </mc:AlternateContent>
  <bookViews>
    <workbookView xWindow="0" yWindow="0" windowWidth="15525" windowHeight="60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<sst xmlns="http://schemas.openxmlformats.org/spreadsheetml/2006/main" count="307" uniqueCount="33">
  <si>
    <t>dataset</t>
  </si>
  <si>
    <t>method</t>
  </si>
  <si>
    <t>year_predicted</t>
  </si>
  <si>
    <t>IDenv</t>
  </si>
  <si>
    <t>trait</t>
  </si>
  <si>
    <t>cor</t>
  </si>
  <si>
    <t>rmse</t>
  </si>
  <si>
    <t>indica</t>
  </si>
  <si>
    <t>W-GW-GBLUP</t>
  </si>
  <si>
    <t>GC</t>
  </si>
  <si>
    <t>GY</t>
  </si>
  <si>
    <t>PHR</t>
  </si>
  <si>
    <t>japonica</t>
  </si>
  <si>
    <t>G2F</t>
  </si>
  <si>
    <t>Aurora_2015</t>
  </si>
  <si>
    <t>yld_bu_ac</t>
  </si>
  <si>
    <t>CollegeStation_2015</t>
  </si>
  <si>
    <t>Columbia_2015</t>
  </si>
  <si>
    <t>Georgetown_2015</t>
  </si>
  <si>
    <t>Waterloo_2015</t>
  </si>
  <si>
    <t>Aurora_2016</t>
  </si>
  <si>
    <t>CollegeStation_2016</t>
  </si>
  <si>
    <t>Columbia_2016</t>
  </si>
  <si>
    <t>Georgetown_2016</t>
  </si>
  <si>
    <t>Waterloo_2016</t>
  </si>
  <si>
    <t>WestMadison_2016</t>
  </si>
  <si>
    <t>Aurora_2017</t>
  </si>
  <si>
    <t>Columbia_2017</t>
  </si>
  <si>
    <t>Georgetown_2017</t>
  </si>
  <si>
    <t>Waterloo_2017</t>
  </si>
  <si>
    <t>WestMadison_2017</t>
  </si>
  <si>
    <t>xgb_reg_1</t>
  </si>
  <si>
    <t>stacking_reg_3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</si>
</sst>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onsolas"/>
      <family val="3"/>
    </font>
    <font>
      <b/>
      <sz val="3"/>
      <color rgb="FF000000"/>
      <name val="Segoe UI"/>
      <family val="2"/>
    </font>
    <font>
      <sz val="3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Fill="1"/>
    <xf numFmtId="0" fontId="1" fillId="0" borderId="0" xfId="0" applyFont="1" applyFill="1" applyAlignment="1">
      <alignment vertical="center"/>
    </xf>
    <xf numFmtId="4" fontId="2" fillId="0" borderId="0" xfId="0" applyNumberFormat="1" applyFont="1" applyFill="1"/>
    <xf numFmtId="4" fontId="2" fillId="0" borderId="0" xfId="0" applyNumberFormat="1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13" workbookViewId="0">
      <selection activeCell="F26" sqref="F26"/>
    </sheetView>
  </sheetViews>
  <sheetFormatPr defaultRowHeight="14.75" x14ac:dyDescent="0.75"/>
  <cols>
    <col min="1" max="1" width="12.31640625" customWidth="1"/>
    <col min="2" max="2" width="14.08984375" customWidth="1"/>
    <col min="3" max="3" width="14" customWidth="1"/>
    <col min="4" max="4" width="23.76953125" customWidth="1"/>
    <col min="5" max="5" width="14.90625" customWidth="1"/>
  </cols>
  <sheetData>
    <row r="1" spans="1:13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5.25" x14ac:dyDescent="0.85">
      <c r="A2" s="1" t="s">
        <v>7</v>
      </c>
      <c r="B2" s="1" t="s">
        <v>8</v>
      </c>
      <c r="C2" s="1">
        <v>2012</v>
      </c>
      <c r="D2" s="2" t="str">
        <f t="shared" ref="D2:D5" si="0">CONCATENATE("TreintayTres_",C2)</f>
        <v>TreintayTres_2012</v>
      </c>
      <c r="E2" s="1" t="s">
        <v>9</v>
      </c>
      <c r="F2" s="3">
        <v>0.2860742</v>
      </c>
      <c r="G2" s="5">
        <v>0.03</v>
      </c>
    </row>
    <row r="3" spans="1:13" ht="15.25" x14ac:dyDescent="0.85">
      <c r="A3" s="1" t="s">
        <v>7</v>
      </c>
      <c r="B3" s="1" t="s">
        <v>8</v>
      </c>
      <c r="C3" s="1">
        <v>2012</v>
      </c>
      <c r="D3" s="2" t="str">
        <f t="shared" si="0"/>
        <v>TreintayTres_2012</v>
      </c>
      <c r="E3" s="1" t="s">
        <v>10</v>
      </c>
      <c r="F3" s="4">
        <v>0.59020329999999999</v>
      </c>
      <c r="G3" s="6">
        <v>1699.3</v>
      </c>
    </row>
    <row r="4" spans="1:13" ht="15.25" x14ac:dyDescent="0.85">
      <c r="A4" s="1" t="s">
        <v>7</v>
      </c>
      <c r="B4" s="1" t="s">
        <v>8</v>
      </c>
      <c r="C4" s="1">
        <v>2012</v>
      </c>
      <c r="D4" s="2" t="str">
        <f t="shared" si="0"/>
        <v>TreintayTres_2012</v>
      </c>
      <c r="E4" s="1" t="s">
        <v>11</v>
      </c>
      <c r="F4" s="3">
        <v>0.48620150000000001</v>
      </c>
      <c r="G4" s="1">
        <v>0.04</v>
      </c>
    </row>
    <row r="5" spans="1:13" ht="15.25" x14ac:dyDescent="0.85">
      <c r="A5" s="1" t="s">
        <v>12</v>
      </c>
      <c r="B5" s="1" t="s">
        <v>8</v>
      </c>
      <c r="C5" s="1">
        <v>2011</v>
      </c>
      <c r="D5" s="2" t="str">
        <f t="shared" si="0"/>
        <v>TreintayTres_2011</v>
      </c>
      <c r="E5" s="1" t="s">
        <v>9</v>
      </c>
      <c r="F5" s="3">
        <v>0.56300950000000005</v>
      </c>
      <c r="G5" s="1">
        <v>0.08</v>
      </c>
    </row>
    <row r="6" spans="1:13" ht="15.25" x14ac:dyDescent="0.85">
      <c r="A6" s="1" t="s">
        <v>12</v>
      </c>
      <c r="B6" s="1" t="s">
        <v>8</v>
      </c>
      <c r="C6" s="1">
        <v>2012</v>
      </c>
      <c r="D6" s="2" t="str">
        <f>CONCATENATE("TreintayTres_",C6)</f>
        <v>TreintayTres_2012</v>
      </c>
      <c r="E6" s="2" t="s">
        <v>9</v>
      </c>
      <c r="F6" s="3">
        <v>0.44471759999999999</v>
      </c>
      <c r="G6" s="1">
        <v>0.06</v>
      </c>
    </row>
    <row r="7" spans="1:13" ht="15" x14ac:dyDescent="0.75">
      <c r="A7" s="1" t="s">
        <v>12</v>
      </c>
      <c r="B7" s="1" t="s">
        <v>8</v>
      </c>
      <c r="C7" s="1">
        <v>2013</v>
      </c>
      <c r="D7" s="2" t="str">
        <f t="shared" ref="D7:D13" si="1">CONCATENATE("TreintayTres_",C7)</f>
        <v>TreintayTres_2013</v>
      </c>
      <c r="E7" s="2" t="s">
        <v>9</v>
      </c>
      <c r="F7" s="2">
        <v>0.74048919999999996</v>
      </c>
      <c r="G7" s="1">
        <v>0.04</v>
      </c>
    </row>
    <row r="8" spans="1:13" ht="15.25" x14ac:dyDescent="0.85">
      <c r="A8" s="1" t="s">
        <v>12</v>
      </c>
      <c r="B8" s="1" t="s">
        <v>8</v>
      </c>
      <c r="C8" s="1">
        <v>2011</v>
      </c>
      <c r="D8" s="2" t="str">
        <f t="shared" si="1"/>
        <v>TreintayTres_2011</v>
      </c>
      <c r="E8" s="2" t="s">
        <v>10</v>
      </c>
      <c r="F8" s="3">
        <v>0.42767260000000001</v>
      </c>
      <c r="G8" s="7">
        <v>1756.94</v>
      </c>
    </row>
    <row r="9" spans="1:13" ht="15.25" x14ac:dyDescent="0.85">
      <c r="A9" s="1" t="s">
        <v>12</v>
      </c>
      <c r="B9" s="1" t="s">
        <v>8</v>
      </c>
      <c r="C9" s="1">
        <v>2012</v>
      </c>
      <c r="D9" s="2" t="str">
        <f t="shared" si="1"/>
        <v>TreintayTres_2012</v>
      </c>
      <c r="E9" s="2" t="s">
        <v>10</v>
      </c>
      <c r="F9" s="3">
        <v>0.39362469999999999</v>
      </c>
      <c r="G9" s="3">
        <v>800.55</v>
      </c>
    </row>
    <row r="10" spans="1:13" ht="15.25" x14ac:dyDescent="0.85">
      <c r="A10" s="1" t="s">
        <v>12</v>
      </c>
      <c r="B10" s="1" t="s">
        <v>8</v>
      </c>
      <c r="C10" s="1">
        <v>2013</v>
      </c>
      <c r="D10" s="2" t="str">
        <f t="shared" si="1"/>
        <v>TreintayTres_2013</v>
      </c>
      <c r="E10" s="1" t="s">
        <v>10</v>
      </c>
      <c r="F10" s="3">
        <v>0.47036280000000003</v>
      </c>
      <c r="G10" s="3">
        <v>834.36</v>
      </c>
    </row>
    <row r="11" spans="1:13" ht="15.25" x14ac:dyDescent="0.85">
      <c r="A11" s="1" t="s">
        <v>12</v>
      </c>
      <c r="B11" s="1" t="s">
        <v>8</v>
      </c>
      <c r="C11" s="1">
        <v>2011</v>
      </c>
      <c r="D11" s="2" t="str">
        <f t="shared" si="1"/>
        <v>TreintayTres_2011</v>
      </c>
      <c r="E11" s="1" t="s">
        <v>11</v>
      </c>
      <c r="F11" s="3">
        <v>0.58386610000000005</v>
      </c>
      <c r="G11" s="1">
        <v>0.04</v>
      </c>
    </row>
    <row r="12" spans="1:13" ht="15.25" x14ac:dyDescent="0.85">
      <c r="A12" s="1" t="s">
        <v>12</v>
      </c>
      <c r="B12" s="1" t="s">
        <v>8</v>
      </c>
      <c r="C12" s="1">
        <v>2012</v>
      </c>
      <c r="D12" s="2" t="str">
        <f t="shared" si="1"/>
        <v>TreintayTres_2012</v>
      </c>
      <c r="E12" s="1" t="s">
        <v>11</v>
      </c>
      <c r="F12" s="3">
        <v>0.46720040000000002</v>
      </c>
      <c r="G12" s="1">
        <v>0.04</v>
      </c>
    </row>
    <row r="13" spans="1:13" ht="15" x14ac:dyDescent="0.75">
      <c r="A13" s="1" t="s">
        <v>12</v>
      </c>
      <c r="B13" s="1" t="s">
        <v>8</v>
      </c>
      <c r="C13" s="1">
        <v>2013</v>
      </c>
      <c r="D13" s="2" t="str">
        <f t="shared" si="1"/>
        <v>TreintayTres_2013</v>
      </c>
      <c r="E13" s="1" t="s">
        <v>11</v>
      </c>
      <c r="F13" s="1">
        <v>0.58126549999999999</v>
      </c>
      <c r="G13" s="1">
        <v>0.03</v>
      </c>
    </row>
    <row r="14" spans="1:13" ht="15" x14ac:dyDescent="0.75">
      <c r="A14" s="1" t="s">
        <v>13</v>
      </c>
      <c r="B14" s="1" t="s">
        <v>8</v>
      </c>
      <c r="C14" s="1">
        <v>2015</v>
      </c>
      <c r="D14" s="2" t="s">
        <v>14</v>
      </c>
      <c r="E14" s="2" t="s">
        <v>15</v>
      </c>
      <c r="F14" s="8">
        <v>0.28125925000000002</v>
      </c>
      <c r="G14" s="11">
        <v>49.47</v>
      </c>
    </row>
    <row r="15" spans="1:13" ht="15" x14ac:dyDescent="0.75">
      <c r="A15" s="1" t="s">
        <v>13</v>
      </c>
      <c r="B15" s="1" t="s">
        <v>8</v>
      </c>
      <c r="C15" s="1">
        <v>2015</v>
      </c>
      <c r="D15" s="2" t="s">
        <v>16</v>
      </c>
      <c r="E15" s="2" t="s">
        <v>15</v>
      </c>
      <c r="F15" s="8">
        <v>0.31453312999999999</v>
      </c>
      <c r="G15" s="11">
        <v>65.91</v>
      </c>
      <c r="I15" s="10"/>
      <c r="J15" s="11"/>
      <c r="K15" s="11"/>
      <c r="L15" s="11"/>
      <c r="M15" s="11"/>
    </row>
    <row r="16" spans="1:13" ht="15" x14ac:dyDescent="0.75">
      <c r="A16" s="1" t="s">
        <v>13</v>
      </c>
      <c r="B16" s="1" t="s">
        <v>8</v>
      </c>
      <c r="C16" s="1">
        <v>2015</v>
      </c>
      <c r="D16" s="2" t="s">
        <v>17</v>
      </c>
      <c r="E16" s="2" t="s">
        <v>15</v>
      </c>
      <c r="F16" s="8">
        <v>7.3135749999999999E-2</v>
      </c>
      <c r="G16" s="11">
        <v>107.78</v>
      </c>
      <c r="I16" s="10"/>
      <c r="J16" s="11"/>
      <c r="K16" s="11"/>
      <c r="L16" s="11"/>
      <c r="M16" s="11"/>
    </row>
    <row r="17" spans="1:13" ht="15" x14ac:dyDescent="0.75">
      <c r="A17" s="1" t="s">
        <v>13</v>
      </c>
      <c r="B17" s="1" t="s">
        <v>8</v>
      </c>
      <c r="C17" s="1">
        <v>2015</v>
      </c>
      <c r="D17" s="2" t="s">
        <v>18</v>
      </c>
      <c r="E17" s="2" t="s">
        <v>15</v>
      </c>
      <c r="F17" s="8">
        <v>0.22214797999999999</v>
      </c>
      <c r="G17" s="11">
        <v>33.200000000000003</v>
      </c>
      <c r="I17" s="10"/>
      <c r="J17" s="11"/>
      <c r="K17" s="11"/>
      <c r="L17" s="11"/>
      <c r="M17" s="11"/>
    </row>
    <row r="18" spans="1:13" ht="15" x14ac:dyDescent="0.75">
      <c r="A18" s="1" t="s">
        <v>13</v>
      </c>
      <c r="B18" s="1" t="s">
        <v>8</v>
      </c>
      <c r="C18" s="1">
        <v>2015</v>
      </c>
      <c r="D18" s="2" t="s">
        <v>19</v>
      </c>
      <c r="E18" s="2" t="s">
        <v>15</v>
      </c>
      <c r="F18" s="8">
        <v>0.35358369000000001</v>
      </c>
      <c r="G18" s="11">
        <v>33.51</v>
      </c>
      <c r="I18" s="10"/>
      <c r="J18" s="11"/>
      <c r="K18" s="11"/>
      <c r="L18" s="11"/>
      <c r="M18" s="11"/>
    </row>
    <row r="19" spans="1:13" ht="15" x14ac:dyDescent="0.75">
      <c r="A19" s="1" t="s">
        <v>13</v>
      </c>
      <c r="B19" s="1" t="s">
        <v>8</v>
      </c>
      <c r="C19" s="1">
        <v>2016</v>
      </c>
      <c r="D19" s="2" t="s">
        <v>20</v>
      </c>
      <c r="E19" s="2" t="s">
        <v>15</v>
      </c>
      <c r="F19" s="8">
        <v>0.34848474000000002</v>
      </c>
      <c r="G19" s="2">
        <v>45.89</v>
      </c>
      <c r="I19" s="10"/>
      <c r="J19" s="11"/>
      <c r="K19" s="11"/>
      <c r="L19" s="11"/>
      <c r="M19" s="11"/>
    </row>
    <row r="20" spans="1:13" ht="15" x14ac:dyDescent="0.75">
      <c r="A20" s="1" t="s">
        <v>13</v>
      </c>
      <c r="B20" s="1" t="s">
        <v>8</v>
      </c>
      <c r="C20" s="1">
        <v>2016</v>
      </c>
      <c r="D20" s="2" t="s">
        <v>21</v>
      </c>
      <c r="E20" s="2" t="s">
        <v>15</v>
      </c>
      <c r="F20" s="8">
        <v>0.31945952999999999</v>
      </c>
      <c r="G20" s="2">
        <v>39.590000000000003</v>
      </c>
    </row>
    <row r="21" spans="1:13" ht="15" x14ac:dyDescent="0.75">
      <c r="A21" s="1" t="s">
        <v>13</v>
      </c>
      <c r="B21" s="1" t="s">
        <v>8</v>
      </c>
      <c r="C21" s="1">
        <v>2016</v>
      </c>
      <c r="D21" s="2" t="s">
        <v>22</v>
      </c>
      <c r="E21" s="2" t="s">
        <v>15</v>
      </c>
      <c r="F21" s="8">
        <v>2.534374E-2</v>
      </c>
      <c r="G21" s="2">
        <v>68.61</v>
      </c>
    </row>
    <row r="22" spans="1:13" ht="15" x14ac:dyDescent="0.75">
      <c r="A22" s="1" t="s">
        <v>13</v>
      </c>
      <c r="B22" s="1" t="s">
        <v>8</v>
      </c>
      <c r="C22" s="1">
        <v>2016</v>
      </c>
      <c r="D22" s="2" t="s">
        <v>23</v>
      </c>
      <c r="E22" s="2" t="s">
        <v>15</v>
      </c>
      <c r="F22" s="8">
        <v>0.51065932999999997</v>
      </c>
      <c r="G22" s="2">
        <v>28.1</v>
      </c>
    </row>
    <row r="23" spans="1:13" ht="15" x14ac:dyDescent="0.75">
      <c r="A23" s="1" t="s">
        <v>13</v>
      </c>
      <c r="B23" s="1" t="s">
        <v>8</v>
      </c>
      <c r="C23" s="1">
        <v>2016</v>
      </c>
      <c r="D23" s="2" t="s">
        <v>24</v>
      </c>
      <c r="E23" s="2" t="s">
        <v>15</v>
      </c>
      <c r="F23" s="8">
        <v>0.42350075999999998</v>
      </c>
      <c r="G23" s="2">
        <v>41.93</v>
      </c>
    </row>
    <row r="24" spans="1:13" ht="15" x14ac:dyDescent="0.75">
      <c r="A24" s="1" t="s">
        <v>13</v>
      </c>
      <c r="B24" s="1" t="s">
        <v>8</v>
      </c>
      <c r="C24" s="1">
        <v>2016</v>
      </c>
      <c r="D24" s="2" t="s">
        <v>25</v>
      </c>
      <c r="E24" s="2" t="s">
        <v>15</v>
      </c>
      <c r="F24" s="8">
        <v>0.21362402</v>
      </c>
      <c r="G24" s="2">
        <v>52.12</v>
      </c>
    </row>
    <row r="25" spans="1:13" ht="15" x14ac:dyDescent="0.75">
      <c r="A25" s="1" t="s">
        <v>13</v>
      </c>
      <c r="B25" s="1" t="s">
        <v>8</v>
      </c>
      <c r="C25" s="1">
        <v>2017</v>
      </c>
      <c r="D25" s="2" t="s">
        <v>26</v>
      </c>
      <c r="E25" s="2" t="s">
        <v>15</v>
      </c>
      <c r="F25" s="12">
        <v>0.46287669999999997</v>
      </c>
      <c r="G25" s="2">
        <v>28.9</v>
      </c>
    </row>
    <row r="26" spans="1:13" ht="15" x14ac:dyDescent="0.75">
      <c r="A26" s="1" t="s">
        <v>13</v>
      </c>
      <c r="B26" s="1" t="s">
        <v>8</v>
      </c>
      <c r="C26" s="1">
        <v>2017</v>
      </c>
      <c r="D26" s="2" t="s">
        <v>27</v>
      </c>
      <c r="E26" s="2" t="s">
        <v>15</v>
      </c>
      <c r="F26" s="13">
        <v>0.29462549999999998</v>
      </c>
      <c r="G26" s="2">
        <v>146.53</v>
      </c>
    </row>
    <row r="27" spans="1:13" ht="15" x14ac:dyDescent="0.75">
      <c r="A27" s="1" t="s">
        <v>13</v>
      </c>
      <c r="B27" s="1" t="s">
        <v>8</v>
      </c>
      <c r="C27" s="1">
        <v>2017</v>
      </c>
      <c r="D27" s="2" t="s">
        <v>28</v>
      </c>
      <c r="E27" s="2" t="s">
        <v>15</v>
      </c>
      <c r="F27" s="8">
        <v>0.72132569999999996</v>
      </c>
      <c r="G27" s="2">
        <v>32.93</v>
      </c>
    </row>
    <row r="28" spans="1:13" ht="15" x14ac:dyDescent="0.75">
      <c r="A28" s="1" t="s">
        <v>13</v>
      </c>
      <c r="B28" s="1" t="s">
        <v>8</v>
      </c>
      <c r="C28" s="1">
        <v>2017</v>
      </c>
      <c r="D28" s="2" t="s">
        <v>29</v>
      </c>
      <c r="E28" s="2" t="s">
        <v>15</v>
      </c>
      <c r="F28" s="8">
        <v>0.27338620000000002</v>
      </c>
      <c r="G28" s="2">
        <v>28.33</v>
      </c>
    </row>
    <row r="29" spans="1:13" ht="15" x14ac:dyDescent="0.75">
      <c r="A29" s="1" t="s">
        <v>13</v>
      </c>
      <c r="B29" s="1" t="s">
        <v>8</v>
      </c>
      <c r="C29" s="1">
        <v>2017</v>
      </c>
      <c r="D29" s="2" t="s">
        <v>30</v>
      </c>
      <c r="E29" s="2" t="s">
        <v>15</v>
      </c>
      <c r="F29" s="8">
        <v>0.52088299999999998</v>
      </c>
      <c r="G29" s="2">
        <v>51.75</v>
      </c>
    </row>
    <row r="30" spans="1:13" ht="15" x14ac:dyDescent="0.75">
      <c r="A30" s="1" t="s">
        <v>13</v>
      </c>
      <c r="B30" s="1" t="s">
        <v>31</v>
      </c>
      <c r="C30" s="1">
        <v>2017</v>
      </c>
      <c r="D30" s="2" t="s">
        <v>26</v>
      </c>
      <c r="E30" s="2" t="s">
        <v>15</v>
      </c>
      <c r="F30" s="1">
        <v>0.45200000000000001</v>
      </c>
      <c r="G30" s="1">
        <v>47</v>
      </c>
    </row>
    <row r="31" spans="1:13" ht="15" x14ac:dyDescent="0.75">
      <c r="A31" s="1" t="s">
        <v>13</v>
      </c>
      <c r="B31" s="1" t="s">
        <v>31</v>
      </c>
      <c r="C31" s="1">
        <v>2017</v>
      </c>
      <c r="D31" s="2" t="s">
        <v>27</v>
      </c>
      <c r="E31" s="2" t="s">
        <v>15</v>
      </c>
      <c r="F31" s="1">
        <v>0.26900000000000002</v>
      </c>
      <c r="G31" s="1">
        <v>65.599999999999994</v>
      </c>
    </row>
    <row r="32" spans="1:13" ht="15" x14ac:dyDescent="0.75">
      <c r="A32" s="1" t="s">
        <v>13</v>
      </c>
      <c r="B32" s="1" t="s">
        <v>31</v>
      </c>
      <c r="C32" s="1">
        <v>2017</v>
      </c>
      <c r="D32" s="2" t="s">
        <v>28</v>
      </c>
      <c r="E32" s="2" t="s">
        <v>15</v>
      </c>
      <c r="F32" s="1">
        <v>0.746</v>
      </c>
      <c r="G32" s="1">
        <v>28.7</v>
      </c>
    </row>
    <row r="33" spans="1:7" ht="15" x14ac:dyDescent="0.75">
      <c r="A33" s="1" t="s">
        <v>13</v>
      </c>
      <c r="B33" s="1" t="s">
        <v>31</v>
      </c>
      <c r="C33" s="1">
        <v>2017</v>
      </c>
      <c r="D33" s="2" t="s">
        <v>29</v>
      </c>
      <c r="E33" s="2" t="s">
        <v>15</v>
      </c>
      <c r="F33" s="8">
        <v>0.38800000000000001</v>
      </c>
      <c r="G33" s="1">
        <v>26</v>
      </c>
    </row>
    <row r="34" spans="1:7" ht="15" x14ac:dyDescent="0.75">
      <c r="A34" s="1" t="s">
        <v>13</v>
      </c>
      <c r="B34" s="1" t="s">
        <v>31</v>
      </c>
      <c r="C34" s="1">
        <v>2017</v>
      </c>
      <c r="D34" s="2" t="s">
        <v>30</v>
      </c>
      <c r="E34" s="2" t="s">
        <v>15</v>
      </c>
      <c r="F34" s="8">
        <v>0.57899999999999996</v>
      </c>
      <c r="G34" s="1">
        <v>40.9</v>
      </c>
    </row>
    <row r="35" spans="1:7" ht="15" x14ac:dyDescent="0.75">
      <c r="A35" s="1" t="s">
        <v>13</v>
      </c>
      <c r="B35" s="1" t="s">
        <v>31</v>
      </c>
      <c r="C35" s="1">
        <v>2016</v>
      </c>
      <c r="D35" s="2" t="s">
        <v>20</v>
      </c>
      <c r="E35" s="2" t="s">
        <v>15</v>
      </c>
      <c r="F35" s="8">
        <v>6.6600000000000006E-2</v>
      </c>
      <c r="G35" s="1">
        <v>93.6</v>
      </c>
    </row>
    <row r="36" spans="1:7" ht="15" x14ac:dyDescent="0.75">
      <c r="A36" s="1" t="s">
        <v>13</v>
      </c>
      <c r="B36" s="1" t="s">
        <v>31</v>
      </c>
      <c r="C36" s="1">
        <v>2016</v>
      </c>
      <c r="D36" s="2" t="s">
        <v>21</v>
      </c>
      <c r="E36" s="2" t="s">
        <v>15</v>
      </c>
      <c r="F36" s="5">
        <v>0.19700000000000001</v>
      </c>
      <c r="G36" s="2">
        <v>46</v>
      </c>
    </row>
    <row r="37" spans="1:7" ht="15" x14ac:dyDescent="0.75">
      <c r="A37" s="1" t="s">
        <v>13</v>
      </c>
      <c r="B37" s="1" t="s">
        <v>31</v>
      </c>
      <c r="C37" s="1">
        <v>2016</v>
      </c>
      <c r="D37" s="2" t="s">
        <v>22</v>
      </c>
      <c r="E37" s="2" t="s">
        <v>15</v>
      </c>
      <c r="F37" s="2">
        <v>0.25</v>
      </c>
      <c r="G37" s="2">
        <v>22.3</v>
      </c>
    </row>
    <row r="38" spans="1:7" ht="15" x14ac:dyDescent="0.75">
      <c r="A38" s="1" t="s">
        <v>13</v>
      </c>
      <c r="B38" s="1" t="s">
        <v>31</v>
      </c>
      <c r="C38" s="1">
        <v>2016</v>
      </c>
      <c r="D38" s="2" t="s">
        <v>23</v>
      </c>
      <c r="E38" s="2" t="s">
        <v>15</v>
      </c>
      <c r="F38" s="8">
        <v>0.45100000000000001</v>
      </c>
      <c r="G38" s="2">
        <v>57.8</v>
      </c>
    </row>
    <row r="39" spans="1:7" ht="15" x14ac:dyDescent="0.75">
      <c r="A39" s="1" t="s">
        <v>13</v>
      </c>
      <c r="B39" s="1" t="s">
        <v>31</v>
      </c>
      <c r="C39" s="1">
        <v>2016</v>
      </c>
      <c r="D39" s="2" t="s">
        <v>24</v>
      </c>
      <c r="E39" s="2" t="s">
        <v>15</v>
      </c>
      <c r="F39" s="8">
        <v>0.27400000000000002</v>
      </c>
      <c r="G39" s="2">
        <v>28.2</v>
      </c>
    </row>
    <row r="40" spans="1:7" ht="15" x14ac:dyDescent="0.75">
      <c r="A40" s="1" t="s">
        <v>13</v>
      </c>
      <c r="B40" s="1" t="s">
        <v>31</v>
      </c>
      <c r="C40" s="1">
        <v>2016</v>
      </c>
      <c r="D40" s="2" t="s">
        <v>25</v>
      </c>
      <c r="E40" s="2" t="s">
        <v>15</v>
      </c>
      <c r="F40" s="8">
        <v>0.41299999999999998</v>
      </c>
      <c r="G40" s="2">
        <v>27.8</v>
      </c>
    </row>
    <row r="41" spans="1:7" ht="15" x14ac:dyDescent="0.75">
      <c r="A41" s="1" t="s">
        <v>13</v>
      </c>
      <c r="B41" s="1" t="s">
        <v>31</v>
      </c>
      <c r="C41" s="1">
        <v>2015</v>
      </c>
      <c r="D41" s="2" t="s">
        <v>14</v>
      </c>
      <c r="E41" s="2" t="s">
        <v>15</v>
      </c>
      <c r="F41" s="8">
        <v>0.22600000000000001</v>
      </c>
      <c r="G41" s="2">
        <v>45.2</v>
      </c>
    </row>
    <row r="42" spans="1:7" ht="15" x14ac:dyDescent="0.75">
      <c r="A42" s="1" t="s">
        <v>13</v>
      </c>
      <c r="B42" s="1" t="s">
        <v>31</v>
      </c>
      <c r="C42" s="1">
        <v>2015</v>
      </c>
      <c r="D42" s="2" t="s">
        <v>16</v>
      </c>
      <c r="E42" s="2" t="s">
        <v>15</v>
      </c>
      <c r="F42" s="1">
        <v>0.42699999999999999</v>
      </c>
      <c r="G42" s="1">
        <v>41.3</v>
      </c>
    </row>
    <row r="43" spans="1:7" ht="15" x14ac:dyDescent="0.75">
      <c r="A43" s="1" t="s">
        <v>13</v>
      </c>
      <c r="B43" s="1" t="s">
        <v>31</v>
      </c>
      <c r="C43" s="1">
        <v>2015</v>
      </c>
      <c r="D43" s="2" t="s">
        <v>17</v>
      </c>
      <c r="E43" s="2" t="s">
        <v>15</v>
      </c>
      <c r="F43" s="1">
        <v>6.0699999999999997E-2</v>
      </c>
      <c r="G43" s="1">
        <v>105</v>
      </c>
    </row>
    <row r="44" spans="1:7" ht="15" x14ac:dyDescent="0.75">
      <c r="A44" s="1" t="s">
        <v>13</v>
      </c>
      <c r="B44" s="1" t="s">
        <v>31</v>
      </c>
      <c r="C44" s="1">
        <v>2015</v>
      </c>
      <c r="D44" s="2" t="s">
        <v>18</v>
      </c>
      <c r="E44" s="2" t="s">
        <v>15</v>
      </c>
      <c r="F44" s="1">
        <v>0.314</v>
      </c>
      <c r="G44" s="1">
        <v>30.5</v>
      </c>
    </row>
    <row r="45" spans="1:7" ht="15" x14ac:dyDescent="0.75">
      <c r="A45" s="1" t="s">
        <v>13</v>
      </c>
      <c r="B45" s="1" t="s">
        <v>31</v>
      </c>
      <c r="C45" s="1">
        <v>2015</v>
      </c>
      <c r="D45" s="2" t="s">
        <v>19</v>
      </c>
      <c r="E45" s="2" t="s">
        <v>15</v>
      </c>
      <c r="F45" s="1">
        <v>0.39</v>
      </c>
      <c r="G45" s="1">
        <v>41.3</v>
      </c>
    </row>
    <row r="46" spans="1:7" ht="15" x14ac:dyDescent="0.75">
      <c r="A46" s="1" t="s">
        <v>12</v>
      </c>
      <c r="B46" s="1" t="s">
        <v>31</v>
      </c>
      <c r="C46" s="1">
        <v>2011</v>
      </c>
      <c r="D46" s="2" t="str">
        <f t="shared" ref="D46" si="2">CONCATENATE("TreintayTres_",C46)</f>
        <v>TreintayTres_2011</v>
      </c>
      <c r="E46" s="1" t="s">
        <v>9</v>
      </c>
      <c r="F46" s="1">
        <v>0.51800000000000002</v>
      </c>
      <c r="G46" s="9">
        <v>7.6999999999999999E-2</v>
      </c>
    </row>
    <row r="47" spans="1:7" ht="15" x14ac:dyDescent="0.75">
      <c r="A47" s="1" t="s">
        <v>12</v>
      </c>
      <c r="B47" s="1" t="s">
        <v>31</v>
      </c>
      <c r="C47" s="1">
        <v>2012</v>
      </c>
      <c r="D47" s="2" t="str">
        <f>CONCATENATE("TreintayTres_",C47)</f>
        <v>TreintayTres_2012</v>
      </c>
      <c r="E47" s="2" t="s">
        <v>9</v>
      </c>
      <c r="F47" s="1">
        <v>0.38500000000000001</v>
      </c>
      <c r="G47" s="1">
        <v>0.19800000000000001</v>
      </c>
    </row>
    <row r="48" spans="1:7" ht="15" x14ac:dyDescent="0.75">
      <c r="A48" s="1" t="s">
        <v>12</v>
      </c>
      <c r="B48" s="1" t="s">
        <v>31</v>
      </c>
      <c r="C48" s="1">
        <v>2013</v>
      </c>
      <c r="D48" s="2" t="str">
        <f t="shared" ref="D48:D61" si="3">CONCATENATE("TreintayTres_",C48)</f>
        <v>TreintayTres_2013</v>
      </c>
      <c r="E48" s="2" t="s">
        <v>9</v>
      </c>
      <c r="F48" s="1">
        <v>0.68100000000000005</v>
      </c>
      <c r="G48" s="1">
        <v>6.4699999999999994E-2</v>
      </c>
    </row>
    <row r="49" spans="1:7" ht="15" x14ac:dyDescent="0.75">
      <c r="A49" s="1" t="s">
        <v>12</v>
      </c>
      <c r="B49" s="1" t="s">
        <v>31</v>
      </c>
      <c r="C49" s="1">
        <v>2011</v>
      </c>
      <c r="D49" s="2" t="str">
        <f t="shared" si="3"/>
        <v>TreintayTres_2011</v>
      </c>
      <c r="E49" s="2" t="s">
        <v>10</v>
      </c>
      <c r="F49" s="1">
        <v>0.33800000000000002</v>
      </c>
      <c r="G49" s="1">
        <v>861</v>
      </c>
    </row>
    <row r="50" spans="1:7" ht="15" x14ac:dyDescent="0.75">
      <c r="A50" s="1" t="s">
        <v>12</v>
      </c>
      <c r="B50" s="1" t="s">
        <v>31</v>
      </c>
      <c r="C50" s="1">
        <v>2012</v>
      </c>
      <c r="D50" s="2" t="str">
        <f t="shared" si="3"/>
        <v>TreintayTres_2012</v>
      </c>
      <c r="E50" s="2" t="s">
        <v>10</v>
      </c>
      <c r="F50" s="1">
        <v>0.34699999999999998</v>
      </c>
      <c r="G50" s="1">
        <v>2145</v>
      </c>
    </row>
    <row r="51" spans="1:7" ht="15" x14ac:dyDescent="0.75">
      <c r="A51" s="1" t="s">
        <v>12</v>
      </c>
      <c r="B51" s="1" t="s">
        <v>31</v>
      </c>
      <c r="C51" s="1">
        <v>2013</v>
      </c>
      <c r="D51" s="2" t="str">
        <f t="shared" si="3"/>
        <v>TreintayTres_2013</v>
      </c>
      <c r="E51" s="1" t="s">
        <v>10</v>
      </c>
      <c r="F51" s="1">
        <v>0.49299999999999999</v>
      </c>
      <c r="G51" s="1">
        <v>699</v>
      </c>
    </row>
    <row r="52" spans="1:7" ht="15" x14ac:dyDescent="0.75">
      <c r="A52" s="1" t="s">
        <v>12</v>
      </c>
      <c r="B52" s="1" t="s">
        <v>31</v>
      </c>
      <c r="C52" s="1">
        <v>2011</v>
      </c>
      <c r="D52" s="2" t="str">
        <f t="shared" si="3"/>
        <v>TreintayTres_2011</v>
      </c>
      <c r="E52" s="1" t="s">
        <v>11</v>
      </c>
      <c r="F52" s="1">
        <v>0.42699999999999999</v>
      </c>
      <c r="G52" s="1">
        <v>4.36E-2</v>
      </c>
    </row>
    <row r="53" spans="1:7" ht="15" x14ac:dyDescent="0.75">
      <c r="A53" s="1" t="s">
        <v>12</v>
      </c>
      <c r="B53" s="1" t="s">
        <v>31</v>
      </c>
      <c r="C53" s="1">
        <v>2012</v>
      </c>
      <c r="D53" s="2" t="str">
        <f t="shared" si="3"/>
        <v>TreintayTres_2012</v>
      </c>
      <c r="E53" s="1" t="s">
        <v>11</v>
      </c>
      <c r="F53" s="1">
        <v>0.501</v>
      </c>
      <c r="G53" s="1">
        <v>8.6199999999999999E-2</v>
      </c>
    </row>
    <row r="54" spans="1:7" ht="15" x14ac:dyDescent="0.75">
      <c r="A54" s="1" t="s">
        <v>12</v>
      </c>
      <c r="B54" s="1" t="s">
        <v>31</v>
      </c>
      <c r="C54" s="1">
        <v>2013</v>
      </c>
      <c r="D54" s="2" t="str">
        <f t="shared" si="3"/>
        <v>TreintayTres_2013</v>
      </c>
      <c r="E54" s="1" t="s">
        <v>11</v>
      </c>
      <c r="F54" s="1">
        <v>0.59599999999999997</v>
      </c>
      <c r="G54" s="1">
        <v>2.75E-2</v>
      </c>
    </row>
    <row r="55" spans="1:7" ht="15" x14ac:dyDescent="0.75">
      <c r="A55" s="1" t="s">
        <v>7</v>
      </c>
      <c r="B55" s="1" t="s">
        <v>31</v>
      </c>
      <c r="C55" s="1">
        <v>2012</v>
      </c>
      <c r="D55" s="2" t="str">
        <f t="shared" si="3"/>
        <v>TreintayTres_2012</v>
      </c>
      <c r="E55" s="1" t="s">
        <v>9</v>
      </c>
      <c r="F55" s="1">
        <v>0.35299999999999998</v>
      </c>
      <c r="G55" s="1">
        <v>2.7699999999999999E-2</v>
      </c>
    </row>
    <row r="56" spans="1:7" ht="15" x14ac:dyDescent="0.75">
      <c r="A56" s="1" t="s">
        <v>7</v>
      </c>
      <c r="B56" s="1" t="s">
        <v>31</v>
      </c>
      <c r="C56" s="1">
        <v>2012</v>
      </c>
      <c r="D56" s="2" t="str">
        <f t="shared" si="3"/>
        <v>TreintayTres_2012</v>
      </c>
      <c r="E56" s="1" t="s">
        <v>10</v>
      </c>
      <c r="F56" s="1">
        <v>0.59899999999999998</v>
      </c>
      <c r="G56" s="1">
        <v>1705</v>
      </c>
    </row>
    <row r="57" spans="1:7" ht="15" x14ac:dyDescent="0.75">
      <c r="A57" s="1" t="s">
        <v>7</v>
      </c>
      <c r="B57" s="1" t="s">
        <v>31</v>
      </c>
      <c r="C57" s="1">
        <v>2012</v>
      </c>
      <c r="D57" s="2" t="str">
        <f t="shared" si="3"/>
        <v>TreintayTres_2012</v>
      </c>
      <c r="E57" s="1" t="s">
        <v>11</v>
      </c>
      <c r="F57" s="1">
        <v>0.48599999999999999</v>
      </c>
      <c r="G57" s="9">
        <v>3.3599999999999998E-2</v>
      </c>
    </row>
    <row r="58" spans="1:7" ht="15" x14ac:dyDescent="0.75">
      <c r="A58" s="1" t="s">
        <v>7</v>
      </c>
      <c r="B58" s="1" t="s">
        <v>32</v>
      </c>
      <c r="C58" s="1">
        <v>2012</v>
      </c>
      <c r="D58" s="2" t="str">
        <f t="shared" si="3"/>
        <v>TreintayTres_2012</v>
      </c>
      <c r="E58" s="1" t="s">
        <v>9</v>
      </c>
      <c r="F58" s="1">
        <v>0.36899999999999999</v>
      </c>
      <c r="G58" s="1">
        <v>2.29E-2</v>
      </c>
    </row>
    <row r="59" spans="1:7" ht="15" x14ac:dyDescent="0.75">
      <c r="A59" s="1" t="s">
        <v>7</v>
      </c>
      <c r="B59" s="1" t="s">
        <v>32</v>
      </c>
      <c r="C59" s="1">
        <v>2012</v>
      </c>
      <c r="D59" s="2" t="str">
        <f t="shared" si="3"/>
        <v>TreintayTres_2012</v>
      </c>
      <c r="E59" s="1" t="s">
        <v>10</v>
      </c>
      <c r="F59" s="1">
        <v>0.58699999999999997</v>
      </c>
      <c r="G59" s="1">
        <v>1679</v>
      </c>
    </row>
    <row r="60" spans="1:7" ht="15" x14ac:dyDescent="0.75">
      <c r="A60" s="1" t="s">
        <v>7</v>
      </c>
      <c r="B60" s="1" t="s">
        <v>32</v>
      </c>
      <c r="C60" s="1">
        <v>2012</v>
      </c>
      <c r="D60" s="2" t="str">
        <f t="shared" si="3"/>
        <v>TreintayTres_2012</v>
      </c>
      <c r="E60" s="1" t="s">
        <v>11</v>
      </c>
      <c r="F60">
        <f>0.515</f>
        <v>0.51500000000000001</v>
      </c>
      <c r="G60" s="1">
        <v>3.2099999999999997E-2</v>
      </c>
    </row>
    <row r="61" spans="1:7" ht="15" x14ac:dyDescent="0.75">
      <c r="A61" s="1" t="s">
        <v>12</v>
      </c>
      <c r="B61" s="1" t="s">
        <v>32</v>
      </c>
      <c r="C61" s="1">
        <v>2011</v>
      </c>
      <c r="D61" s="2" t="str">
        <f t="shared" si="3"/>
        <v>TreintayTres_2011</v>
      </c>
      <c r="E61" s="1" t="s">
        <v>9</v>
      </c>
      <c r="F61" s="1">
        <v>0.52400000000000002</v>
      </c>
      <c r="G61" s="1">
        <v>7.7499999999999999E-2</v>
      </c>
    </row>
    <row r="62" spans="1:7" ht="15" x14ac:dyDescent="0.75">
      <c r="A62" s="1" t="s">
        <v>12</v>
      </c>
      <c r="B62" s="1" t="s">
        <v>32</v>
      </c>
      <c r="C62" s="1">
        <v>2012</v>
      </c>
      <c r="D62" s="2" t="str">
        <f>CONCATENATE("TreintayTres_",C62)</f>
        <v>TreintayTres_2012</v>
      </c>
      <c r="E62" s="2" t="s">
        <v>9</v>
      </c>
      <c r="F62" s="1">
        <v>0.45300000000000001</v>
      </c>
      <c r="G62" s="1">
        <v>6.9500000000000006E-2</v>
      </c>
    </row>
    <row r="63" spans="1:7" ht="15" x14ac:dyDescent="0.75">
      <c r="A63" s="1" t="s">
        <v>12</v>
      </c>
      <c r="B63" s="1" t="s">
        <v>32</v>
      </c>
      <c r="C63" s="1">
        <v>2013</v>
      </c>
      <c r="D63" s="2" t="str">
        <f t="shared" ref="D63:D69" si="4">CONCATENATE("TreintayTres_",C63)</f>
        <v>TreintayTres_2013</v>
      </c>
      <c r="E63" s="2" t="s">
        <v>9</v>
      </c>
      <c r="F63" s="1">
        <v>0.72299999999999998</v>
      </c>
      <c r="G63" s="1">
        <v>6.3299999999999995E-2</v>
      </c>
    </row>
    <row r="64" spans="1:7" ht="15" x14ac:dyDescent="0.75">
      <c r="A64" s="1" t="s">
        <v>12</v>
      </c>
      <c r="B64" s="1" t="s">
        <v>32</v>
      </c>
      <c r="C64" s="1">
        <v>2011</v>
      </c>
      <c r="D64" s="2" t="str">
        <f t="shared" si="4"/>
        <v>TreintayTres_2011</v>
      </c>
      <c r="E64" s="2" t="s">
        <v>10</v>
      </c>
      <c r="F64" s="1">
        <v>0.16400000000000001</v>
      </c>
      <c r="G64" s="1">
        <v>4120</v>
      </c>
    </row>
    <row r="65" spans="1:7" ht="15" x14ac:dyDescent="0.75">
      <c r="A65" s="1" t="s">
        <v>12</v>
      </c>
      <c r="B65" s="1" t="s">
        <v>32</v>
      </c>
      <c r="C65" s="1">
        <v>2012</v>
      </c>
      <c r="D65" s="2" t="str">
        <f t="shared" si="4"/>
        <v>TreintayTres_2012</v>
      </c>
      <c r="E65" s="2" t="s">
        <v>10</v>
      </c>
      <c r="F65" s="1">
        <v>0.41599999999999998</v>
      </c>
      <c r="G65" s="1">
        <v>2139</v>
      </c>
    </row>
    <row r="66" spans="1:7" ht="15" x14ac:dyDescent="0.75">
      <c r="A66" s="1" t="s">
        <v>12</v>
      </c>
      <c r="B66" s="1" t="s">
        <v>32</v>
      </c>
      <c r="C66" s="1">
        <v>2013</v>
      </c>
      <c r="D66" s="2" t="str">
        <f t="shared" si="4"/>
        <v>TreintayTres_2013</v>
      </c>
      <c r="E66" s="1" t="s">
        <v>10</v>
      </c>
      <c r="F66" s="1">
        <v>0.56699999999999995</v>
      </c>
      <c r="G66" s="1">
        <v>618</v>
      </c>
    </row>
    <row r="67" spans="1:7" ht="15" x14ac:dyDescent="0.75">
      <c r="A67" s="1" t="s">
        <v>12</v>
      </c>
      <c r="B67" s="1" t="s">
        <v>32</v>
      </c>
      <c r="C67" s="1">
        <v>2011</v>
      </c>
      <c r="D67" s="2" t="str">
        <f t="shared" si="4"/>
        <v>TreintayTres_2011</v>
      </c>
      <c r="E67" s="1" t="s">
        <v>11</v>
      </c>
      <c r="F67" s="1">
        <v>0.55900000000000005</v>
      </c>
      <c r="G67" s="1">
        <v>3.9E-2</v>
      </c>
    </row>
    <row r="68" spans="1:7" ht="15" x14ac:dyDescent="0.75">
      <c r="A68" s="1" t="s">
        <v>12</v>
      </c>
      <c r="B68" s="1" t="s">
        <v>32</v>
      </c>
      <c r="C68" s="1">
        <v>2012</v>
      </c>
      <c r="D68" s="2" t="str">
        <f t="shared" si="4"/>
        <v>TreintayTres_2012</v>
      </c>
      <c r="E68" s="1" t="s">
        <v>11</v>
      </c>
      <c r="F68" s="1">
        <v>0.504</v>
      </c>
      <c r="G68" s="1">
        <v>0.17199999999999999</v>
      </c>
    </row>
    <row r="69" spans="1:7" ht="15" x14ac:dyDescent="0.75">
      <c r="A69" s="1" t="s">
        <v>12</v>
      </c>
      <c r="B69" s="1" t="s">
        <v>32</v>
      </c>
      <c r="C69" s="1">
        <v>2013</v>
      </c>
      <c r="D69" s="2" t="str">
        <f t="shared" si="4"/>
        <v>TreintayTres_2013</v>
      </c>
      <c r="E69" s="1" t="s">
        <v>11</v>
      </c>
      <c r="F69" s="1">
        <v>0.61899999999999999</v>
      </c>
      <c r="G69" s="1">
        <v>2.1399999999999999E-2</v>
      </c>
    </row>
    <row r="70" spans="1:7" ht="15" x14ac:dyDescent="0.75">
      <c r="A70" s="1" t="s">
        <v>13</v>
      </c>
      <c r="B70" s="1" t="s">
        <v>32</v>
      </c>
      <c r="C70" s="1">
        <v>2015</v>
      </c>
      <c r="D70" s="2" t="s">
        <v>14</v>
      </c>
      <c r="E70" s="2" t="s">
        <v>15</v>
      </c>
      <c r="F70" s="1">
        <v>0.20100000000000001</v>
      </c>
      <c r="G70" s="1">
        <v>44.4</v>
      </c>
    </row>
    <row r="71" spans="1:7" ht="15" x14ac:dyDescent="0.75">
      <c r="A71" s="1" t="s">
        <v>13</v>
      </c>
      <c r="B71" s="1" t="s">
        <v>32</v>
      </c>
      <c r="C71" s="1">
        <v>2015</v>
      </c>
      <c r="D71" s="2" t="s">
        <v>16</v>
      </c>
      <c r="E71" s="2" t="s">
        <v>15</v>
      </c>
      <c r="F71" s="1">
        <v>0.499</v>
      </c>
      <c r="G71" s="1">
        <v>42.1</v>
      </c>
    </row>
    <row r="72" spans="1:7" ht="15" x14ac:dyDescent="0.75">
      <c r="A72" s="1" t="s">
        <v>13</v>
      </c>
      <c r="B72" s="1" t="s">
        <v>32</v>
      </c>
      <c r="C72" s="1">
        <v>2015</v>
      </c>
      <c r="D72" s="2" t="s">
        <v>17</v>
      </c>
      <c r="E72" s="2" t="s">
        <v>15</v>
      </c>
      <c r="F72" s="1">
        <v>0.14299999999999999</v>
      </c>
      <c r="G72" s="1">
        <v>105</v>
      </c>
    </row>
    <row r="73" spans="1:7" ht="15" x14ac:dyDescent="0.75">
      <c r="A73" s="1" t="s">
        <v>13</v>
      </c>
      <c r="B73" s="1" t="s">
        <v>32</v>
      </c>
      <c r="C73" s="1">
        <v>2015</v>
      </c>
      <c r="D73" s="2" t="s">
        <v>18</v>
      </c>
      <c r="E73" s="2" t="s">
        <v>15</v>
      </c>
      <c r="F73" s="1">
        <v>0.36899999999999999</v>
      </c>
      <c r="G73" s="1">
        <v>29.9</v>
      </c>
    </row>
    <row r="74" spans="1:7" ht="15" x14ac:dyDescent="0.75">
      <c r="A74" s="1" t="s">
        <v>13</v>
      </c>
      <c r="B74" s="1" t="s">
        <v>32</v>
      </c>
      <c r="C74" s="1">
        <v>2015</v>
      </c>
      <c r="D74" s="2" t="s">
        <v>19</v>
      </c>
      <c r="E74" s="2" t="s">
        <v>15</v>
      </c>
      <c r="F74" s="1">
        <v>0.436</v>
      </c>
      <c r="G74" s="1">
        <v>36.200000000000003</v>
      </c>
    </row>
    <row r="75" spans="1:7" ht="15" x14ac:dyDescent="0.75">
      <c r="A75" s="1" t="s">
        <v>13</v>
      </c>
      <c r="B75" s="1" t="s">
        <v>32</v>
      </c>
      <c r="C75" s="1">
        <v>2016</v>
      </c>
      <c r="D75" s="2" t="s">
        <v>20</v>
      </c>
      <c r="E75" s="2" t="s">
        <v>15</v>
      </c>
      <c r="F75" s="1">
        <v>7.0000000000000007E-2</v>
      </c>
      <c r="G75" s="1">
        <v>97.3</v>
      </c>
    </row>
    <row r="76" spans="1:7" ht="15" x14ac:dyDescent="0.75">
      <c r="A76" s="1" t="s">
        <v>13</v>
      </c>
      <c r="B76" s="1" t="s">
        <v>32</v>
      </c>
      <c r="C76" s="1">
        <v>2016</v>
      </c>
      <c r="D76" s="2" t="s">
        <v>21</v>
      </c>
      <c r="E76" s="2" t="s">
        <v>15</v>
      </c>
      <c r="F76" s="1">
        <v>0.28199999999999997</v>
      </c>
      <c r="G76" s="1">
        <v>35.700000000000003</v>
      </c>
    </row>
    <row r="77" spans="1:7" ht="15" x14ac:dyDescent="0.75">
      <c r="A77" s="1" t="s">
        <v>13</v>
      </c>
      <c r="B77" s="1" t="s">
        <v>32</v>
      </c>
      <c r="C77" s="1">
        <v>2016</v>
      </c>
      <c r="D77" s="2" t="s">
        <v>22</v>
      </c>
      <c r="E77" s="2" t="s">
        <v>15</v>
      </c>
      <c r="F77" s="1">
        <v>0.191</v>
      </c>
      <c r="G77" s="1">
        <v>22.3</v>
      </c>
    </row>
    <row r="78" spans="1:7" ht="15" x14ac:dyDescent="0.75">
      <c r="A78" s="1" t="s">
        <v>13</v>
      </c>
      <c r="B78" s="1" t="s">
        <v>32</v>
      </c>
      <c r="C78" s="1">
        <v>2016</v>
      </c>
      <c r="D78" s="2" t="s">
        <v>23</v>
      </c>
      <c r="E78" s="2" t="s">
        <v>15</v>
      </c>
      <c r="F78" s="1">
        <v>0.34399999999999997</v>
      </c>
      <c r="G78" s="1">
        <v>78.2</v>
      </c>
    </row>
    <row r="79" spans="1:7" ht="15" x14ac:dyDescent="0.75">
      <c r="A79" s="1" t="s">
        <v>13</v>
      </c>
      <c r="B79" s="1" t="s">
        <v>32</v>
      </c>
      <c r="C79" s="1">
        <v>2016</v>
      </c>
      <c r="D79" s="2" t="s">
        <v>24</v>
      </c>
      <c r="E79" s="2" t="s">
        <v>15</v>
      </c>
      <c r="F79" s="1">
        <v>0.28899999999999998</v>
      </c>
      <c r="G79" s="1">
        <v>28.6</v>
      </c>
    </row>
    <row r="80" spans="1:7" ht="15" x14ac:dyDescent="0.75">
      <c r="A80" s="1" t="s">
        <v>13</v>
      </c>
      <c r="B80" s="1" t="s">
        <v>32</v>
      </c>
      <c r="C80" s="1">
        <v>2016</v>
      </c>
      <c r="D80" s="2" t="s">
        <v>25</v>
      </c>
      <c r="E80" s="2" t="s">
        <v>15</v>
      </c>
      <c r="F80" s="1">
        <v>0.32900000000000001</v>
      </c>
      <c r="G80" s="1">
        <v>29.9</v>
      </c>
    </row>
    <row r="81" spans="1:7" ht="15" x14ac:dyDescent="0.75">
      <c r="A81" s="1" t="s">
        <v>13</v>
      </c>
      <c r="B81" s="1" t="s">
        <v>32</v>
      </c>
      <c r="C81" s="1">
        <v>2017</v>
      </c>
      <c r="D81" s="2" t="s">
        <v>26</v>
      </c>
      <c r="E81" s="2" t="s">
        <v>15</v>
      </c>
      <c r="F81" s="1">
        <v>0.42799999999999999</v>
      </c>
      <c r="G81" s="1">
        <v>52.8</v>
      </c>
    </row>
    <row r="82" spans="1:7" ht="15" x14ac:dyDescent="0.75">
      <c r="A82" s="1" t="s">
        <v>13</v>
      </c>
      <c r="B82" s="1" t="s">
        <v>32</v>
      </c>
      <c r="C82" s="1">
        <v>2017</v>
      </c>
      <c r="D82" s="2" t="s">
        <v>27</v>
      </c>
      <c r="E82" s="2" t="s">
        <v>15</v>
      </c>
      <c r="F82" s="1">
        <v>0.439</v>
      </c>
      <c r="G82" s="1">
        <v>57.8</v>
      </c>
    </row>
    <row r="83" spans="1:7" ht="15" x14ac:dyDescent="0.75">
      <c r="A83" s="1" t="s">
        <v>13</v>
      </c>
      <c r="B83" s="1" t="s">
        <v>32</v>
      </c>
      <c r="C83" s="1">
        <v>2017</v>
      </c>
      <c r="D83" s="2" t="s">
        <v>28</v>
      </c>
      <c r="E83" s="2" t="s">
        <v>15</v>
      </c>
      <c r="F83" s="1">
        <v>0.76700000000000002</v>
      </c>
      <c r="G83" s="1">
        <v>24.8</v>
      </c>
    </row>
    <row r="84" spans="1:7" ht="15" x14ac:dyDescent="0.75">
      <c r="A84" s="1" t="s">
        <v>13</v>
      </c>
      <c r="B84" s="1" t="s">
        <v>32</v>
      </c>
      <c r="C84" s="1">
        <v>2017</v>
      </c>
      <c r="D84" s="2" t="s">
        <v>29</v>
      </c>
      <c r="E84" s="2" t="s">
        <v>15</v>
      </c>
      <c r="F84" s="1">
        <v>0.39300000000000002</v>
      </c>
      <c r="G84" s="1">
        <v>25.8</v>
      </c>
    </row>
    <row r="85" spans="1:7" ht="15" x14ac:dyDescent="0.75">
      <c r="A85" s="1" t="s">
        <v>13</v>
      </c>
      <c r="B85" s="1" t="s">
        <v>32</v>
      </c>
      <c r="C85" s="1">
        <v>2017</v>
      </c>
      <c r="D85" s="2" t="s">
        <v>30</v>
      </c>
      <c r="E85" s="2" t="s">
        <v>15</v>
      </c>
      <c r="F85" s="1">
        <v>0.63500000000000001</v>
      </c>
      <c r="G85" s="1">
        <v>45.2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 Goettingen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cathyjubin</dc:creator>
  <cp:lastModifiedBy>cathyjubin</cp:lastModifiedBy>
  <dcterms:created xsi:type="dcterms:W3CDTF">2022-04-04T12:12:33Z</dcterms:created>
  <dcterms:modified xsi:type="dcterms:W3CDTF">2022-04-27T13:13:29Z</dcterms:modified>
</cp:coreProperties>
</file>