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5555315944473ce/KNOU/"/>
    </mc:Choice>
  </mc:AlternateContent>
  <bookViews>
    <workbookView xWindow="0" yWindow="0" windowWidth="28800" windowHeight="12435" activeTab="1"/>
  </bookViews>
  <sheets>
    <sheet name="Sheet1" sheetId="1" r:id="rId1"/>
    <sheet name="Sheet2" sheetId="7" r:id="rId2"/>
    <sheet name="SQLD" sheetId="8" r:id="rId3"/>
    <sheet name="XMLHTML" sheetId="2" r:id="rId4"/>
    <sheet name="VISUALC++" sheetId="6" r:id="rId5"/>
    <sheet name="JAVA" sheetId="4" r:id="rId6"/>
    <sheet name="운영체제" sheetId="5" r:id="rId7"/>
    <sheet name="알고리즘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8" l="1"/>
  <c r="K4" i="8"/>
  <c r="F4" i="8"/>
  <c r="AB30" i="7"/>
  <c r="AB29" i="7"/>
  <c r="N21" i="7"/>
  <c r="H21" i="7"/>
  <c r="Z33" i="7"/>
  <c r="Z31" i="7"/>
  <c r="Z30" i="7"/>
  <c r="Z29" i="7"/>
  <c r="X33" i="7"/>
  <c r="R15" i="7"/>
  <c r="R14" i="7"/>
  <c r="AA6" i="1" l="1"/>
  <c r="AA8" i="1" s="1"/>
</calcChain>
</file>

<file path=xl/sharedStrings.xml><?xml version="1.0" encoding="utf-8"?>
<sst xmlns="http://schemas.openxmlformats.org/spreadsheetml/2006/main" count="601" uniqueCount="499">
  <si>
    <t>Sunday</t>
  </si>
  <si>
    <t>Monday</t>
  </si>
  <si>
    <t>Tuesday</t>
  </si>
  <si>
    <t>Wednesday</t>
  </si>
  <si>
    <t>Thursday</t>
  </si>
  <si>
    <t>Friday</t>
  </si>
  <si>
    <t>Saturday</t>
  </si>
  <si>
    <t>운영체제</t>
  </si>
  <si>
    <t>알고리즘</t>
  </si>
  <si>
    <t>VISUAL C++</t>
  </si>
  <si>
    <t>HTML/XML</t>
  </si>
  <si>
    <t>데이터베이스</t>
  </si>
  <si>
    <t>자바</t>
  </si>
  <si>
    <t>* 주요 학습 내용</t>
  </si>
  <si>
    <r>
      <t>(</t>
    </r>
    <r>
      <rPr>
        <sz val="10"/>
        <color rgb="FF000000"/>
        <rFont val="함초롬바탕"/>
        <family val="1"/>
        <charset val="129"/>
      </rPr>
      <t>태그</t>
    </r>
    <r>
      <rPr>
        <sz val="10"/>
        <color rgb="FF000000"/>
        <rFont val="굴림"/>
        <family val="3"/>
        <charset val="129"/>
      </rPr>
      <t>/</t>
    </r>
    <r>
      <rPr>
        <sz val="10"/>
        <color rgb="FF000000"/>
        <rFont val="함초롬바탕"/>
        <family val="1"/>
        <charset val="129"/>
      </rPr>
      <t>속성의 종류 등에 대해서는 교재의 주요 용어 및 교재 요약을 참고</t>
    </r>
    <r>
      <rPr>
        <sz val="10"/>
        <color rgb="FF000000"/>
        <rFont val="굴림"/>
        <family val="3"/>
        <charset val="129"/>
      </rPr>
      <t>)</t>
    </r>
  </si>
  <si>
    <r>
      <t>2</t>
    </r>
    <r>
      <rPr>
        <sz val="10"/>
        <color rgb="FF000000"/>
        <rFont val="함초롬바탕"/>
        <family val="1"/>
        <charset val="129"/>
      </rPr>
      <t>장에서의 태그 </t>
    </r>
    <r>
      <rPr>
        <sz val="10"/>
        <color rgb="FF000000"/>
        <rFont val="굴림"/>
        <family val="3"/>
        <charset val="129"/>
      </rPr>
      <t>-&gt; </t>
    </r>
    <r>
      <rPr>
        <sz val="10"/>
        <color rgb="FF000000"/>
        <rFont val="함초롬바탕"/>
        <family val="1"/>
        <charset val="129"/>
      </rPr>
      <t>줄바꿈 수행 여부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용도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기능</t>
    </r>
    <r>
      <rPr>
        <sz val="10"/>
        <color rgb="FF000000"/>
        <rFont val="굴림"/>
        <family val="3"/>
        <charset val="129"/>
      </rPr>
      <t>)</t>
    </r>
  </si>
  <si>
    <r>
      <t>&lt;img&gt;/&lt;a&gt; </t>
    </r>
    <r>
      <rPr>
        <sz val="10"/>
        <color rgb="FF000000"/>
        <rFont val="함초롬바탕"/>
        <family val="1"/>
        <charset val="129"/>
      </rPr>
      <t>태그의 기능과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표</t>
    </r>
    <r>
      <rPr>
        <sz val="10"/>
        <color rgb="FF000000"/>
        <rFont val="굴림"/>
        <family val="3"/>
        <charset val="129"/>
      </rPr>
      <t>3-1/3-3)</t>
    </r>
  </si>
  <si>
    <t>테이블 관련 태그의 종류와 기능</t>
  </si>
  <si>
    <r>
      <t>오디오</t>
    </r>
    <r>
      <rPr>
        <sz val="10"/>
        <color rgb="FF000000"/>
        <rFont val="굴림"/>
        <family val="3"/>
        <charset val="129"/>
      </rPr>
      <t>/</t>
    </r>
    <r>
      <rPr>
        <sz val="10"/>
        <color rgb="FF000000"/>
        <rFont val="함초롬바탕"/>
        <family val="1"/>
        <charset val="129"/>
      </rPr>
      <t>비디오를 다루기 위한 태그의 종류와 기능</t>
    </r>
  </si>
  <si>
    <r>
      <t>&lt;form&gt; </t>
    </r>
    <r>
      <rPr>
        <sz val="10"/>
        <color rgb="FF000000"/>
        <rFont val="함초롬바탕"/>
        <family val="1"/>
        <charset val="129"/>
      </rPr>
      <t>태그의 기능 및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표</t>
    </r>
    <r>
      <rPr>
        <sz val="10"/>
        <color rgb="FF000000"/>
        <rFont val="굴림"/>
        <family val="3"/>
        <charset val="129"/>
      </rPr>
      <t>6-1)</t>
    </r>
  </si>
  <si>
    <r>
      <t>&lt;input&gt; </t>
    </r>
    <r>
      <rPr>
        <sz val="10"/>
        <color rgb="FF000000"/>
        <rFont val="함초롬바탕"/>
        <family val="1"/>
        <charset val="129"/>
      </rPr>
      <t>태그의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표</t>
    </r>
    <r>
      <rPr>
        <sz val="10"/>
        <color rgb="FF000000"/>
        <rFont val="굴림"/>
        <family val="3"/>
        <charset val="129"/>
      </rPr>
      <t>6-3, </t>
    </r>
    <r>
      <rPr>
        <sz val="10"/>
        <color rgb="FF000000"/>
        <rFont val="함초롬바탕"/>
        <family val="1"/>
        <charset val="129"/>
      </rPr>
      <t>예제 </t>
    </r>
    <r>
      <rPr>
        <sz val="10"/>
        <color rgb="FF000000"/>
        <rFont val="굴림"/>
        <family val="3"/>
        <charset val="129"/>
      </rPr>
      <t>6-3/6-4/6-8/6-9/6-10)</t>
    </r>
  </si>
  <si>
    <r>
      <t>&lt;textare&gt; </t>
    </r>
    <r>
      <rPr>
        <sz val="10"/>
        <color rgb="FF000000"/>
        <rFont val="함초롬바탕"/>
        <family val="1"/>
        <charset val="129"/>
      </rPr>
      <t>태그와 </t>
    </r>
    <r>
      <rPr>
        <sz val="10"/>
        <color rgb="FF000000"/>
        <rFont val="굴림"/>
        <family val="3"/>
        <charset val="129"/>
      </rPr>
      <t>&lt;select&gt; </t>
    </r>
    <r>
      <rPr>
        <sz val="10"/>
        <color rgb="FF000000"/>
        <rFont val="함초롬바탕"/>
        <family val="1"/>
        <charset val="129"/>
      </rPr>
      <t>태그의 기능 및 사용</t>
    </r>
  </si>
  <si>
    <r>
      <t>CSS </t>
    </r>
    <r>
      <rPr>
        <sz val="10"/>
        <color rgb="FF000000"/>
        <rFont val="함초롬바탕"/>
        <family val="1"/>
        <charset val="129"/>
      </rPr>
      <t>선택자의 종류와 사용 방법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표</t>
    </r>
    <r>
      <rPr>
        <sz val="10"/>
        <color rgb="FF000000"/>
        <rFont val="굴림"/>
        <family val="3"/>
        <charset val="129"/>
      </rPr>
      <t>7-1)</t>
    </r>
  </si>
  <si>
    <r>
      <t>CSS </t>
    </r>
    <r>
      <rPr>
        <sz val="10"/>
        <color rgb="FF000000"/>
        <rFont val="함초롬바탕"/>
        <family val="1"/>
        <charset val="129"/>
      </rPr>
      <t>결합자의 종류와 기능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표</t>
    </r>
    <r>
      <rPr>
        <sz val="10"/>
        <color rgb="FF000000"/>
        <rFont val="굴림"/>
        <family val="3"/>
        <charset val="129"/>
      </rPr>
      <t>7-3)</t>
    </r>
  </si>
  <si>
    <r>
      <t>글꼴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교재 </t>
    </r>
    <r>
      <rPr>
        <sz val="10"/>
        <color rgb="FF000000"/>
        <rFont val="굴림"/>
        <family val="3"/>
        <charset val="129"/>
      </rPr>
      <t>8.2)</t>
    </r>
    <r>
      <rPr>
        <sz val="10"/>
        <color rgb="FF000000"/>
        <rFont val="함초롬바탕"/>
        <family val="1"/>
        <charset val="129"/>
      </rPr>
      <t>의 종류와 속성값의 사용</t>
    </r>
  </si>
  <si>
    <r>
      <t>텍스트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교재 </t>
    </r>
    <r>
      <rPr>
        <sz val="10"/>
        <color rgb="FF000000"/>
        <rFont val="굴림"/>
        <family val="3"/>
        <charset val="129"/>
      </rPr>
      <t>8.3)</t>
    </r>
    <r>
      <rPr>
        <sz val="10"/>
        <color rgb="FF000000"/>
        <rFont val="함초롬바탕"/>
        <family val="1"/>
        <charset val="129"/>
      </rPr>
      <t>의 속성값의 사용</t>
    </r>
  </si>
  <si>
    <r>
      <t>박스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교재 </t>
    </r>
    <r>
      <rPr>
        <sz val="10"/>
        <color rgb="FF000000"/>
        <rFont val="굴림"/>
        <family val="3"/>
        <charset val="129"/>
      </rPr>
      <t>8.4): display, margin, padding, position, z-index, float, clear</t>
    </r>
    <r>
      <rPr>
        <sz val="10"/>
        <color rgb="FF000000"/>
        <rFont val="함초롬바탕"/>
        <family val="1"/>
        <charset val="129"/>
      </rPr>
      <t>의 기능 및 속성값의 종류</t>
    </r>
  </si>
  <si>
    <r>
      <t>배경 속성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교재 </t>
    </r>
    <r>
      <rPr>
        <sz val="10"/>
        <color rgb="FF000000"/>
        <rFont val="굴림"/>
        <family val="3"/>
        <charset val="129"/>
      </rPr>
      <t>8.5)</t>
    </r>
    <r>
      <rPr>
        <sz val="10"/>
        <color rgb="FF000000"/>
        <rFont val="함초롬바탕"/>
        <family val="1"/>
        <charset val="129"/>
      </rPr>
      <t>의 종류와 기능</t>
    </r>
  </si>
  <si>
    <r>
      <t>교재 </t>
    </r>
    <r>
      <rPr>
        <sz val="10"/>
        <color rgb="FF000000"/>
        <rFont val="굴림"/>
        <family val="3"/>
        <charset val="129"/>
      </rPr>
      <t>8.6.1 border </t>
    </r>
    <r>
      <rPr>
        <sz val="10"/>
        <color rgb="FF000000"/>
        <rFont val="함초롬바탕"/>
        <family val="1"/>
        <charset val="129"/>
      </rPr>
      <t>속성의 사용</t>
    </r>
  </si>
  <si>
    <r>
      <t>교재 </t>
    </r>
    <r>
      <rPr>
        <sz val="10"/>
        <color rgb="FF000000"/>
        <rFont val="굴림"/>
        <family val="3"/>
        <charset val="129"/>
      </rPr>
      <t>9.7 </t>
    </r>
    <r>
      <rPr>
        <sz val="10"/>
        <color rgb="FF000000"/>
        <rFont val="함초롬바탕"/>
        <family val="1"/>
        <charset val="129"/>
      </rPr>
      <t>함수와 교재 </t>
    </r>
    <r>
      <rPr>
        <sz val="10"/>
        <color rgb="FF000000"/>
        <rFont val="굴림"/>
        <family val="3"/>
        <charset val="129"/>
      </rPr>
      <t>9.8 </t>
    </r>
    <r>
      <rPr>
        <sz val="10"/>
        <color rgb="FF000000"/>
        <rFont val="함초롬바탕"/>
        <family val="1"/>
        <charset val="129"/>
      </rPr>
      <t>대화상자</t>
    </r>
  </si>
  <si>
    <r>
      <t>교재 </t>
    </r>
    <r>
      <rPr>
        <sz val="10"/>
        <color rgb="FF000000"/>
        <rFont val="굴림"/>
        <family val="3"/>
        <charset val="129"/>
      </rPr>
      <t>10.3 </t>
    </r>
    <r>
      <rPr>
        <sz val="10"/>
        <color rgb="FF000000"/>
        <rFont val="함초롬바탕"/>
        <family val="1"/>
        <charset val="129"/>
      </rPr>
      <t>이벤트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예제 </t>
    </r>
    <r>
      <rPr>
        <sz val="10"/>
        <color rgb="FF000000"/>
        <rFont val="굴림"/>
        <family val="3"/>
        <charset val="129"/>
      </rPr>
      <t>10.2, </t>
    </r>
    <r>
      <rPr>
        <sz val="10"/>
        <color rgb="FF000000"/>
        <rFont val="함초롬바탕"/>
        <family val="1"/>
        <charset val="129"/>
      </rPr>
      <t>표 </t>
    </r>
    <r>
      <rPr>
        <sz val="10"/>
        <color rgb="FF000000"/>
        <rFont val="굴림"/>
        <family val="3"/>
        <charset val="129"/>
      </rPr>
      <t>10-1)</t>
    </r>
  </si>
  <si>
    <r>
      <t>교재 </t>
    </r>
    <r>
      <rPr>
        <sz val="10"/>
        <color rgb="FF000000"/>
        <rFont val="굴림"/>
        <family val="3"/>
        <charset val="129"/>
      </rPr>
      <t>11.2 DOM </t>
    </r>
    <r>
      <rPr>
        <sz val="10"/>
        <color rgb="FF000000"/>
        <rFont val="함초롬바탕"/>
        <family val="1"/>
        <charset val="129"/>
      </rPr>
      <t>요소의 접근 방법</t>
    </r>
    <r>
      <rPr>
        <sz val="10"/>
        <color rgb="FF000000"/>
        <rFont val="굴림"/>
        <family val="3"/>
        <charset val="129"/>
      </rPr>
      <t>(</t>
    </r>
    <r>
      <rPr>
        <sz val="10"/>
        <color rgb="FF000000"/>
        <rFont val="함초롬바탕"/>
        <family val="1"/>
        <charset val="129"/>
      </rPr>
      <t>예제 </t>
    </r>
    <r>
      <rPr>
        <sz val="10"/>
        <color rgb="FF000000"/>
        <rFont val="굴림"/>
        <family val="3"/>
        <charset val="129"/>
      </rPr>
      <t>11-1/11-2/11-3)</t>
    </r>
  </si>
  <si>
    <r>
      <t>교재 </t>
    </r>
    <r>
      <rPr>
        <sz val="10"/>
        <color rgb="FF000000"/>
        <rFont val="굴림"/>
        <family val="3"/>
        <charset val="129"/>
      </rPr>
      <t>12.1.2 </t>
    </r>
    <r>
      <rPr>
        <sz val="10"/>
        <color rgb="FF000000"/>
        <rFont val="함초롬바탕"/>
        <family val="1"/>
        <charset val="129"/>
      </rPr>
      <t>제이쿼리 기본 구문</t>
    </r>
  </si>
  <si>
    <r>
      <t>교재 </t>
    </r>
    <r>
      <rPr>
        <sz val="10"/>
        <color rgb="FF000000"/>
        <rFont val="굴림"/>
        <family val="3"/>
        <charset val="129"/>
      </rPr>
      <t>12.1.3 </t>
    </r>
    <r>
      <rPr>
        <sz val="10"/>
        <color rgb="FF000000"/>
        <rFont val="함초롬바탕"/>
        <family val="1"/>
        <charset val="129"/>
      </rPr>
      <t>제이쿼리의 이벤트 처리</t>
    </r>
  </si>
  <si>
    <r>
      <t>교재 </t>
    </r>
    <r>
      <rPr>
        <sz val="10"/>
        <color rgb="FF000000"/>
        <rFont val="굴림"/>
        <family val="3"/>
        <charset val="129"/>
      </rPr>
      <t>12.3 </t>
    </r>
    <r>
      <rPr>
        <sz val="10"/>
        <color rgb="FF000000"/>
        <rFont val="함초롬바탕"/>
        <family val="1"/>
        <charset val="129"/>
      </rPr>
      <t>요소 및 속성 조작 관련 메서드의 사용</t>
    </r>
  </si>
  <si>
    <r>
      <t>교재 </t>
    </r>
    <r>
      <rPr>
        <sz val="10"/>
        <color rgb="FF000000"/>
        <rFont val="굴림"/>
        <family val="3"/>
        <charset val="129"/>
      </rPr>
      <t>12.6 </t>
    </r>
    <r>
      <rPr>
        <sz val="10"/>
        <color rgb="FF000000"/>
        <rFont val="함초롬바탕"/>
        <family val="1"/>
        <charset val="129"/>
      </rPr>
      <t>제이쿼리 효과 관련 메서드의 종류와 기능</t>
    </r>
  </si>
  <si>
    <t>기말고사에 대한 안내입니다.</t>
  </si>
  <si>
    <t>(아래의 내용은 차후에 수정/변경될 수 있으며, 내용과 관련된 직접적인 질문은 삼가해 주기 바랍니다.)</t>
  </si>
  <si>
    <t>* 시험범위: 교재 전체(해당 강의 포함)</t>
  </si>
  <si>
    <t>* 출제문항수: 25문항</t>
  </si>
  <si>
    <t>    4점*5문항, 3점*10문항, 2점*10문항</t>
  </si>
  <si>
    <t>* 각 강의별 출제문항수</t>
  </si>
  <si>
    <t>2017 알고리즘 기말고사 및 출석대체시험에 대한 안내입니다.</t>
  </si>
  <si>
    <t>* 시험범위:</t>
  </si>
  <si>
    <t>  - 출석대체시험: 교재 1~3장(해당 강의 포함)</t>
  </si>
  <si>
    <t>  - 기말고사: 교재 전체(해당 강의 포함)</t>
  </si>
  <si>
    <t>* 출제 문항</t>
  </si>
  <si>
    <t>  - 출석대체시험: 객관식 15문항</t>
  </si>
  <si>
    <t>  - 기말고사: 객관식 35문항</t>
  </si>
  <si>
    <t>* 각 장별 출제 문항수</t>
  </si>
  <si>
    <t>  - 출석대체시험: 1장-5문항, 2장-7, 3장-3</t>
  </si>
  <si>
    <t>  - 기말고사: 1장-6, 2장-12, 3장-5, 4장-5, 5장-3, 6장-2, 7장-1, 8장-0, 9장-1</t>
  </si>
  <si>
    <t>알고리즘의 정의와 조건</t>
  </si>
  <si>
    <t>기본 자료구조의 종류와 정의</t>
  </si>
  <si>
    <t>이진 트리의 특성</t>
  </si>
  <si>
    <r>
      <t>최소값</t>
    </r>
    <r>
      <rPr>
        <sz val="10"/>
        <color rgb="FF000000"/>
        <rFont val="굴림"/>
        <family val="3"/>
        <charset val="129"/>
      </rPr>
      <t>/</t>
    </r>
    <r>
      <rPr>
        <sz val="10"/>
        <color rgb="FF000000"/>
        <rFont val="함초롬바탕"/>
        <family val="1"/>
        <charset val="129"/>
      </rPr>
      <t>최대값 찾기 알고리즘</t>
    </r>
  </si>
  <si>
    <t>욕심쟁의 방법의 개념과 처리 가능한 문제</t>
  </si>
  <si>
    <t>배낭 문제</t>
  </si>
  <si>
    <t>점근 성능의 표기법과 그래프</t>
  </si>
  <si>
    <t>빅오 함수의 종류와 크기 관계</t>
  </si>
  <si>
    <t>알고리즘의 시간 복잡도 구하기</t>
  </si>
  <si>
    <t>기본 점화식의 종류와 폐쇄형</t>
  </si>
  <si>
    <r>
      <t>선택 정렬의 개념과 성능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특징</t>
    </r>
  </si>
  <si>
    <t>버블 정렬의 개념과 처리 과정</t>
  </si>
  <si>
    <r>
      <t>삽입 정렬의 개념과 성능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특징</t>
    </r>
  </si>
  <si>
    <r>
      <t>셸 정렬의 개념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특징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성능</t>
    </r>
  </si>
  <si>
    <t>합병 정렬의 개념과 성능 표현</t>
  </si>
  <si>
    <r>
      <t>퀵 정렬의 개념과 최악</t>
    </r>
    <r>
      <rPr>
        <sz val="10"/>
        <color rgb="FF000000"/>
        <rFont val="굴림"/>
        <family val="3"/>
        <charset val="129"/>
      </rPr>
      <t>/</t>
    </r>
    <r>
      <rPr>
        <sz val="10"/>
        <color rgb="FF000000"/>
        <rFont val="함초롬바탕"/>
        <family val="1"/>
        <charset val="129"/>
      </rPr>
      <t>최선의 경우의 성능 표현</t>
    </r>
  </si>
  <si>
    <t>퀵 정렬에서의 분할 과정</t>
  </si>
  <si>
    <t>히프 정렬의 초기 히프 구축</t>
  </si>
  <si>
    <t>히프 정렬에서 두 번째 단계의 처리 과정</t>
  </si>
  <si>
    <r>
      <t>계수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버킷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기수 정렬의 개념</t>
    </r>
  </si>
  <si>
    <r>
      <t>정렬 알고리즘</t>
    </r>
    <r>
      <rPr>
        <sz val="10"/>
        <color rgb="FF000000"/>
        <rFont val="굴림"/>
        <family val="3"/>
        <charset val="129"/>
      </rPr>
      <t>(10</t>
    </r>
    <r>
      <rPr>
        <sz val="10"/>
        <color rgb="FF000000"/>
        <rFont val="함초롬바탕"/>
        <family val="1"/>
        <charset val="129"/>
      </rPr>
      <t>개</t>
    </r>
    <r>
      <rPr>
        <sz val="10"/>
        <color rgb="FF000000"/>
        <rFont val="굴림"/>
        <family val="3"/>
        <charset val="129"/>
      </rPr>
      <t>): </t>
    </r>
    <r>
      <rPr>
        <sz val="10"/>
        <color rgb="FF000000"/>
        <rFont val="함초롬바탕"/>
        <family val="1"/>
        <charset val="129"/>
      </rPr>
      <t>정렬 방식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성능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안정적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제자리</t>
    </r>
  </si>
  <si>
    <r>
      <t>탐색 방법의 개념</t>
    </r>
    <r>
      <rPr>
        <sz val="10"/>
        <color rgb="FF000000"/>
        <rFont val="굴림"/>
        <family val="3"/>
        <charset val="129"/>
      </rPr>
      <t>, </t>
    </r>
    <r>
      <rPr>
        <sz val="10"/>
        <color rgb="FF000000"/>
        <rFont val="함초롬바탕"/>
        <family val="1"/>
        <charset val="129"/>
      </rPr>
      <t>종류와 성능</t>
    </r>
  </si>
  <si>
    <t>이진 탐색 트리에서의 데이터 삽입 과정</t>
  </si>
  <si>
    <t>이진 탐색 트리에서의 데이터 삭제 과정</t>
  </si>
  <si>
    <r>
      <t>2-3-4 </t>
    </r>
    <r>
      <rPr>
        <sz val="10"/>
        <color rgb="FF000000"/>
        <rFont val="함초롬바탕"/>
        <family val="1"/>
        <charset val="129"/>
      </rPr>
      <t>트리의 개념</t>
    </r>
  </si>
  <si>
    <t>흑적 트리의 개념</t>
  </si>
  <si>
    <r>
      <t>2-3-4 </t>
    </r>
    <r>
      <rPr>
        <sz val="10"/>
        <color rgb="FF000000"/>
        <rFont val="함초롬바탕"/>
        <family val="1"/>
        <charset val="129"/>
      </rPr>
      <t>트리의 흑적 트리로의 표현</t>
    </r>
  </si>
  <si>
    <t>깊이 우선 탐색하기</t>
  </si>
  <si>
    <t>강연결 성분 구하기</t>
  </si>
  <si>
    <t>그래프와 관련된 알고리즘들의 설계 기법</t>
  </si>
  <si>
    <t>최소 신장 트리 구하기</t>
  </si>
  <si>
    <t>플로이드 알고리즘으로 모든 쌍 최단 경로 구하기</t>
  </si>
  <si>
    <t>스트링 매칭 알고리즘의 종류</t>
  </si>
  <si>
    <t>주어진 허프만 코딩으로 압축하기</t>
  </si>
  <si>
    <r>
      <t>JPEG </t>
    </r>
    <r>
      <rPr>
        <sz val="10"/>
        <color rgb="FF000000"/>
        <rFont val="함초롬바탕"/>
        <family val="1"/>
        <charset val="129"/>
      </rPr>
      <t>방법</t>
    </r>
  </si>
  <si>
    <t>동적 프로그래밍 방법을 적용하는 과정</t>
  </si>
  <si>
    <t>동적 프로그래밍 방법을 적용한 문제의 종류와 개념</t>
  </si>
  <si>
    <r>
      <t>NP-</t>
    </r>
    <r>
      <rPr>
        <sz val="10"/>
        <color rgb="FF000000"/>
        <rFont val="함초롬바탕"/>
        <family val="1"/>
        <charset val="129"/>
      </rPr>
      <t>완전 문제의 종류와 개념</t>
    </r>
  </si>
  <si>
    <t>유전 알고리즘의 개념과 연산의 종류</t>
  </si>
  <si>
    <t>* 위의 내용은 차후에 수정/변경될 수 있으며, 내용과  관련된 직접적인 질문은 지양합니다.</t>
  </si>
  <si>
    <t>자료구조의 구분 및 종류 → 선형 vs 비선형, 배열/연결리스트/스택/큐/트리/그래프</t>
  </si>
  <si>
    <t>스택과 큐의 개념과 특징</t>
  </si>
  <si>
    <t>이진트리의 종류의 개념 → 포화이진트리, 전이진트리, 완전이진트리</t>
  </si>
  <si>
    <t>거스름돈 문제와 배낭문제 풀기 ← 욕심쟁이 방법</t>
  </si>
  <si>
    <t>시간복잡도의 개념 → 연산이 수행되는 횟수의 합, 입력 데이터 크기의 함수, 최악 수행시간</t>
  </si>
  <si>
    <t>점근 성능의 표기법(Big-Oh, Big-Omega, Big-Theta) → 정의 및 그래프</t>
  </si>
  <si>
    <r>
      <t>빅오 표기의 효율성에 따른 관계 → O(1), O(logn), O(n), O(nlogn), O(n</t>
    </r>
    <r>
      <rPr>
        <vertAlign val="superscript"/>
        <sz val="10"/>
        <color rgb="FF000000"/>
        <rFont val="돋움"/>
        <family val="3"/>
        <charset val="129"/>
      </rPr>
      <t>2</t>
    </r>
    <r>
      <rPr>
        <sz val="10"/>
        <color rgb="FF000000"/>
        <rFont val="돋움"/>
        <family val="3"/>
        <charset val="129"/>
      </rPr>
      <t>), O(n</t>
    </r>
    <r>
      <rPr>
        <vertAlign val="superscript"/>
        <sz val="10"/>
        <color rgb="FF000000"/>
        <rFont val="돋움"/>
        <family val="3"/>
        <charset val="129"/>
      </rPr>
      <t>3</t>
    </r>
    <r>
      <rPr>
        <sz val="10"/>
        <color rgb="FF000000"/>
        <rFont val="돋움"/>
        <family val="3"/>
        <charset val="129"/>
      </rPr>
      <t>), O(2</t>
    </r>
    <r>
      <rPr>
        <vertAlign val="superscript"/>
        <sz val="10"/>
        <color rgb="FF000000"/>
        <rFont val="돋움"/>
        <family val="3"/>
        <charset val="129"/>
      </rPr>
      <t>n</t>
    </r>
    <r>
      <rPr>
        <sz val="10"/>
        <color rgb="FF000000"/>
        <rFont val="돋움"/>
        <family val="3"/>
        <charset val="129"/>
      </rPr>
      <t>), O(n!)</t>
    </r>
  </si>
  <si>
    <t>주어진 알고리즘의 시간복잡도 구하기</t>
  </si>
  <si>
    <t>안정적 및 제자리 정렬의 개념</t>
  </si>
  <si>
    <t>비교 기반 알고리즘의 종류</t>
  </si>
  <si>
    <t>안정적 정렬 알고리즘의 종류</t>
  </si>
  <si>
    <t>제자리 정렬 알고리즘의 종류</t>
  </si>
  <si>
    <r>
      <t>시간복잡도(O(n</t>
    </r>
    <r>
      <rPr>
        <vertAlign val="superscript"/>
        <sz val="10"/>
        <color rgb="FF000000"/>
        <rFont val="돋움"/>
        <family val="3"/>
        <charset val="129"/>
      </rPr>
      <t>2</t>
    </r>
    <r>
      <rPr>
        <sz val="10"/>
        <color rgb="FF000000"/>
        <rFont val="돋움"/>
        <family val="3"/>
        <charset val="129"/>
      </rPr>
      <t>), O(nlogn), O(n))에 따른 정렬 알고리즘의 종류</t>
    </r>
  </si>
  <si>
    <t>선택/버블/삽입/셸 정렬의 기본 원리와 개념</t>
  </si>
  <si>
    <r>
      <t>버블 정렬과 삽입 정렬에서 데이터의 입력 상태에 따른 성능의 차이 (O(n</t>
    </r>
    <r>
      <rPr>
        <vertAlign val="superscript"/>
        <sz val="10"/>
        <color rgb="FF000000"/>
        <rFont val="돋움"/>
        <family val="3"/>
        <charset val="129"/>
      </rPr>
      <t>2</t>
    </r>
    <r>
      <rPr>
        <sz val="10"/>
        <color rgb="FF000000"/>
        <rFont val="돋움"/>
        <family val="3"/>
        <charset val="129"/>
      </rPr>
      <t>) ↔ O(n))</t>
    </r>
  </si>
  <si>
    <t>합병 정렬의 성능 표현 → 점화식</t>
  </si>
  <si>
    <t>합병 정렬과 퀵 정렬의 공통점</t>
  </si>
  <si>
    <t>퀵 정렬의 기본 원리와 개념</t>
  </si>
  <si>
    <t>퀵 정렬에서의 분할 함수 적용</t>
  </si>
  <si>
    <t>히프 자료구조</t>
  </si>
  <si>
    <t>계수 정렬, 버킷 정렬, 기수 정렬의 기본 원리와 개념</t>
  </si>
  <si>
    <t>탐색 기법들의 (최악의 경우) 시간 복잡도</t>
  </si>
  <si>
    <t>순차 탐색의 특징</t>
  </si>
  <si>
    <t>이진 탐색의 탐색 방법과 성능 표현</t>
  </si>
  <si>
    <t>이진 탐색 트리에서의 노드 삭제(자식 노드가 2개인 경우) → successor 노드</t>
  </si>
  <si>
    <t>이진 탐색 트리에서의 노드의 삽입과 탐색</t>
  </si>
  <si>
    <t>2-3-4 트리의 개념과 특징</t>
  </si>
  <si>
    <t>2-3-4 트리에서 노드 삽입 과정에서의 노드 분할</t>
  </si>
  <si>
    <t>흑적 트리의 개념과 특징</t>
  </si>
  <si>
    <t>그래프의 인접행렬과 인접리스트에 의한 구현하기</t>
  </si>
  <si>
    <t>그래프 (깊이우선탐색, 너비우선탐색) 탐색하기</t>
  </si>
  <si>
    <t>최단경로 찾기 알고리즘의 종류(데이크스트라, 플로이드)</t>
  </si>
  <si>
    <t>최소 신장 트리 알고리즘과 최단 경로 알고리즘에 적용된 설계 기법</t>
  </si>
  <si>
    <t>브루트-포스 알고리즘을 적용해서 비교 횟수 구하기</t>
  </si>
  <si>
    <t>스트링 매칭 알고리즘(라빈-카프, KMP, 보이어-무어)의 기본 원리와 개념</t>
  </si>
  <si>
    <t>데이터 압축 알고리즘(RLE, 허프만 코딩, LZ77)의 기본 원리와 개념</t>
  </si>
  <si>
    <t>JPEG 처리 과정과 특징</t>
  </si>
  <si>
    <t>동적 프로그래밍 방법의 처리 과정과 적용 문제의 종류</t>
  </si>
  <si>
    <t>NP-완전 문제의 종류와 개념</t>
  </si>
  <si>
    <t>병렬 알고리즘의 PRAM 모델</t>
  </si>
  <si>
    <t>유전 알고리즘의 개념과 주요 연산</t>
  </si>
  <si>
    <t>- 알고리즘의 정의 → 조건</t>
  </si>
  <si>
    <r>
      <t>- 기본 자료구조 → 그래프 관련 용어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이진 트리의 정의 및 종류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배열의 장단점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스택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큐의 정의</t>
    </r>
  </si>
  <si>
    <r>
      <t>- 알고리즘의 대표적인 설계 기법 → 개념과 적용 문제의 종류</t>
    </r>
    <r>
      <rPr>
        <sz val="10"/>
        <color rgb="FF000000"/>
        <rFont val="함초롬바탕"/>
        <family val="1"/>
        <charset val="129"/>
      </rPr>
      <t>(4</t>
    </r>
    <r>
      <rPr>
        <sz val="10"/>
        <color rgb="FF000000"/>
        <rFont val="굴림"/>
        <family val="3"/>
        <charset val="129"/>
      </rPr>
      <t>장</t>
    </r>
    <r>
      <rPr>
        <sz val="10"/>
        <color rgb="FF000000"/>
        <rFont val="함초롬바탕"/>
        <family val="1"/>
        <charset val="129"/>
      </rPr>
      <t>, 6</t>
    </r>
    <r>
      <rPr>
        <sz val="10"/>
        <color rgb="FF000000"/>
        <rFont val="굴림"/>
        <family val="3"/>
        <charset val="129"/>
      </rPr>
      <t>장</t>
    </r>
    <r>
      <rPr>
        <sz val="10"/>
        <color rgb="FF000000"/>
        <rFont val="함초롬바탕"/>
        <family val="1"/>
        <charset val="129"/>
      </rPr>
      <t>)</t>
    </r>
  </si>
  <si>
    <t>- 배낭 문제 → 풀이 과정</t>
  </si>
  <si>
    <t>- 점근 성능 → 표기법의 정의와 종류</t>
  </si>
  <si>
    <t>- 시간 복잡도 → 관련 개념</t>
  </si>
  <si>
    <t>- 프로그램의 시간 복잡도 구하기</t>
  </si>
  <si>
    <t>- 기본 점화식의 종류와 폐쇄형</t>
  </si>
  <si>
    <r>
      <t>- 비교 기반 </t>
    </r>
    <r>
      <rPr>
        <sz val="10"/>
        <color rgb="FF000000"/>
        <rFont val="함초롬바탕"/>
        <family val="1"/>
        <charset val="129"/>
      </rPr>
      <t>vs </t>
    </r>
    <r>
      <rPr>
        <sz val="10"/>
        <color rgb="FF000000"/>
        <rFont val="굴림"/>
        <family val="3"/>
        <charset val="129"/>
      </rPr>
      <t>데이터 분포 기반 정렬 알고리즘의 종류</t>
    </r>
  </si>
  <si>
    <r>
      <t>- 기본 정렬 알고리즘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선택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버블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삽입</t>
    </r>
    <r>
      <rPr>
        <sz val="10"/>
        <color rgb="FF000000"/>
        <rFont val="함초롬바탕"/>
        <family val="1"/>
        <charset val="129"/>
      </rPr>
      <t>) </t>
    </r>
    <r>
      <rPr>
        <sz val="10"/>
        <color rgb="FF000000"/>
        <rFont val="굴림"/>
        <family val="3"/>
        <charset val="129"/>
      </rPr>
      <t>→ 처리 개념 및 과정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데이터의 입력 상태에 따른 특징과 성능</t>
    </r>
  </si>
  <si>
    <t>- 제자리 정렬 → 개념 및 종류</t>
  </si>
  <si>
    <r>
      <t>- 수행시간에 따른 정렬 알고리즘의 종류와 효율성 판단 → </t>
    </r>
    <r>
      <rPr>
        <sz val="10"/>
        <color rgb="FF000000"/>
        <rFont val="함초롬바탕"/>
        <family val="1"/>
        <charset val="129"/>
      </rPr>
      <t>O(n^2), O(nlogn), O(n),</t>
    </r>
  </si>
  <si>
    <t>- 내부적으로 다른 정렬 알고리즘을 사용하는 정렬 알고리즘의 종류</t>
  </si>
  <si>
    <t>- 합병 정렬 → 합병 함수의 성능과 점화식</t>
  </si>
  <si>
    <r>
      <t>- 퀵 정렬 → 개념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분할 함수의 성능과 적용 과정</t>
    </r>
  </si>
  <si>
    <r>
      <t>- 퀵 정렬에서 입력 데이터 상태에 따른 최선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최악의 경우 → 점화식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분할 함수의 호출 횟수와의 관계</t>
    </r>
  </si>
  <si>
    <t>- 히프 정렬 → 새로운 값의 삽입 및 최대값 삭제 과정</t>
  </si>
  <si>
    <r>
      <t>- 데이터 분포 기반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선형 시간</t>
    </r>
    <r>
      <rPr>
        <sz val="10"/>
        <color rgb="FF000000"/>
        <rFont val="함초롬바탕"/>
        <family val="1"/>
        <charset val="129"/>
      </rPr>
      <t>) </t>
    </r>
    <r>
      <rPr>
        <sz val="10"/>
        <color rgb="FF000000"/>
        <rFont val="굴림"/>
        <family val="3"/>
        <charset val="129"/>
      </rPr>
      <t>정렬 알고리즘 → 종류와 개념</t>
    </r>
  </si>
  <si>
    <r>
      <t>- 탐색 기법 → 종류와 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최악</t>
    </r>
    <r>
      <rPr>
        <sz val="10"/>
        <color rgb="FF000000"/>
        <rFont val="함초롬바탕"/>
        <family val="1"/>
        <charset val="129"/>
      </rPr>
      <t>,</t>
    </r>
    <r>
      <rPr>
        <sz val="10"/>
        <color rgb="FF000000"/>
        <rFont val="굴림"/>
        <family val="3"/>
        <charset val="129"/>
      </rPr>
      <t>평균</t>
    </r>
    <r>
      <rPr>
        <sz val="10"/>
        <color rgb="FF000000"/>
        <rFont val="함초롬바탕"/>
        <family val="1"/>
        <charset val="129"/>
      </rPr>
      <t>)</t>
    </r>
    <r>
      <rPr>
        <sz val="10"/>
        <color rgb="FF000000"/>
        <rFont val="굴림"/>
        <family val="3"/>
        <charset val="129"/>
      </rPr>
      <t>시간 복잡도</t>
    </r>
  </si>
  <si>
    <t>- 이진 탐색 트리 → 노드의 삭제 과정</t>
  </si>
  <si>
    <r>
      <t>- 2-3-4 </t>
    </r>
    <r>
      <rPr>
        <sz val="10"/>
        <color rgb="FF000000"/>
        <rFont val="굴림"/>
        <family val="3"/>
        <charset val="129"/>
      </rPr>
      <t>트리 → 키 값 삽입 과정에서의 노드 분할 과정</t>
    </r>
  </si>
  <si>
    <t>- 흑적 트리 → 개념 및 성질</t>
  </si>
  <si>
    <r>
      <t>- 해싱 → 해시함수의 종류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충돌해결방법의 종류</t>
    </r>
  </si>
  <si>
    <t>- 그래프 탐색 방법 → 종류와 적용 과정</t>
  </si>
  <si>
    <r>
      <t>- 그래프 탐색 방법의 응용 → 응용 문제의 개념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위상 정렬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연결성분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강연결성분</t>
    </r>
    <r>
      <rPr>
        <sz val="10"/>
        <color rgb="FF000000"/>
        <rFont val="함초롬바탕"/>
        <family val="1"/>
        <charset val="129"/>
      </rPr>
      <t>)</t>
    </r>
  </si>
  <si>
    <t>- 최소 신장 트리 → 가중치의 합 구하기</t>
  </si>
  <si>
    <t>- 그래프 관련 알고리즘들의 설계 기법</t>
  </si>
  <si>
    <r>
      <t>- 브루트</t>
    </r>
    <r>
      <rPr>
        <sz val="10"/>
        <color rgb="FF000000"/>
        <rFont val="함초롬바탕"/>
        <family val="1"/>
        <charset val="129"/>
      </rPr>
      <t>-</t>
    </r>
    <r>
      <rPr>
        <sz val="10"/>
        <color rgb="FF000000"/>
        <rFont val="굴림"/>
        <family val="3"/>
        <charset val="129"/>
      </rPr>
      <t>포스 알고리즘의 성능적 특징 → 텍스트와 패턴의 형탱에 따른 성능의 차이</t>
    </r>
  </si>
  <si>
    <r>
      <t>- 스트링 매칭 알고리즘 → 종류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개념 및 특징</t>
    </r>
  </si>
  <si>
    <t>- 허프만 코딩 → 주어진 스트링에 대해 허프만 코드를 구해서 인코딩하기</t>
  </si>
  <si>
    <r>
      <t>- LZ77 </t>
    </r>
    <r>
      <rPr>
        <sz val="10"/>
        <color rgb="FF000000"/>
        <rFont val="굴림"/>
        <family val="3"/>
        <charset val="129"/>
      </rPr>
      <t>→ 인코딩 과정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토큰 생성</t>
    </r>
    <r>
      <rPr>
        <sz val="10"/>
        <color rgb="FF000000"/>
        <rFont val="함초롬바탕"/>
        <family val="1"/>
        <charset val="129"/>
      </rPr>
      <t>)</t>
    </r>
  </si>
  <si>
    <r>
      <t>- JPEG </t>
    </r>
    <r>
      <rPr>
        <sz val="10"/>
        <color rgb="FF000000"/>
        <rFont val="굴림"/>
        <family val="3"/>
        <charset val="129"/>
      </rPr>
      <t>→ 인코딩 과정 및 개념</t>
    </r>
  </si>
  <si>
    <r>
      <t>- 동적 프로그래밍 방법 → 개념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분할정복과 욕심쟁이 방법과의 비교</t>
    </r>
    <r>
      <rPr>
        <sz val="10"/>
        <color rgb="FF000000"/>
        <rFont val="함초롬바탕"/>
        <family val="1"/>
        <charset val="129"/>
      </rPr>
      <t>) </t>
    </r>
    <r>
      <rPr>
        <sz val="10"/>
        <color rgb="FF000000"/>
        <rFont val="굴림"/>
        <family val="3"/>
        <charset val="129"/>
      </rPr>
      <t>및 적용 문제의 종류</t>
    </r>
  </si>
  <si>
    <r>
      <t>- NP-</t>
    </r>
    <r>
      <rPr>
        <sz val="10"/>
        <color rgb="FF000000"/>
        <rFont val="굴림"/>
        <family val="3"/>
        <charset val="129"/>
      </rPr>
      <t>완전 문제 → 주요 개념들에 대한 정리</t>
    </r>
    <r>
      <rPr>
        <sz val="10"/>
        <color rgb="FF000000"/>
        <rFont val="함초롬바탕"/>
        <family val="1"/>
        <charset val="129"/>
      </rPr>
      <t>(NP-</t>
    </r>
    <r>
      <rPr>
        <sz val="10"/>
        <color rgb="FF000000"/>
        <rFont val="굴림"/>
        <family val="3"/>
        <charset val="129"/>
      </rPr>
      <t>완전문제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클래스 </t>
    </r>
    <r>
      <rPr>
        <sz val="10"/>
        <color rgb="FF000000"/>
        <rFont val="함초롬바탕"/>
        <family val="1"/>
        <charset val="129"/>
      </rPr>
      <t>P, </t>
    </r>
    <r>
      <rPr>
        <sz val="10"/>
        <color rgb="FF000000"/>
        <rFont val="굴림"/>
        <family val="3"/>
        <charset val="129"/>
      </rPr>
      <t>클래스 </t>
    </r>
    <r>
      <rPr>
        <sz val="10"/>
        <color rgb="FF000000"/>
        <rFont val="함초롬바탕"/>
        <family val="1"/>
        <charset val="129"/>
      </rPr>
      <t>NP, (</t>
    </r>
    <r>
      <rPr>
        <sz val="10"/>
        <color rgb="FF000000"/>
        <rFont val="굴림"/>
        <family val="3"/>
        <charset val="129"/>
      </rPr>
      <t>비</t>
    </r>
    <r>
      <rPr>
        <sz val="10"/>
        <color rgb="FF000000"/>
        <rFont val="함초롬바탕"/>
        <family val="1"/>
        <charset val="129"/>
      </rPr>
      <t>)</t>
    </r>
    <r>
      <rPr>
        <sz val="10"/>
        <color rgb="FF000000"/>
        <rFont val="굴림"/>
        <family val="3"/>
        <charset val="129"/>
      </rPr>
      <t>결정론적 튜링 기계</t>
    </r>
    <r>
      <rPr>
        <sz val="10"/>
        <color rgb="FF000000"/>
        <rFont val="함초롬바탕"/>
        <family val="1"/>
        <charset val="129"/>
      </rPr>
      <t>,</t>
    </r>
  </si>
  <si>
    <r>
      <t>                                   </t>
    </r>
    <r>
      <rPr>
        <sz val="10"/>
        <color rgb="FF000000"/>
        <rFont val="굴림"/>
        <family val="3"/>
        <charset val="129"/>
      </rPr>
      <t>다항식 시간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판정 문제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변환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다항식 시간 변환 등</t>
    </r>
    <r>
      <rPr>
        <sz val="10"/>
        <color rgb="FF000000"/>
        <rFont val="함초롬바탕"/>
        <family val="1"/>
        <charset val="129"/>
      </rPr>
      <t>)</t>
    </r>
  </si>
  <si>
    <r>
      <t>- PRAM </t>
    </r>
    <r>
      <rPr>
        <sz val="10"/>
        <color rgb="FF000000"/>
        <rFont val="굴림"/>
        <family val="3"/>
        <charset val="129"/>
      </rPr>
      <t>모델 → 구분 방식과 특징</t>
    </r>
  </si>
  <si>
    <t>- 병렬 알고리즘의 성능 평가 척도 → 종류와 개념</t>
  </si>
  <si>
    <r>
      <t>- 병렬 알고리즘의 예</t>
    </r>
    <r>
      <rPr>
        <sz val="10"/>
        <color rgb="FF000000"/>
        <rFont val="함초롬바탕"/>
        <family val="1"/>
        <charset val="129"/>
      </rPr>
      <t>: </t>
    </r>
    <r>
      <rPr>
        <sz val="10"/>
        <color rgb="FF000000"/>
        <rFont val="굴림"/>
        <family val="3"/>
        <charset val="129"/>
      </rPr>
      <t>최소값 구하기 → 종류와 특징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프로세서의 개수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시간복잡도</t>
    </r>
    <r>
      <rPr>
        <sz val="10"/>
        <color rgb="FF000000"/>
        <rFont val="함초롬바탕"/>
        <family val="1"/>
        <charset val="129"/>
      </rPr>
      <t>)</t>
    </r>
  </si>
  <si>
    <r>
      <t>- 유전 알고리즘의 주요 연산자 → 종류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개념 및 방법</t>
    </r>
  </si>
  <si>
    <r>
      <t>기본 자료구조의 종류</t>
    </r>
    <r>
      <rPr>
        <sz val="10"/>
        <color rgb="FF000000"/>
        <rFont val="함초롬바탕"/>
        <family val="1"/>
        <charset val="129"/>
      </rPr>
      <t>, </t>
    </r>
    <r>
      <rPr>
        <sz val="10"/>
        <color rgb="FF000000"/>
        <rFont val="굴림"/>
        <family val="3"/>
        <charset val="129"/>
      </rPr>
      <t>각 자료구조의 특징 및 관련 용어</t>
    </r>
  </si>
  <si>
    <t>이진트리의 특성</t>
  </si>
  <si>
    <r>
      <t>배낭 문제 풀이 과정</t>
    </r>
    <r>
      <rPr>
        <sz val="10"/>
        <color rgb="FF000000"/>
        <rFont val="함초롬바탕"/>
        <family val="1"/>
        <charset val="129"/>
      </rPr>
      <t>, 0/1 </t>
    </r>
    <r>
      <rPr>
        <sz val="10"/>
        <color rgb="FF000000"/>
        <rFont val="굴림"/>
        <family val="3"/>
        <charset val="129"/>
      </rPr>
      <t>배낭 문제의 특징</t>
    </r>
  </si>
  <si>
    <r>
      <t>시간 복잡도에 대한 일반적 내용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개념</t>
    </r>
  </si>
  <si>
    <t>점근적 표기법의 정의와 그래프</t>
  </si>
  <si>
    <r>
      <t>빅오 함수 간의 크기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효율성</t>
    </r>
    <r>
      <rPr>
        <sz val="10"/>
        <color rgb="FF000000"/>
        <rFont val="함초롬바탕"/>
        <family val="1"/>
        <charset val="129"/>
      </rPr>
      <t>) </t>
    </r>
    <r>
      <rPr>
        <sz val="10"/>
        <color rgb="FF000000"/>
        <rFont val="굴림"/>
        <family val="3"/>
        <charset val="129"/>
      </rPr>
      <t>관계</t>
    </r>
  </si>
  <si>
    <t>기본 점화식과 폐쇄형</t>
  </si>
  <si>
    <t>안정적 정렬 및 제자리 정렬의 개념</t>
  </si>
  <si>
    <t>데이터 입력 상태에 따른 정렬 알고리즘의 민감 정도</t>
  </si>
  <si>
    <r>
      <t>선택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버블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삽입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셸 정렬의 일반적 내용</t>
    </r>
  </si>
  <si>
    <r>
      <t>버블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셸 정렬의 수행 과정</t>
    </r>
  </si>
  <si>
    <r>
      <t>합병 정렬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퀵 정렬에 관련된 함수들의 수행시간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시간 복잡도</t>
    </r>
  </si>
  <si>
    <t>분할 함수의 적용 과정</t>
  </si>
  <si>
    <r>
      <t>안정적</t>
    </r>
    <r>
      <rPr>
        <sz val="10"/>
        <color rgb="FF000000"/>
        <rFont val="함초롬바탕"/>
        <family val="1"/>
        <charset val="129"/>
      </rPr>
      <t>/</t>
    </r>
    <r>
      <rPr>
        <sz val="10"/>
        <color rgb="FF000000"/>
        <rFont val="굴림"/>
        <family val="3"/>
        <charset val="129"/>
      </rPr>
      <t>제자리 정렬 알고리즘의 종류</t>
    </r>
  </si>
  <si>
    <t>히프 자료구조 및 히프에서의 새로운 값 삽입 과정</t>
  </si>
  <si>
    <t>분포 기반 정렬 알고리즘의 특징 및 적용 조건</t>
  </si>
  <si>
    <t>각 탐색 방법의 최악의 시간 복잡도</t>
  </si>
  <si>
    <t>이진 탐색의 특징과 탐색 과정</t>
  </si>
  <si>
    <r>
      <t>이진 탐색 트리에서의 삽입 및 </t>
    </r>
    <r>
      <rPr>
        <sz val="10"/>
        <color rgb="FF000000"/>
        <rFont val="함초롬바탕"/>
        <family val="1"/>
        <charset val="129"/>
      </rPr>
      <t>3</t>
    </r>
    <r>
      <rPr>
        <sz val="10"/>
        <color rgb="FF000000"/>
        <rFont val="굴림"/>
        <family val="3"/>
        <charset val="129"/>
      </rPr>
      <t>가지 삭제 유형의 과정</t>
    </r>
  </si>
  <si>
    <r>
      <t>2-3-4 </t>
    </r>
    <r>
      <rPr>
        <sz val="10"/>
        <color rgb="FF000000"/>
        <rFont val="굴림"/>
        <family val="3"/>
        <charset val="129"/>
      </rPr>
      <t>트리의 </t>
    </r>
    <r>
      <rPr>
        <sz val="10"/>
        <color rgb="FF000000"/>
        <rFont val="함초롬바탕"/>
        <family val="1"/>
        <charset val="129"/>
      </rPr>
      <t>4</t>
    </r>
    <r>
      <rPr>
        <sz val="10"/>
        <color rgb="FF000000"/>
        <rFont val="굴림"/>
        <family val="3"/>
        <charset val="129"/>
      </rPr>
      <t>노드 분할</t>
    </r>
  </si>
  <si>
    <r>
      <t>2-3-4 </t>
    </r>
    <r>
      <rPr>
        <sz val="10"/>
        <color rgb="FF000000"/>
        <rFont val="굴림"/>
        <family val="3"/>
        <charset val="129"/>
      </rPr>
      <t>트리의 흑적 트리로의 표현</t>
    </r>
  </si>
  <si>
    <t>그래프 순회 방법의 종류와 특징</t>
  </si>
  <si>
    <r>
      <t>그래프 순회의 응용</t>
    </r>
    <r>
      <rPr>
        <sz val="10"/>
        <color rgb="FF000000"/>
        <rFont val="함초롬바탕"/>
        <family val="1"/>
        <charset val="129"/>
      </rPr>
      <t>(</t>
    </r>
    <r>
      <rPr>
        <sz val="10"/>
        <color rgb="FF000000"/>
        <rFont val="굴림"/>
        <family val="3"/>
        <charset val="129"/>
      </rPr>
      <t>그래프의 연결성</t>
    </r>
    <r>
      <rPr>
        <sz val="10"/>
        <color rgb="FF000000"/>
        <rFont val="함초롬바탕"/>
        <family val="1"/>
        <charset val="129"/>
      </rPr>
      <t>)</t>
    </r>
  </si>
  <si>
    <t>프림 알고리즘의 적용 과정</t>
  </si>
  <si>
    <t>그래프 관련 알고리즘의 설계 기법</t>
  </si>
  <si>
    <r>
      <t>브루트</t>
    </r>
    <r>
      <rPr>
        <sz val="10"/>
        <color rgb="FF000000"/>
        <rFont val="함초롬바탕"/>
        <family val="1"/>
        <charset val="129"/>
      </rPr>
      <t>-</t>
    </r>
    <r>
      <rPr>
        <sz val="10"/>
        <color rgb="FF000000"/>
        <rFont val="굴림"/>
        <family val="3"/>
        <charset val="129"/>
      </rPr>
      <t>포스 스트링 매칭 알고리즘의 적용 과정</t>
    </r>
  </si>
  <si>
    <r>
      <t>KMP </t>
    </r>
    <r>
      <rPr>
        <sz val="10"/>
        <color rgb="FF000000"/>
        <rFont val="굴림"/>
        <family val="3"/>
        <charset val="129"/>
      </rPr>
      <t>알고리즘의 개념과 특징</t>
    </r>
  </si>
  <si>
    <t>허프만 코딩의 개념과 장단점</t>
  </si>
  <si>
    <r>
      <t>LZ77 </t>
    </r>
    <r>
      <rPr>
        <sz val="10"/>
        <color rgb="FF000000"/>
        <rFont val="굴림"/>
        <family val="3"/>
        <charset val="129"/>
      </rPr>
      <t>알고리즘의 적용 과정</t>
    </r>
  </si>
  <si>
    <t>동적 프로그래밍의 기본 개념과 적용 알고리즘의 종류</t>
  </si>
  <si>
    <r>
      <t>NP-</t>
    </r>
    <r>
      <rPr>
        <sz val="10"/>
        <color rgb="FF000000"/>
        <rFont val="굴림"/>
        <family val="3"/>
        <charset val="129"/>
      </rPr>
      <t>완전 문제의 정의</t>
    </r>
    <r>
      <rPr>
        <sz val="10"/>
        <color rgb="FF000000"/>
        <rFont val="함초롬바탕"/>
        <family val="1"/>
        <charset val="129"/>
      </rPr>
      <t>, NP-</t>
    </r>
    <r>
      <rPr>
        <sz val="10"/>
        <color rgb="FF000000"/>
        <rFont val="굴림"/>
        <family val="3"/>
        <charset val="129"/>
      </rPr>
      <t>완전 문제의 종류와 개념</t>
    </r>
  </si>
  <si>
    <r>
      <t>PRAM </t>
    </r>
    <r>
      <rPr>
        <sz val="10"/>
        <color rgb="FF000000"/>
        <rFont val="굴림"/>
        <family val="3"/>
        <charset val="129"/>
      </rPr>
      <t>모델의 종류와 특징</t>
    </r>
  </si>
  <si>
    <r>
      <t>PRAM </t>
    </r>
    <r>
      <rPr>
        <sz val="10"/>
        <color rgb="FF000000"/>
        <rFont val="굴림"/>
        <family val="3"/>
        <charset val="129"/>
      </rPr>
      <t>모델의 최소값 찾기 방법의 종류와 특징</t>
    </r>
  </si>
  <si>
    <t>유전 알고리즘의 주요 연산과 개념</t>
  </si>
  <si>
    <t>유전 알고리즘의 기본 용어</t>
  </si>
  <si>
    <r>
      <t>자료구조의 종류</t>
    </r>
    <r>
      <rPr>
        <sz val="10"/>
        <color rgb="FF191970"/>
        <rFont val="함초롬바탕"/>
        <family val="1"/>
        <charset val="129"/>
      </rPr>
      <t>/</t>
    </r>
    <r>
      <rPr>
        <sz val="10"/>
        <color rgb="FF191970"/>
        <rFont val="굴림"/>
        <family val="3"/>
        <charset val="129"/>
      </rPr>
      <t>정의와 구분</t>
    </r>
  </si>
  <si>
    <t>그래프 관련 용어</t>
  </si>
  <si>
    <t>알고리즘 설계 기법의 종류와 적용된 알고리즘의 종류</t>
  </si>
  <si>
    <t>시간복잡도 관련 개념</t>
  </si>
  <si>
    <r>
      <t>O-</t>
    </r>
    <r>
      <rPr>
        <sz val="10"/>
        <color rgb="FF191970"/>
        <rFont val="굴림"/>
        <family val="3"/>
        <charset val="129"/>
      </rPr>
      <t>표기법의 효율성 관계</t>
    </r>
  </si>
  <si>
    <t>점화식과 폐쇄형</t>
  </si>
  <si>
    <r>
      <t>안정적</t>
    </r>
    <r>
      <rPr>
        <sz val="10"/>
        <color rgb="FF191970"/>
        <rFont val="함초롬바탕"/>
        <family val="1"/>
        <charset val="129"/>
      </rPr>
      <t>/</t>
    </r>
    <r>
      <rPr>
        <sz val="10"/>
        <color rgb="FF191970"/>
        <rFont val="굴림"/>
        <family val="3"/>
        <charset val="129"/>
      </rPr>
      <t>제자리</t>
    </r>
    <r>
      <rPr>
        <sz val="10"/>
        <color rgb="FF191970"/>
        <rFont val="함초롬바탕"/>
        <family val="1"/>
        <charset val="129"/>
      </rPr>
      <t> </t>
    </r>
    <r>
      <rPr>
        <sz val="10"/>
        <color rgb="FF191970"/>
        <rFont val="굴림"/>
        <family val="3"/>
        <charset val="129"/>
      </rPr>
      <t>정렬 알고리즘의 개념과 종류</t>
    </r>
  </si>
  <si>
    <r>
      <t>비교 기반</t>
    </r>
    <r>
      <rPr>
        <sz val="10"/>
        <color rgb="FF191970"/>
        <rFont val="함초롬바탕"/>
        <family val="1"/>
        <charset val="129"/>
      </rPr>
      <t> </t>
    </r>
    <r>
      <rPr>
        <sz val="10"/>
        <color rgb="FF191970"/>
        <rFont val="굴림"/>
        <family val="3"/>
        <charset val="129"/>
      </rPr>
      <t>및 분포 기반 알고리즘의 종류</t>
    </r>
  </si>
  <si>
    <r>
      <t>선택 정렬 및 버블 정렬의 수행</t>
    </r>
    <r>
      <rPr>
        <sz val="10"/>
        <color rgb="FF191970"/>
        <rFont val="함초롬바탕"/>
        <family val="1"/>
        <charset val="129"/>
      </rPr>
      <t>(</t>
    </r>
    <r>
      <rPr>
        <sz val="10"/>
        <color rgb="FF191970"/>
        <rFont val="굴림"/>
        <family val="3"/>
        <charset val="129"/>
      </rPr>
      <t>처리</t>
    </r>
    <r>
      <rPr>
        <sz val="10"/>
        <color rgb="FF191970"/>
        <rFont val="함초롬바탕"/>
        <family val="1"/>
        <charset val="129"/>
      </rPr>
      <t>) </t>
    </r>
    <r>
      <rPr>
        <sz val="10"/>
        <color rgb="FF191970"/>
        <rFont val="굴림"/>
        <family val="3"/>
        <charset val="129"/>
      </rPr>
      <t>과정</t>
    </r>
  </si>
  <si>
    <r>
      <t>삽입 정렬의 특징 및 성능</t>
    </r>
    <r>
      <rPr>
        <sz val="10"/>
        <color rgb="FF191970"/>
        <rFont val="함초롬바탕"/>
        <family val="1"/>
        <charset val="129"/>
      </rPr>
      <t>(</t>
    </r>
    <r>
      <rPr>
        <sz val="10"/>
        <color rgb="FF191970"/>
        <rFont val="굴림"/>
        <family val="3"/>
        <charset val="129"/>
      </rPr>
      <t>데이터의 입력 상태</t>
    </r>
    <r>
      <rPr>
        <sz val="10"/>
        <color rgb="FF191970"/>
        <rFont val="함초롬바탕"/>
        <family val="1"/>
        <charset val="129"/>
      </rPr>
      <t>)</t>
    </r>
  </si>
  <si>
    <t>셸 정렬의 개념</t>
  </si>
  <si>
    <t>퀵 정렬의 성능과 점화식</t>
  </si>
  <si>
    <t>히프 정렬의 개념</t>
  </si>
  <si>
    <r>
      <t>선형 시간 알고리즘의 종류와 특징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처리 과정</t>
    </r>
  </si>
  <si>
    <r>
      <t>워크북 </t>
    </r>
    <r>
      <rPr>
        <sz val="10"/>
        <color rgb="FF191970"/>
        <rFont val="함초롬바탕"/>
        <family val="1"/>
        <charset val="129"/>
      </rPr>
      <t>53~54</t>
    </r>
    <r>
      <rPr>
        <sz val="10"/>
        <color rgb="FF191970"/>
        <rFont val="굴림"/>
        <family val="3"/>
        <charset val="129"/>
      </rPr>
      <t>쪽</t>
    </r>
    <r>
      <rPr>
        <sz val="10"/>
        <color rgb="FF191970"/>
        <rFont val="함초롬바탕"/>
        <family val="1"/>
        <charset val="129"/>
      </rPr>
      <t>(</t>
    </r>
    <r>
      <rPr>
        <sz val="10"/>
        <color rgb="FF191970"/>
        <rFont val="굴림"/>
        <family val="3"/>
        <charset val="129"/>
      </rPr>
      <t>기타 문제</t>
    </r>
    <r>
      <rPr>
        <sz val="10"/>
        <color rgb="FF191970"/>
        <rFont val="함초롬바탕"/>
        <family val="1"/>
        <charset val="129"/>
      </rPr>
      <t>)</t>
    </r>
  </si>
  <si>
    <t>탐색 기법의 시간 복잡도</t>
  </si>
  <si>
    <t>이진 탐색 트리의 최악의 경우</t>
  </si>
  <si>
    <r>
      <t>이진 탐색 트리에서의 </t>
    </r>
    <r>
      <rPr>
        <sz val="10"/>
        <color rgb="FF191970"/>
        <rFont val="함초롬바탕"/>
        <family val="1"/>
        <charset val="129"/>
      </rPr>
      <t>successor </t>
    </r>
    <r>
      <rPr>
        <sz val="10"/>
        <color rgb="FF191970"/>
        <rFont val="굴림"/>
        <family val="3"/>
        <charset val="129"/>
      </rPr>
      <t>노드</t>
    </r>
  </si>
  <si>
    <r>
      <t>2-3-4 </t>
    </r>
    <r>
      <rPr>
        <sz val="10"/>
        <color rgb="FF191970"/>
        <rFont val="굴림"/>
        <family val="3"/>
        <charset val="129"/>
      </rPr>
      <t>트리의 노드 구성 및 </t>
    </r>
    <r>
      <rPr>
        <sz val="10"/>
        <color rgb="FF191970"/>
        <rFont val="함초롬바탕"/>
        <family val="1"/>
        <charset val="129"/>
      </rPr>
      <t>4-</t>
    </r>
    <r>
      <rPr>
        <sz val="10"/>
        <color rgb="FF191970"/>
        <rFont val="굴림"/>
        <family val="3"/>
        <charset val="129"/>
      </rPr>
      <t>노드의 분할</t>
    </r>
  </si>
  <si>
    <r>
      <t>흑적 트리의 개념과 성질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회전 연산</t>
    </r>
  </si>
  <si>
    <t>그래프 순회 방법의 종류와 개념</t>
  </si>
  <si>
    <r>
      <t>그래프 순회의 응용</t>
    </r>
    <r>
      <rPr>
        <sz val="10"/>
        <color rgb="FF191970"/>
        <rFont val="함초롬바탕"/>
        <family val="1"/>
        <charset val="129"/>
      </rPr>
      <t>(</t>
    </r>
    <r>
      <rPr>
        <sz val="10"/>
        <color rgb="FF191970"/>
        <rFont val="굴림"/>
        <family val="3"/>
        <charset val="129"/>
      </rPr>
      <t>위상 정렬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연결 성분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강연결 성분</t>
    </r>
    <r>
      <rPr>
        <sz val="10"/>
        <color rgb="FF191970"/>
        <rFont val="함초롬바탕"/>
        <family val="1"/>
        <charset val="129"/>
      </rPr>
      <t>)</t>
    </r>
  </si>
  <si>
    <r>
      <t>최소 신장 트리 알고리즘과 </t>
    </r>
    <r>
      <rPr>
        <b/>
        <sz val="10"/>
        <color rgb="FF000080"/>
        <rFont val="굴림"/>
        <family val="3"/>
        <charset val="129"/>
      </rPr>
      <t>구하기</t>
    </r>
  </si>
  <si>
    <t>최단 경로 알고리즘의 종류와 특징</t>
  </si>
  <si>
    <t>스트링 매칭 알고리즘의 종류와 기본 개념</t>
  </si>
  <si>
    <t>허프만 코드 구하기</t>
  </si>
  <si>
    <r>
      <t>LZ77 </t>
    </r>
    <r>
      <rPr>
        <sz val="10"/>
        <color rgb="FF191970"/>
        <rFont val="굴림"/>
        <family val="3"/>
        <charset val="129"/>
      </rPr>
      <t>알고리즘의 압축 과정</t>
    </r>
  </si>
  <si>
    <r>
      <t>JPEG </t>
    </r>
    <r>
      <rPr>
        <sz val="10"/>
        <color rgb="FF191970"/>
        <rFont val="굴림"/>
        <family val="3"/>
        <charset val="129"/>
      </rPr>
      <t>표준의 단계별 처리 과정</t>
    </r>
  </si>
  <si>
    <t>동적 프로그래밍 방법의 처리 과정과 해당 알고리즘의 종류</t>
  </si>
  <si>
    <r>
      <t>NP-</t>
    </r>
    <r>
      <rPr>
        <sz val="10"/>
        <color rgb="FF191970"/>
        <rFont val="굴림"/>
        <family val="3"/>
        <charset val="129"/>
      </rPr>
      <t>완전 문제의 종류와 기본 개념</t>
    </r>
  </si>
  <si>
    <r>
      <t>용어</t>
    </r>
    <r>
      <rPr>
        <sz val="10"/>
        <color rgb="FF191970"/>
        <rFont val="함초롬바탕"/>
        <family val="1"/>
        <charset val="129"/>
      </rPr>
      <t>(</t>
    </r>
    <r>
      <rPr>
        <sz val="10"/>
        <color rgb="FF191970"/>
        <rFont val="굴림"/>
        <family val="3"/>
        <charset val="129"/>
      </rPr>
      <t>클래스 </t>
    </r>
    <r>
      <rPr>
        <sz val="10"/>
        <color rgb="FF191970"/>
        <rFont val="함초롬바탕"/>
        <family val="1"/>
        <charset val="129"/>
      </rPr>
      <t>NP, </t>
    </r>
    <r>
      <rPr>
        <sz val="10"/>
        <color rgb="FF191970"/>
        <rFont val="굴림"/>
        <family val="3"/>
        <charset val="129"/>
      </rPr>
      <t>클래스 </t>
    </r>
    <r>
      <rPr>
        <sz val="10"/>
        <color rgb="FF191970"/>
        <rFont val="함초롬바탕"/>
        <family val="1"/>
        <charset val="129"/>
      </rPr>
      <t>P, </t>
    </r>
    <r>
      <rPr>
        <sz val="10"/>
        <color rgb="FF191970"/>
        <rFont val="굴림"/>
        <family val="3"/>
        <charset val="129"/>
      </rPr>
      <t>변환</t>
    </r>
    <r>
      <rPr>
        <sz val="10"/>
        <color rgb="FF191970"/>
        <rFont val="함초롬바탕"/>
        <family val="1"/>
        <charset val="129"/>
      </rPr>
      <t>, NP-</t>
    </r>
    <r>
      <rPr>
        <sz val="10"/>
        <color rgb="FF191970"/>
        <rFont val="굴림"/>
        <family val="3"/>
        <charset val="129"/>
      </rPr>
      <t>완전 문제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판정 문제</t>
    </r>
    <r>
      <rPr>
        <sz val="10"/>
        <color rgb="FF191970"/>
        <rFont val="함초롬바탕"/>
        <family val="1"/>
        <charset val="129"/>
      </rPr>
      <t>, </t>
    </r>
    <r>
      <rPr>
        <sz val="10"/>
        <color rgb="FF191970"/>
        <rFont val="굴림"/>
        <family val="3"/>
        <charset val="129"/>
      </rPr>
      <t>최적화 문제</t>
    </r>
    <r>
      <rPr>
        <sz val="10"/>
        <color rgb="FF191970"/>
        <rFont val="함초롬바탕"/>
        <family val="1"/>
        <charset val="129"/>
      </rPr>
      <t>)</t>
    </r>
  </si>
  <si>
    <r>
      <t>PRAM </t>
    </r>
    <r>
      <rPr>
        <sz val="10"/>
        <color rgb="FF191970"/>
        <rFont val="굴림"/>
        <family val="3"/>
        <charset val="129"/>
      </rPr>
      <t>모델의 종류와 특징</t>
    </r>
  </si>
  <si>
    <t>병렬 알고리즘의 효율성 평가 척도</t>
  </si>
  <si>
    <r>
      <t>유전 알고리즘의 주요 용어</t>
    </r>
    <r>
      <rPr>
        <sz val="10"/>
        <color rgb="FF191970"/>
        <rFont val="함초롬바탕"/>
        <family val="1"/>
        <charset val="129"/>
      </rPr>
      <t>/</t>
    </r>
    <r>
      <rPr>
        <sz val="10"/>
        <color rgb="FF191970"/>
        <rFont val="굴림"/>
        <family val="3"/>
        <charset val="129"/>
      </rPr>
      <t>개념</t>
    </r>
  </si>
  <si>
    <t>유전 알고리즘의 처리 과정</t>
  </si>
  <si>
    <t>5장 HTML 에서 멀티미디어 표현</t>
  </si>
  <si>
    <t>6장 HTML에서 입력양식</t>
  </si>
  <si>
    <t>2장 HTML에서 텍스트 표현</t>
  </si>
  <si>
    <t>3장 HTML에서 그림과 링크 표현</t>
  </si>
  <si>
    <t>4장 테이블 표현</t>
  </si>
  <si>
    <t>강의</t>
  </si>
  <si>
    <t>강의10강</t>
  </si>
  <si>
    <t>강의9강</t>
  </si>
  <si>
    <t>소스1-2</t>
  </si>
  <si>
    <t>식별자의 작명 규칙</t>
  </si>
  <si>
    <t>데이터 필드와 접근 제어자</t>
  </si>
  <si>
    <t>소스3-19 3-20</t>
  </si>
  <si>
    <t>static 필드/메소드</t>
  </si>
  <si>
    <t>final 필드/메소드</t>
  </si>
  <si>
    <t>추상클래스</t>
  </si>
  <si>
    <t>try-catch-finally</t>
  </si>
  <si>
    <t>String 클래스와 StringBuffer 클래스와의 차이</t>
  </si>
  <si>
    <t>박싱</t>
  </si>
  <si>
    <t>기본스트림과 보조 스트림</t>
  </si>
  <si>
    <t>바이트 단위/문자 단위 입출력 스트림 구분 </t>
  </si>
  <si>
    <t>Set, List, Map 인터페이스의 차이</t>
  </si>
  <si>
    <t>멀티 스레드 프로그래밍</t>
  </si>
  <si>
    <t>스레드 생성 방법</t>
  </si>
  <si>
    <t>스레드의 상태 제어 메소드</t>
  </si>
  <si>
    <t>컨트롤과 컨테이너의 차이</t>
  </si>
  <si>
    <t>배치 관리자의 종류와 사용</t>
  </si>
  <si>
    <t>리스너 인터페이스와 어댑터 클래스</t>
  </si>
  <si>
    <t>JDBC 프로그래밍 기본</t>
  </si>
  <si>
    <t>Statement와 ResultSet의 메소드</t>
  </si>
  <si>
    <t>내용</t>
  </si>
  <si>
    <t>2017 기말시험 관련 안내</t>
  </si>
  <si>
    <t>==================</t>
  </si>
  <si>
    <t>-기말시험 범위: 교재 4장~11장(멀티미디어 강의 4강(병행 프로세스 I)~14강(운영체제 보안))</t>
  </si>
  <si>
    <t>-출제 문항수: 객관식 25문항(4점x3문항, 3점x14문항, 2점x8문항, 총 70점 만점)</t>
  </si>
  <si>
    <t>-각 강의 별 출제 문항수: 4강-2문항, 5강-1문항, 6강-2문항, 7강-2문항</t>
  </si>
  <si>
    <t>                         8강-4문항, 9강-2문항, 10강-3문항, 11강-2문항</t>
  </si>
  <si>
    <t>                         12강-3문항, 13강-2문항, 14강-2문항</t>
  </si>
  <si>
    <t> (각 장 별 출제 문항수: 4장-3문항, 5장-4문항, 6장-4문항, 7장-5문항</t>
  </si>
  <si>
    <t>                        8장-2문항, 9장-3문항, 10장-2문항, 11장-2문항)</t>
  </si>
  <si>
    <t>기말시험 준비하실 때 멀티미디어 강의와 강의록, 그리고 교재로 공부하시기 바라며</t>
  </si>
  <si>
    <t>워크북과 최근 기출문제로 내용정리 및 문제풀이 연습을 하시면 되겠습니다.</t>
  </si>
  <si>
    <t>그래도 해소되지 않는 궁금증은 이곳에 질문을 남겨주세요.</t>
  </si>
  <si>
    <t>그리고 아래 내용들은 좀 더 집중해서 보시기 바랍니다.</t>
  </si>
  <si>
    <t>기말시험에 대한 추가적인 질문은 지양해 주시기 바라며</t>
  </si>
  <si>
    <t>남은 기간 열심히 공부하셔서 모든 분들이 좋은 결과 받으시길 바랍니다.</t>
  </si>
  <si>
    <t>-------------------</t>
  </si>
  <si>
    <t>4.1 병행 프로세스의 개념</t>
  </si>
  <si>
    <t>4.2 동기화와 임계영역</t>
  </si>
  <si>
    <t>5.1 프로세스의 상호협력</t>
  </si>
  <si>
    <t>6.2 교착상태의 특성</t>
  </si>
  <si>
    <t>7.1 교착상태 회피</t>
  </si>
  <si>
    <t>8.1 프로세스와 메모리</t>
  </si>
  <si>
    <t>8.3 다중 프로그래밍 환경</t>
  </si>
  <si>
    <t>8.4 메모리 배치기법</t>
  </si>
  <si>
    <t>9.1 가상 메모리의 개념</t>
  </si>
  <si>
    <t>9.2 블록 단위 주소 변환</t>
  </si>
  <si>
    <t>10.1 다양한 페이지 교체기법</t>
  </si>
  <si>
    <t>11.3 입출력 처리 유형</t>
  </si>
  <si>
    <t>11.4 입출력 관리</t>
  </si>
  <si>
    <t>12.1 저장장치의 종류</t>
  </si>
  <si>
    <t>12.2 다양한 디스크 스케줄링</t>
  </si>
  <si>
    <t>13.1 분산 운영체제의 개요</t>
  </si>
  <si>
    <t>14.2 보안 정책 및 보안 메커니즘</t>
  </si>
  <si>
    <t>5.2 프로세스 간의 통신</t>
  </si>
  <si>
    <t>6.3 교착상태 방지</t>
  </si>
  <si>
    <t>9.3 페이지 호출기법</t>
  </si>
  <si>
    <t>10.2 프로세스별 페이지 집합 관리</t>
  </si>
  <si>
    <t>14.1 보안의 개요</t>
  </si>
  <si>
    <t>14.3 운영체제 보안 모델</t>
  </si>
  <si>
    <t>-각 강의 별 출제 문항수: 4강-3문항, 5강-2문항, 6강-2문항, 7강-1문항</t>
  </si>
  <si>
    <t>                                     8강-3문항, 9강-2문항, 10강-3문항, 11강-2문항</t>
  </si>
  <si>
    <t>                                    12강-3문항, 13강-2문항, 14강-2문항</t>
  </si>
  <si>
    <t> (각 장 별 출제 문항수: 4장-5문항, 5장-3문항, 6장-3문항, 7장-5문항</t>
  </si>
  <si>
    <t>                                  8장-2문항, 9장-3문항, 10장-2문항, 11장-2문항)</t>
  </si>
  <si>
    <t>-기말시험 범위: 교재 1장~12장(멀티미디어 강의 1강(운영체제란 무엇인가?)~15강(윈도 운영체제))</t>
  </si>
  <si>
    <t>-출제 문항수: 객관식 2점x35문항(총 70점 만점)</t>
  </si>
  <si>
    <t>-각 강의 별 출제 문항수: 1강-3문항, 2강-5문항, 3강-2문항, 4강(4장)-1문항, 5강(4장)-3문항,</t>
  </si>
  <si>
    <t>                         6강(5장)-4문항, 7강(6장)-2문항, 8강(6장)-1문항, 9강(7장)-2문항, 11강(8장)-3문항,</t>
  </si>
  <si>
    <t>                         12강(9장)-3문항, 13강(10장)-3문항, 14강(11장)-2문항, 15강(12장)-1문항</t>
  </si>
  <si>
    <t>기말시험 준비하실 때 멀티미디어 강의와 강의록을 중심으로 공부하시기 바라며</t>
  </si>
  <si>
    <t>혹시 내용이 부족한 부분이 있으면 교재를 참고하시면 되겠습니다.</t>
  </si>
  <si>
    <t>1.1 운영체제의 구성요소</t>
  </si>
  <si>
    <t>1.2 운영체제의 종류</t>
  </si>
  <si>
    <t>2.1 하드웨어</t>
  </si>
  <si>
    <t>2.2 소프트웨어</t>
  </si>
  <si>
    <t>2.3 운영체제 커널의 유형</t>
  </si>
  <si>
    <t>3.4 동적 분할 다중 프로그래밍</t>
  </si>
  <si>
    <t>4.2 페이징 기법</t>
  </si>
  <si>
    <t>4.3 세그먼테이션 기법</t>
  </si>
  <si>
    <t>5.1 페이지 교체 기법</t>
  </si>
  <si>
    <t>6.1 프로세스의 개념</t>
  </si>
  <si>
    <t>6.3 프로세스 스케줄링 알고리즘</t>
  </si>
  <si>
    <t>7.2 동기화와 임계영역</t>
  </si>
  <si>
    <t>8.2 프로세스 간의 통신</t>
  </si>
  <si>
    <t>9.2 교착상태의 특성</t>
  </si>
  <si>
    <t>11.2 디스크 스케줄링</t>
  </si>
  <si>
    <t>11.3 파일 관리 시스템</t>
  </si>
  <si>
    <t>12.1 임베디드 시스템</t>
  </si>
  <si>
    <t>12.2 임베디드 운영체제</t>
  </si>
  <si>
    <t>12.3 리눅스</t>
  </si>
  <si>
    <t>13.1 정보 보호 및 보안의 개념</t>
  </si>
  <si>
    <t>13.2 운영체제 보호 및 보안 위협</t>
  </si>
  <si>
    <t>13.3 운영체제 보호 기법</t>
  </si>
  <si>
    <t>14.1 분산 시스템의 구조</t>
  </si>
  <si>
    <t>14.4 원격 프로시저 호출</t>
  </si>
  <si>
    <t>15.1 Microsoft Windows 개요</t>
  </si>
  <si>
    <t>-각 강의 별 출제 문항수: 1강-2문항, 2강-3문항, 3강-3문항, 4강(4장)-2문항, 5강(4장)-3문항,</t>
  </si>
  <si>
    <t>                     6강(5장)-3문항, 7강(6장)-3문항, 8강(6장)-1문항, 9강(7장)-2문항, 10강(7장)-1문항,</t>
  </si>
  <si>
    <t>                     11강(8장)-3문항, 12강(9장)-3문항, 13강(10장)-3문항, 14강(11장)-2문항, 15강(12장)-1문항</t>
  </si>
  <si>
    <t>3.2 단일 사용자 연속 기억장치 할당</t>
  </si>
  <si>
    <t>4.1 가상 기억장치의 개념</t>
  </si>
  <si>
    <t>5.2 국부성과 워킹세트</t>
  </si>
  <si>
    <t>10.1 교착상태의 회피</t>
  </si>
  <si>
    <t>14.3 분산 주 메모리</t>
  </si>
  <si>
    <t>Java언어 특징</t>
  </si>
  <si>
    <t>애플릿 프로그램과 애플리케이션 프로그램의 작성 방법</t>
  </si>
  <si>
    <t>문자열 표현</t>
  </si>
  <si>
    <t>static, final 키워드의 의미</t>
  </si>
  <si>
    <t>abstract 클래스와 abstract 메소드 이해</t>
  </si>
  <si>
    <t>"private, protected, public, 생략"에서 사용 범위를 이해</t>
  </si>
  <si>
    <t>for-each문(교재 35쪽 소스의 이해)</t>
  </si>
  <si>
    <t>2차원 배열의 선언과 배열의 초기화</t>
  </si>
  <si>
    <t>extends와 implements의 구분</t>
  </si>
  <si>
    <t>교재88쪽 소스의 이해</t>
  </si>
  <si>
    <t>패키지 개념</t>
  </si>
  <si>
    <t>예외처리( 직접처리와 간접처리의 구분)</t>
  </si>
  <si>
    <t>try-catch 구문(교재 100쪽 소스의 이해)</t>
  </si>
  <si>
    <t>스레드 제어하기에서 sleep()/yield()/join()의 기능 이해</t>
  </si>
  <si>
    <t>스레드 동기화의 의미</t>
  </si>
  <si>
    <t>File 클래스의 기능</t>
  </si>
  <si>
    <t>BufferedReader 클래스(교재 182쪽 소스의 이해)</t>
  </si>
  <si>
    <t>RandomAccessFile 클래스의 기능</t>
  </si>
  <si>
    <t>컨테이너와 컨트롤의 구분</t>
  </si>
  <si>
    <t>교재 192~3쪽 소스8-2의 이해</t>
  </si>
  <si>
    <t>Container 클래스의 자식 컴포넌트들</t>
  </si>
  <si>
    <t>컴포넌트와 이벤트 발생, 이벤트 처리</t>
  </si>
  <si>
    <t>ActionEvent, ItemEvent, MouseEVent,WindowEvent 등을 이해</t>
  </si>
  <si>
    <t>워크북 11장 연습문제</t>
  </si>
  <si>
    <t>배치관리자의 종류와 용도</t>
  </si>
  <si>
    <t>자식 컴포넌트를 수동배치하는 방법(교재 264쪽 소스)</t>
  </si>
  <si>
    <t>애플릿 실행주기와 관련이 있는 메소드와 실행 순서</t>
  </si>
  <si>
    <t>애플릿을 HTML문서에 포함시키는 방법</t>
  </si>
  <si>
    <t>executeQuery()와 executeUpdate()의 차이</t>
  </si>
  <si>
    <t>SQL 구문(select/insert/update/delete)의 기능 이해</t>
  </si>
  <si>
    <t>교재 314쪽 소스 이해</t>
  </si>
  <si>
    <t>포트와 소켓 개념</t>
  </si>
  <si>
    <t>자바에서 사용되는 키워드의 의미</t>
  </si>
  <si>
    <t>배열 선언과 초기화 등 사용법 이해</t>
  </si>
  <si>
    <t>abstract, static, final 등 필드와 메소드의 접근 제어자 의미 이해</t>
  </si>
  <si>
    <t>상속과 다형성의 의미와 프로그램 이해. 교재 소스 3-48</t>
  </si>
  <si>
    <t>예외처리(직접처리와 간접처리) 방법 이해. 교재 소스 4-9 등</t>
  </si>
  <si>
    <t>String 클래스와 문자열 비교 방법 이해. 교재 소스 5-8</t>
  </si>
  <si>
    <t>String, 기본형, 래퍼형 사이의 형변환 이해</t>
  </si>
  <si>
    <t>스레드 실행 방법 이해. 교재 소스 6-3</t>
  </si>
  <si>
    <t>File과 RandomAccessFile 클래스의 기능</t>
  </si>
  <si>
    <t>바이트 단위/문자 단위 입출력 스트림 구분</t>
  </si>
  <si>
    <t>싱크 스트림/처리 스트림 구분</t>
  </si>
  <si>
    <t>Window, Frame, Panel 등 컨테이너 클래스의 기능 구분</t>
  </si>
  <si>
    <t>컨트롤 클래스의 기능과 모습 구분</t>
  </si>
  <si>
    <t>리스너와 어댑터 구분.</t>
  </si>
  <si>
    <t>이벤트 처리 예제 이해. 교재 소스 10-1 ~ 10-12</t>
  </si>
  <si>
    <t>이벤트의 종류 구분</t>
  </si>
  <si>
    <t>배치 관리자의 기능과 종류 이해</t>
  </si>
  <si>
    <t>컴포넌트의 수동 배치 방법 이해</t>
  </si>
  <si>
    <t>애플릿 초기화 작업. 초기화 전담 스레드의 기능 이해</t>
  </si>
  <si>
    <t>SQL 구문 처리와 관련이 있는 인터페이스와 메소드 (select 구문의 경우와 아닌 경우) 구분</t>
  </si>
  <si>
    <t>SQL 구문 처리 프로그램 이해. 교재 소스 13-7, 13-9</t>
  </si>
  <si>
    <t>자바 네트워크 프로그래밍의 일반적 의미 </t>
  </si>
  <si>
    <t>인터넷 프로토콜의 구분</t>
  </si>
  <si>
    <t>소스를 컴파했을 때의 결과 파일</t>
  </si>
  <si>
    <t>기본자료형 중 문자형과 논리형</t>
  </si>
  <si>
    <t>for-each문의 사용</t>
  </si>
  <si>
    <t>2차원 배열의 사용. 교재 소스 2-25</t>
  </si>
  <si>
    <t>print/prinln 메소드</t>
  </si>
  <si>
    <t>+연산자</t>
  </si>
  <si>
    <t>교재 소스 3-16,17</t>
  </si>
  <si>
    <t>교재 소스 3-48</t>
  </si>
  <si>
    <t>import문의 사용</t>
  </si>
  <si>
    <t>예외처리 예제</t>
  </si>
  <si>
    <t>싱크 스트림/처리 스트림 구분 </t>
  </si>
  <si>
    <t>Object 클래스의 toSting() 메소드</t>
  </si>
  <si>
    <t>System 클래스</t>
  </si>
  <si>
    <t>스레드의 생성과 실행 방법</t>
  </si>
  <si>
    <t>스레드 간섭과 동기화. 워크북 해당 내용 참고</t>
  </si>
  <si>
    <t>File 클래스와 RandomAccess 클래스</t>
  </si>
  <si>
    <t>이벤트의 종류 구분 </t>
  </si>
  <si>
    <t>이벤트 처리 예제</t>
  </si>
  <si>
    <t>애플릿의 실행 과정</t>
  </si>
  <si>
    <t>배치 관리자의 기능과 종류 이해 </t>
  </si>
  <si>
    <t>배치 관리자에 따른 윈도우 프로그램의 실행 결과</t>
  </si>
  <si>
    <t>JDBC 프로그래밍 준비 작업</t>
  </si>
  <si>
    <t>SQL 구문 처리 프로그램. 관련 인터페이스와 메소드 이해</t>
  </si>
  <si>
    <t>익명 클래스 소스 4-21</t>
  </si>
  <si>
    <t>다형성의 활용 소스 4-16</t>
  </si>
  <si>
    <t>제네릭 타입과 Raw 타입 소스 5-4 5-6</t>
  </si>
  <si>
    <t>for-each 구문을 사용하여 배열이나 컬렉셕을 처리하는 방법 소스 10-4</t>
  </si>
  <si>
    <t>import의 사용 (p.56)</t>
  </si>
  <si>
    <t>이벤트 처리 방법,이벤트의 종류 구분 (416p . 13.6)</t>
  </si>
  <si>
    <t>Path 인터페이스 (p265)</t>
  </si>
  <si>
    <t>316, 317</t>
  </si>
  <si>
    <t>2017 VC++ 프로그래밍 기말고사 공부 중점사항</t>
  </si>
  <si>
    <t>지난해와  비슷합니다.</t>
  </si>
  <si>
    <r>
      <t>▶ 시험범위는 1장-7장입니다</t>
    </r>
    <r>
      <rPr>
        <sz val="10"/>
        <color rgb="FF000000"/>
        <rFont val="한양신명조"/>
      </rPr>
      <t>.</t>
    </r>
  </si>
  <si>
    <t>이 과목은 프로그래밍 과목이므로 모든 프로그램을 실습 위주로 공부하기 바랍니다.</t>
  </si>
  <si>
    <t>우리교재에 각 장마다 나오는 완성된 모든 프로젝트를 모두 실습해 보기 바랍니다.</t>
  </si>
  <si>
    <t>특히 교재 1장, 2장, 4장 프로젝트는 반드시 실습해 보기 바랍니다.</t>
  </si>
  <si>
    <r>
      <t>▶ 프로그램을 직접 입력하다 보면 실수하기가 쉬우니 학습정보에 있는 실습프로그램을 활용하기 바랍니다</t>
    </r>
    <r>
      <rPr>
        <sz val="10"/>
        <color rgb="FF000000"/>
        <rFont val="한양신명조"/>
      </rPr>
      <t>.</t>
    </r>
  </si>
  <si>
    <r>
      <t>모든 프로그램은 교수 홈페이지 =&gt; 학습정보 =&gt; VC++ 프로그래밍 게시판에서 다운로드 할 수 있습니다</t>
    </r>
    <r>
      <rPr>
        <sz val="10"/>
        <color rgb="FF000000"/>
        <rFont val="한양신명조"/>
      </rPr>
      <t>.</t>
    </r>
  </si>
  <si>
    <t>▶ 다음은 기말 시험 출제 예정 비율입니다.</t>
  </si>
  <si>
    <r>
      <t>25 문제 ( 2점 배점  5문제, 3점 배점 20문제</t>
    </r>
    <r>
      <rPr>
        <sz val="10"/>
        <color rgb="FF000000"/>
        <rFont val="한양신명조"/>
      </rPr>
      <t>)</t>
    </r>
  </si>
  <si>
    <t>1장: 9 문제 내외 =&gt; 출석수업에서 배운 API 프로그래밍 내용을 실습위주로  복습</t>
  </si>
  <si>
    <t>2장: 6문제 내외 =&gt; SDI 프로그래밍 6강-7강</t>
  </si>
  <si>
    <t>3장: 2문제 내외 =&gt; 2장 실습에서 경험한 클래스 위주로 공부</t>
  </si>
  <si>
    <t>4장: 4문제 내외 =&gt; MDI 메모장 9 강</t>
  </si>
  <si>
    <t>5장: 2문제 내외 =&gt; 폼뷰 10 강</t>
  </si>
  <si>
    <t>6장: 1문제 내외 =&gt; 학사관리 프로젝트 11 강</t>
  </si>
  <si>
    <t>7장: 1문제 내외 =&gt; Ball 프로젝트 12 강</t>
  </si>
  <si>
    <r>
      <t>▶ 지난 3년간  기출문제를 보면 유형을 알 수 있습니다.  워크북 문제도 풀어보기 바랍니다</t>
    </r>
    <r>
      <rPr>
        <sz val="10"/>
        <color rgb="FF000000"/>
        <rFont val="한양신명조"/>
      </rPr>
      <t>.</t>
    </r>
  </si>
  <si>
    <t>C++프로그래밍</t>
  </si>
  <si>
    <t>출석</t>
  </si>
  <si>
    <t>1학년</t>
  </si>
  <si>
    <t>이병래</t>
  </si>
  <si>
    <t>자료구조</t>
  </si>
  <si>
    <t>2학년</t>
  </si>
  <si>
    <t>정광식</t>
  </si>
  <si>
    <t>손진곤</t>
  </si>
  <si>
    <t>선형대수</t>
  </si>
  <si>
    <t>데이터베이스설계/실습</t>
  </si>
  <si>
    <t>3학년</t>
  </si>
  <si>
    <t>정재화</t>
  </si>
  <si>
    <t>김희천</t>
  </si>
  <si>
    <t>JSP프로그래밍</t>
  </si>
  <si>
    <t>4학년</t>
  </si>
  <si>
    <t>HTML5</t>
  </si>
  <si>
    <t>이관용</t>
  </si>
  <si>
    <t>인공지능</t>
  </si>
  <si>
    <t>중간</t>
  </si>
  <si>
    <t>시물레이션</t>
  </si>
  <si>
    <t>과제물</t>
  </si>
  <si>
    <t>김강현</t>
  </si>
  <si>
    <t>컴퓨터구조</t>
  </si>
  <si>
    <t>UNIX시스템</t>
  </si>
  <si>
    <t>김형근</t>
  </si>
  <si>
    <t>컴파일러구성</t>
  </si>
  <si>
    <t>4학년2학기</t>
  </si>
  <si>
    <t>3학년2학기</t>
  </si>
  <si>
    <t xml:space="preserve"> </t>
  </si>
  <si>
    <t>멀티미디어시스템</t>
  </si>
  <si>
    <t>컴퓨터과학기초</t>
  </si>
  <si>
    <t>프로그래밍언어론</t>
  </si>
  <si>
    <t>교양</t>
  </si>
  <si>
    <t>필요</t>
  </si>
  <si>
    <t>이수</t>
  </si>
  <si>
    <t>전공</t>
  </si>
  <si>
    <t>제2전공</t>
  </si>
  <si>
    <t>잔여</t>
  </si>
  <si>
    <t>편입인정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</si>
</sst>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함초롬바탕"/>
      <family val="1"/>
      <charset val="129"/>
    </font>
    <font>
      <sz val="10"/>
      <color rgb="FF000000"/>
      <name val="돋움"/>
      <family val="3"/>
      <charset val="129"/>
    </font>
    <font>
      <vertAlign val="superscript"/>
      <sz val="10"/>
      <color rgb="FF000000"/>
      <name val="돋움"/>
      <family val="3"/>
      <charset val="129"/>
    </font>
    <font>
      <sz val="10"/>
      <color rgb="FF191970"/>
      <name val="굴림"/>
      <family val="3"/>
      <charset val="129"/>
    </font>
    <font>
      <sz val="10"/>
      <color rgb="FF191970"/>
      <name val="함초롬바탕"/>
      <family val="1"/>
      <charset val="129"/>
    </font>
    <font>
      <b/>
      <sz val="10"/>
      <color rgb="FF000080"/>
      <name val="굴림"/>
      <family val="3"/>
      <charset val="129"/>
    </font>
    <font>
      <sz val="10"/>
      <color rgb="FFFF0000"/>
      <name val="굴림"/>
      <family val="3"/>
      <charset val="129"/>
    </font>
    <font>
      <sz val="10"/>
      <color rgb="FF000000"/>
      <name val="한양신명조"/>
    </font>
    <font>
      <sz val="9"/>
      <color rgb="FF66666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  <border>
      <left style="dotted">
        <color auto="1"/>
      </left>
      <right style="thin">
        <color auto="1"/>
      </right>
      <top/>
      <bottom style="double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1" fillId="0" borderId="14" xfId="0" applyFont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4" fontId="1" fillId="2" borderId="21" xfId="0" applyNumberFormat="1" applyFont="1" applyFill="1" applyBorder="1"/>
    <xf numFmtId="164" fontId="1" fillId="2" borderId="22" xfId="0" applyNumberFormat="1" applyFont="1" applyFill="1" applyBorder="1" applyAlignment="1">
      <alignment horizontal="center" vertical="center"/>
    </xf>
    <xf numFmtId="164" fontId="1" fillId="2" borderId="23" xfId="0" applyNumberFormat="1" applyFont="1" applyFill="1" applyBorder="1" applyAlignment="1">
      <alignment horizontal="center" vertical="center"/>
    </xf>
    <xf numFmtId="164" fontId="1" fillId="2" borderId="24" xfId="0" applyNumberFormat="1" applyFont="1" applyFill="1" applyBorder="1" applyAlignment="1">
      <alignment horizontal="center" vertical="center"/>
    </xf>
    <xf numFmtId="164" fontId="1" fillId="2" borderId="25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/>
    <xf numFmtId="164" fontId="1" fillId="2" borderId="10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vertical="center" wrapText="1"/>
    </xf>
    <xf numFmtId="0" fontId="1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39055</xdr:rowOff>
    </xdr:from>
    <xdr:to>
      <xdr:col>14</xdr:col>
      <xdr:colOff>332200</xdr:colOff>
      <xdr:row>10</xdr:row>
      <xdr:rowOff>85344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0" y="39055"/>
          <a:ext cx="6371050" cy="2065589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11</xdr:row>
      <xdr:rowOff>142875</xdr:rowOff>
    </xdr:from>
    <xdr:to>
      <xdr:col>11</xdr:col>
      <xdr:colOff>170909</xdr:colOff>
      <xdr:row>58</xdr:row>
      <xdr:rowOff>8401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01025" y="2162175"/>
          <a:ext cx="4323809" cy="8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A13"/>
  <sheetViews>
    <sheetView showGridLines="0" workbookViewId="0">
      <selection activeCell="D22" sqref="D22"/>
    </sheetView>
  </sheetViews>
  <sheetFormatPr defaultRowHeight="15"/>
  <cols>
    <col min="4" max="4" width="14" bestFit="1" customWidth="1"/>
    <col min="5" max="6" width="10.7109375" bestFit="1" customWidth="1"/>
  </cols>
  <sheetData>
    <row r="3" spans="4:27" ht="15.75" thickBot="1"/>
    <row r="4" spans="4:27">
      <c r="D4" s="19"/>
      <c r="E4" s="20" t="s">
        <v>0</v>
      </c>
      <c r="F4" s="21" t="s">
        <v>1</v>
      </c>
      <c r="G4" s="21" t="s">
        <v>2</v>
      </c>
      <c r="H4" s="21" t="s">
        <v>3</v>
      </c>
      <c r="I4" s="21" t="s">
        <v>4</v>
      </c>
      <c r="J4" s="21" t="s">
        <v>5</v>
      </c>
      <c r="K4" s="21" t="s">
        <v>6</v>
      </c>
      <c r="L4" s="22" t="s">
        <v>0</v>
      </c>
      <c r="M4" s="20" t="s">
        <v>1</v>
      </c>
      <c r="N4" s="21" t="s">
        <v>2</v>
      </c>
      <c r="O4" s="21" t="s">
        <v>3</v>
      </c>
      <c r="P4" s="21" t="s">
        <v>4</v>
      </c>
      <c r="Q4" s="21" t="s">
        <v>5</v>
      </c>
      <c r="R4" s="21" t="s">
        <v>6</v>
      </c>
      <c r="S4" s="22" t="s">
        <v>0</v>
      </c>
      <c r="T4" s="20" t="s">
        <v>1</v>
      </c>
      <c r="U4" s="21" t="s">
        <v>2</v>
      </c>
      <c r="V4" s="21" t="s">
        <v>3</v>
      </c>
      <c r="W4" s="21" t="s">
        <v>4</v>
      </c>
      <c r="X4" s="21" t="s">
        <v>5</v>
      </c>
      <c r="Y4" s="21" t="s">
        <v>6</v>
      </c>
      <c r="Z4" s="23" t="s">
        <v>0</v>
      </c>
    </row>
    <row r="5" spans="4:27" ht="15.75" thickBot="1">
      <c r="D5" s="24"/>
      <c r="E5" s="25">
        <v>42890</v>
      </c>
      <c r="F5" s="26">
        <v>42891</v>
      </c>
      <c r="G5" s="26">
        <v>42892</v>
      </c>
      <c r="H5" s="26">
        <v>42893</v>
      </c>
      <c r="I5" s="26">
        <v>42894</v>
      </c>
      <c r="J5" s="26">
        <v>42895</v>
      </c>
      <c r="K5" s="26">
        <v>42896</v>
      </c>
      <c r="L5" s="27">
        <v>42897</v>
      </c>
      <c r="M5" s="25">
        <v>42898</v>
      </c>
      <c r="N5" s="26">
        <v>42899</v>
      </c>
      <c r="O5" s="26">
        <v>42900</v>
      </c>
      <c r="P5" s="26">
        <v>42901</v>
      </c>
      <c r="Q5" s="26">
        <v>42902</v>
      </c>
      <c r="R5" s="26">
        <v>42903</v>
      </c>
      <c r="S5" s="27">
        <v>42904</v>
      </c>
      <c r="T5" s="25">
        <v>42905</v>
      </c>
      <c r="U5" s="26">
        <v>42906</v>
      </c>
      <c r="V5" s="26">
        <v>42907</v>
      </c>
      <c r="W5" s="26">
        <v>42908</v>
      </c>
      <c r="X5" s="26">
        <v>42909</v>
      </c>
      <c r="Y5" s="26">
        <v>42910</v>
      </c>
      <c r="Z5" s="28">
        <v>42911</v>
      </c>
    </row>
    <row r="6" spans="4:27" ht="15.75" thickTop="1">
      <c r="D6" s="9"/>
      <c r="E6" s="8">
        <v>8</v>
      </c>
      <c r="F6" s="5">
        <v>8</v>
      </c>
      <c r="G6" s="5">
        <v>8</v>
      </c>
      <c r="H6" s="6">
        <v>3</v>
      </c>
      <c r="I6" s="6">
        <v>3</v>
      </c>
      <c r="J6" s="6">
        <v>3</v>
      </c>
      <c r="K6" s="5">
        <v>8</v>
      </c>
      <c r="L6" s="11">
        <v>8</v>
      </c>
      <c r="M6" s="4">
        <v>3</v>
      </c>
      <c r="N6" s="6">
        <v>3</v>
      </c>
      <c r="O6" s="6">
        <v>3</v>
      </c>
      <c r="P6" s="6">
        <v>3</v>
      </c>
      <c r="Q6" s="6">
        <v>3</v>
      </c>
      <c r="R6" s="5">
        <v>8</v>
      </c>
      <c r="S6" s="13">
        <v>3</v>
      </c>
      <c r="T6" s="4">
        <v>3</v>
      </c>
      <c r="U6" s="6">
        <v>3</v>
      </c>
      <c r="V6" s="6">
        <v>3</v>
      </c>
      <c r="W6" s="6">
        <v>3</v>
      </c>
      <c r="X6" s="6">
        <v>3</v>
      </c>
      <c r="Y6" s="5">
        <v>8</v>
      </c>
      <c r="Z6" s="7"/>
      <c r="AA6">
        <f>SUM(E6:Z6)</f>
        <v>98</v>
      </c>
    </row>
    <row r="7" spans="4:27">
      <c r="D7" s="10"/>
      <c r="E7" s="1"/>
      <c r="F7" s="2"/>
      <c r="G7" s="2"/>
      <c r="H7" s="2"/>
      <c r="I7" s="2"/>
      <c r="J7" s="2"/>
      <c r="K7" s="2"/>
      <c r="L7" s="12"/>
      <c r="M7" s="1"/>
      <c r="N7" s="2"/>
      <c r="O7" s="2"/>
      <c r="P7" s="2"/>
      <c r="Q7" s="2"/>
      <c r="R7" s="2"/>
      <c r="S7" s="12"/>
      <c r="T7" s="1"/>
      <c r="U7" s="2" t="s">
        <v>7</v>
      </c>
      <c r="V7" s="2" t="s">
        <v>8</v>
      </c>
      <c r="W7" s="2"/>
      <c r="X7" s="2"/>
      <c r="Y7" s="2"/>
      <c r="Z7" s="3"/>
    </row>
    <row r="8" spans="4:27">
      <c r="D8" s="10" t="s">
        <v>9</v>
      </c>
      <c r="E8" s="1"/>
      <c r="F8" s="2"/>
      <c r="G8" s="2"/>
      <c r="H8" s="2"/>
      <c r="I8" s="2"/>
      <c r="J8" s="2"/>
      <c r="K8" s="2"/>
      <c r="L8" s="12"/>
      <c r="M8" s="1"/>
      <c r="N8" s="2"/>
      <c r="O8" s="2"/>
      <c r="P8" s="2"/>
      <c r="Q8" s="2"/>
      <c r="R8" s="2">
        <v>2</v>
      </c>
      <c r="S8" s="12"/>
      <c r="T8" s="1"/>
      <c r="U8" s="2"/>
      <c r="V8" s="2"/>
      <c r="W8" s="2"/>
      <c r="X8" s="2"/>
      <c r="Y8" s="2"/>
      <c r="Z8" s="3"/>
      <c r="AA8">
        <f>AA6/6</f>
        <v>16.333333333333332</v>
      </c>
    </row>
    <row r="9" spans="4:27">
      <c r="D9" s="10" t="s">
        <v>10</v>
      </c>
      <c r="E9" s="1"/>
      <c r="F9" s="2"/>
      <c r="G9" s="2"/>
      <c r="H9" s="2"/>
      <c r="I9" s="2"/>
      <c r="J9" s="2"/>
      <c r="K9" s="2"/>
      <c r="L9" s="12"/>
      <c r="M9" s="1"/>
      <c r="N9" s="2"/>
      <c r="O9" s="2">
        <v>3</v>
      </c>
      <c r="P9" s="2">
        <v>3</v>
      </c>
      <c r="Q9" s="2">
        <v>3</v>
      </c>
      <c r="R9" s="2">
        <v>6</v>
      </c>
      <c r="S9" s="12"/>
      <c r="T9" s="1"/>
      <c r="U9" s="2"/>
      <c r="V9" s="2"/>
      <c r="W9" s="2"/>
      <c r="X9" s="2"/>
      <c r="Y9" s="2"/>
      <c r="Z9" s="3"/>
    </row>
    <row r="10" spans="4:27">
      <c r="D10" s="10" t="s">
        <v>7</v>
      </c>
      <c r="E10" s="1"/>
      <c r="F10" s="2"/>
      <c r="G10" s="2"/>
      <c r="H10" s="2"/>
      <c r="I10" s="2"/>
      <c r="J10" s="2"/>
      <c r="K10" s="2"/>
      <c r="L10" s="12"/>
      <c r="M10" s="1"/>
      <c r="N10" s="2"/>
      <c r="O10" s="2"/>
      <c r="P10" s="2"/>
      <c r="Q10" s="2"/>
      <c r="R10" s="2"/>
      <c r="S10" s="12"/>
      <c r="T10" s="1"/>
      <c r="U10" s="2">
        <v>3</v>
      </c>
      <c r="V10" s="2"/>
      <c r="W10" s="2"/>
      <c r="X10" s="2"/>
      <c r="Y10" s="2">
        <v>2</v>
      </c>
      <c r="Z10" s="3"/>
    </row>
    <row r="11" spans="4:27">
      <c r="D11" s="10" t="s">
        <v>11</v>
      </c>
      <c r="E11" s="1"/>
      <c r="F11" s="2"/>
      <c r="G11" s="2"/>
      <c r="H11" s="2"/>
      <c r="I11" s="2"/>
      <c r="J11" s="2"/>
      <c r="K11" s="2"/>
      <c r="L11" s="12"/>
      <c r="M11" s="1"/>
      <c r="N11" s="2"/>
      <c r="O11" s="2"/>
      <c r="P11" s="2"/>
      <c r="Q11" s="2"/>
      <c r="R11" s="2"/>
      <c r="S11" s="12"/>
      <c r="T11" s="1"/>
      <c r="U11" s="2"/>
      <c r="V11" s="2">
        <v>3</v>
      </c>
      <c r="W11" s="2"/>
      <c r="X11" s="2"/>
      <c r="Y11" s="2">
        <v>2</v>
      </c>
      <c r="Z11" s="3"/>
    </row>
    <row r="12" spans="4:27">
      <c r="D12" s="10" t="s">
        <v>12</v>
      </c>
      <c r="E12" s="1"/>
      <c r="F12" s="2"/>
      <c r="G12" s="2"/>
      <c r="H12" s="2"/>
      <c r="I12" s="2"/>
      <c r="J12" s="2"/>
      <c r="K12" s="2"/>
      <c r="L12" s="12"/>
      <c r="M12" s="1"/>
      <c r="N12" s="2"/>
      <c r="O12" s="2"/>
      <c r="P12" s="2"/>
      <c r="Q12" s="2"/>
      <c r="R12" s="2"/>
      <c r="S12" s="12"/>
      <c r="T12" s="1"/>
      <c r="U12" s="2"/>
      <c r="V12" s="2"/>
      <c r="W12" s="2">
        <v>3</v>
      </c>
      <c r="X12" s="2"/>
      <c r="Y12" s="2">
        <v>2</v>
      </c>
      <c r="Z12" s="3"/>
    </row>
    <row r="13" spans="4:27" ht="15.75" thickBot="1">
      <c r="D13" s="14" t="s">
        <v>8</v>
      </c>
      <c r="E13" s="15"/>
      <c r="F13" s="16"/>
      <c r="G13" s="16"/>
      <c r="H13" s="16"/>
      <c r="I13" s="16"/>
      <c r="J13" s="16"/>
      <c r="K13" s="16"/>
      <c r="L13" s="17"/>
      <c r="M13" s="15"/>
      <c r="N13" s="16"/>
      <c r="O13" s="16"/>
      <c r="P13" s="16"/>
      <c r="Q13" s="16"/>
      <c r="R13" s="16"/>
      <c r="S13" s="17"/>
      <c r="T13" s="15"/>
      <c r="U13" s="16"/>
      <c r="V13" s="16"/>
      <c r="W13" s="16"/>
      <c r="X13" s="16">
        <v>3</v>
      </c>
      <c r="Y13" s="16">
        <v>2</v>
      </c>
      <c r="Z13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AB33"/>
  <sheetViews>
    <sheetView tabSelected="1" workbookViewId="0">
      <selection activeCell="D19" sqref="D19"/>
    </sheetView>
  </sheetViews>
  <sheetFormatPr defaultRowHeight="15"/>
  <cols>
    <col min="4" max="4" width="23.7109375" bestFit="1" customWidth="1"/>
    <col min="5" max="5" width="6.28515625" bestFit="1" customWidth="1"/>
    <col min="6" max="6" width="5.28515625" bestFit="1" customWidth="1"/>
    <col min="7" max="7" width="7.42578125" bestFit="1" customWidth="1"/>
    <col min="8" max="8" width="3" bestFit="1" customWidth="1"/>
    <col min="10" max="10" width="18.42578125" bestFit="1" customWidth="1"/>
    <col min="11" max="11" width="6.28515625" bestFit="1" customWidth="1"/>
    <col min="12" max="13" width="7.42578125" bestFit="1" customWidth="1"/>
    <col min="14" max="14" width="3" bestFit="1" customWidth="1"/>
  </cols>
  <sheetData>
    <row r="6" spans="4:18">
      <c r="D6" t="s">
        <v>487</v>
      </c>
      <c r="J6" t="s">
        <v>486</v>
      </c>
    </row>
    <row r="7" spans="4:18">
      <c r="D7" t="s">
        <v>488</v>
      </c>
      <c r="J7" t="s">
        <v>489</v>
      </c>
      <c r="K7" t="s">
        <v>462</v>
      </c>
    </row>
    <row r="8" spans="4:18">
      <c r="D8" t="s">
        <v>490</v>
      </c>
      <c r="E8" t="s">
        <v>462</v>
      </c>
      <c r="H8">
        <v>3</v>
      </c>
    </row>
    <row r="9" spans="4:18">
      <c r="D9" t="s">
        <v>460</v>
      </c>
      <c r="E9" t="s">
        <v>462</v>
      </c>
      <c r="F9" t="s">
        <v>461</v>
      </c>
      <c r="G9" t="s">
        <v>463</v>
      </c>
      <c r="H9">
        <v>3</v>
      </c>
      <c r="J9" t="s">
        <v>464</v>
      </c>
      <c r="K9" t="s">
        <v>465</v>
      </c>
      <c r="L9" t="s">
        <v>461</v>
      </c>
      <c r="M9" t="s">
        <v>466</v>
      </c>
      <c r="N9">
        <v>3</v>
      </c>
    </row>
    <row r="10" spans="4:18">
      <c r="D10" t="s">
        <v>468</v>
      </c>
      <c r="E10" t="s">
        <v>465</v>
      </c>
      <c r="F10" t="s">
        <v>461</v>
      </c>
      <c r="G10" t="s">
        <v>467</v>
      </c>
      <c r="H10">
        <v>3</v>
      </c>
      <c r="J10" t="s">
        <v>491</v>
      </c>
      <c r="K10" t="s">
        <v>465</v>
      </c>
    </row>
    <row r="12" spans="4:18">
      <c r="J12" t="s">
        <v>482</v>
      </c>
      <c r="K12" t="s">
        <v>470</v>
      </c>
      <c r="L12" t="s">
        <v>461</v>
      </c>
      <c r="M12" t="s">
        <v>484</v>
      </c>
      <c r="N12">
        <v>3</v>
      </c>
    </row>
    <row r="13" spans="4:18">
      <c r="J13" t="s">
        <v>483</v>
      </c>
      <c r="K13" t="s">
        <v>470</v>
      </c>
      <c r="L13" t="s">
        <v>478</v>
      </c>
      <c r="M13" t="s">
        <v>472</v>
      </c>
      <c r="N13">
        <v>3</v>
      </c>
    </row>
    <row r="14" spans="4:18">
      <c r="J14" t="s">
        <v>485</v>
      </c>
      <c r="K14" t="s">
        <v>470</v>
      </c>
      <c r="L14" t="s">
        <v>461</v>
      </c>
      <c r="M14" t="s">
        <v>481</v>
      </c>
      <c r="N14">
        <v>3</v>
      </c>
      <c r="R14">
        <f>69/3</f>
        <v>23</v>
      </c>
    </row>
    <row r="15" spans="4:18">
      <c r="D15" t="s">
        <v>469</v>
      </c>
      <c r="E15" t="s">
        <v>470</v>
      </c>
      <c r="F15" t="s">
        <v>461</v>
      </c>
      <c r="G15" t="s">
        <v>471</v>
      </c>
      <c r="H15">
        <v>3</v>
      </c>
      <c r="R15">
        <f>R14/4</f>
        <v>5.75</v>
      </c>
    </row>
    <row r="16" spans="4:18">
      <c r="D16" t="s">
        <v>473</v>
      </c>
      <c r="E16" t="s">
        <v>470</v>
      </c>
      <c r="F16" t="s">
        <v>461</v>
      </c>
      <c r="G16" t="s">
        <v>472</v>
      </c>
      <c r="H16">
        <v>3</v>
      </c>
    </row>
    <row r="17" spans="4:28">
      <c r="D17" t="s">
        <v>475</v>
      </c>
      <c r="E17" t="s">
        <v>474</v>
      </c>
      <c r="F17" t="s">
        <v>461</v>
      </c>
      <c r="G17" t="s">
        <v>476</v>
      </c>
      <c r="H17">
        <v>3</v>
      </c>
    </row>
    <row r="18" spans="4:28">
      <c r="J18" t="s">
        <v>477</v>
      </c>
      <c r="K18" t="s">
        <v>474</v>
      </c>
      <c r="L18" t="s">
        <v>478</v>
      </c>
      <c r="M18" t="s">
        <v>467</v>
      </c>
      <c r="N18">
        <v>3</v>
      </c>
    </row>
    <row r="19" spans="4:28">
      <c r="J19" t="s">
        <v>479</v>
      </c>
      <c r="K19" t="s">
        <v>474</v>
      </c>
      <c r="L19" t="s">
        <v>480</v>
      </c>
      <c r="M19" t="s">
        <v>481</v>
      </c>
      <c r="N19">
        <v>3</v>
      </c>
    </row>
    <row r="20" spans="4:28">
      <c r="J20" s="40"/>
    </row>
    <row r="21" spans="4:28">
      <c r="H21">
        <f>SUM(H1:H20)</f>
        <v>18</v>
      </c>
      <c r="N21">
        <f>SUM(N1:N20)</f>
        <v>18</v>
      </c>
    </row>
    <row r="28" spans="4:28">
      <c r="W28" t="s">
        <v>492</v>
      </c>
      <c r="X28" t="s">
        <v>495</v>
      </c>
      <c r="Y28" t="s">
        <v>496</v>
      </c>
    </row>
    <row r="29" spans="4:28">
      <c r="V29" t="s">
        <v>493</v>
      </c>
      <c r="W29">
        <v>24</v>
      </c>
      <c r="X29">
        <v>69</v>
      </c>
      <c r="Y29">
        <v>51</v>
      </c>
      <c r="Z29">
        <f>SUM(W29:Y29)</f>
        <v>144</v>
      </c>
      <c r="AB29">
        <f>Y29/3</f>
        <v>17</v>
      </c>
    </row>
    <row r="30" spans="4:28">
      <c r="V30" t="s">
        <v>498</v>
      </c>
      <c r="W30">
        <v>36</v>
      </c>
      <c r="X30">
        <v>34</v>
      </c>
      <c r="Z30">
        <f>SUM(W30:Y30)</f>
        <v>70</v>
      </c>
      <c r="AB30">
        <f>AB29/3</f>
        <v>5.666666666666667</v>
      </c>
    </row>
    <row r="31" spans="4:28">
      <c r="V31" t="s">
        <v>494</v>
      </c>
      <c r="W31">
        <v>1</v>
      </c>
      <c r="X31">
        <v>18</v>
      </c>
      <c r="Z31">
        <f>SUM(W31:Y31)</f>
        <v>19</v>
      </c>
    </row>
    <row r="33" spans="22:26">
      <c r="V33" t="s">
        <v>497</v>
      </c>
      <c r="X33">
        <f>X29-SUM(X30:X31)</f>
        <v>17</v>
      </c>
      <c r="Y33">
        <v>51</v>
      </c>
      <c r="Z33">
        <f>SUM(W33:Y33)</f>
        <v>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4"/>
  <sheetViews>
    <sheetView workbookViewId="0">
      <selection activeCell="E15" sqref="E15"/>
    </sheetView>
  </sheetViews>
  <sheetFormatPr defaultRowHeight="15"/>
  <cols>
    <col min="2" max="2" width="10.7109375" bestFit="1" customWidth="1"/>
    <col min="4" max="4" width="10.7109375" bestFit="1" customWidth="1"/>
  </cols>
  <sheetData>
    <row r="4" spans="2:13">
      <c r="B4" s="41">
        <v>42919</v>
      </c>
      <c r="D4" s="41">
        <v>42987</v>
      </c>
      <c r="F4">
        <f>D4-B4</f>
        <v>68</v>
      </c>
      <c r="I4">
        <v>467</v>
      </c>
      <c r="K4">
        <f>I4*3</f>
        <v>1401</v>
      </c>
      <c r="M4">
        <f>K4/F4</f>
        <v>20.602941176470587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1" sqref="C1:D36"/>
    </sheetView>
  </sheetViews>
  <sheetFormatPr defaultRowHeight="15"/>
  <cols>
    <col min="2" max="2" width="25.5703125" customWidth="1"/>
    <col min="4" max="4" width="77.42578125" customWidth="1"/>
  </cols>
  <sheetData>
    <row r="1" spans="1:4">
      <c r="D1" s="29" t="s">
        <v>36</v>
      </c>
    </row>
    <row r="2" spans="1:4" ht="24">
      <c r="D2" s="29" t="s">
        <v>37</v>
      </c>
    </row>
    <row r="3" spans="1:4">
      <c r="D3" s="29" t="s">
        <v>38</v>
      </c>
    </row>
    <row r="4" spans="1:4">
      <c r="D4" s="29" t="s">
        <v>39</v>
      </c>
    </row>
    <row r="5" spans="1:4">
      <c r="D5" s="29" t="s">
        <v>40</v>
      </c>
    </row>
    <row r="7" spans="1:4">
      <c r="D7" s="29" t="s">
        <v>41</v>
      </c>
    </row>
    <row r="8" spans="1:4">
      <c r="A8" t="s">
        <v>247</v>
      </c>
      <c r="D8" s="29" t="s">
        <v>13</v>
      </c>
    </row>
    <row r="9" spans="1:4">
      <c r="B9" t="s">
        <v>244</v>
      </c>
      <c r="C9">
        <v>1</v>
      </c>
      <c r="D9" s="29" t="s">
        <v>14</v>
      </c>
    </row>
    <row r="10" spans="1:4">
      <c r="B10" t="s">
        <v>244</v>
      </c>
      <c r="C10">
        <v>2</v>
      </c>
      <c r="D10" s="29" t="s">
        <v>15</v>
      </c>
    </row>
    <row r="11" spans="1:4">
      <c r="D11" s="29"/>
    </row>
    <row r="12" spans="1:4">
      <c r="B12" t="s">
        <v>245</v>
      </c>
      <c r="C12">
        <v>3</v>
      </c>
      <c r="D12" s="29" t="s">
        <v>16</v>
      </c>
    </row>
    <row r="13" spans="1:4">
      <c r="D13" s="29"/>
    </row>
    <row r="14" spans="1:4">
      <c r="B14" t="s">
        <v>246</v>
      </c>
      <c r="C14">
        <v>4</v>
      </c>
      <c r="D14" s="30" t="s">
        <v>17</v>
      </c>
    </row>
    <row r="15" spans="1:4">
      <c r="B15" t="s">
        <v>242</v>
      </c>
      <c r="C15">
        <v>5</v>
      </c>
      <c r="D15" s="30" t="s">
        <v>18</v>
      </c>
    </row>
    <row r="16" spans="1:4">
      <c r="D16" s="30"/>
    </row>
    <row r="17" spans="1:4">
      <c r="B17" t="s">
        <v>243</v>
      </c>
      <c r="C17">
        <v>6</v>
      </c>
      <c r="D17" s="29" t="s">
        <v>19</v>
      </c>
    </row>
    <row r="18" spans="1:4">
      <c r="B18" t="s">
        <v>243</v>
      </c>
      <c r="C18">
        <v>7</v>
      </c>
      <c r="D18" s="29" t="s">
        <v>20</v>
      </c>
    </row>
    <row r="19" spans="1:4">
      <c r="B19" t="s">
        <v>243</v>
      </c>
      <c r="C19">
        <v>8</v>
      </c>
      <c r="D19" s="29" t="s">
        <v>21</v>
      </c>
    </row>
    <row r="20" spans="1:4">
      <c r="D20" s="29"/>
    </row>
    <row r="21" spans="1:4">
      <c r="C21">
        <v>9</v>
      </c>
      <c r="D21" s="29" t="s">
        <v>22</v>
      </c>
    </row>
    <row r="22" spans="1:4">
      <c r="C22">
        <v>10</v>
      </c>
      <c r="D22" s="29" t="s">
        <v>23</v>
      </c>
    </row>
    <row r="23" spans="1:4">
      <c r="C23">
        <v>11</v>
      </c>
      <c r="D23" s="30" t="s">
        <v>24</v>
      </c>
    </row>
    <row r="24" spans="1:4">
      <c r="C24">
        <v>12</v>
      </c>
      <c r="D24" s="30" t="s">
        <v>25</v>
      </c>
    </row>
    <row r="25" spans="1:4">
      <c r="D25" s="30"/>
    </row>
    <row r="26" spans="1:4" ht="28.5">
      <c r="A26" t="s">
        <v>249</v>
      </c>
      <c r="C26">
        <v>13</v>
      </c>
      <c r="D26" s="30" t="s">
        <v>26</v>
      </c>
    </row>
    <row r="27" spans="1:4">
      <c r="A27" t="s">
        <v>248</v>
      </c>
      <c r="C27">
        <v>14</v>
      </c>
      <c r="D27" s="30" t="s">
        <v>27</v>
      </c>
    </row>
    <row r="28" spans="1:4">
      <c r="A28" t="s">
        <v>248</v>
      </c>
      <c r="C28">
        <v>15</v>
      </c>
      <c r="D28" s="30" t="s">
        <v>28</v>
      </c>
    </row>
    <row r="29" spans="1:4">
      <c r="D29" s="30"/>
    </row>
    <row r="30" spans="1:4">
      <c r="C30">
        <v>16</v>
      </c>
      <c r="D30" s="30" t="s">
        <v>29</v>
      </c>
    </row>
    <row r="31" spans="1:4">
      <c r="C31">
        <v>17</v>
      </c>
      <c r="D31" s="30" t="s">
        <v>30</v>
      </c>
    </row>
    <row r="32" spans="1:4">
      <c r="C32">
        <v>18</v>
      </c>
      <c r="D32" s="30" t="s">
        <v>31</v>
      </c>
    </row>
    <row r="33" spans="3:4">
      <c r="C33">
        <v>19</v>
      </c>
      <c r="D33" s="30" t="s">
        <v>32</v>
      </c>
    </row>
    <row r="34" spans="3:4">
      <c r="C34">
        <v>20</v>
      </c>
      <c r="D34" s="30" t="s">
        <v>33</v>
      </c>
    </row>
    <row r="35" spans="3:4">
      <c r="C35">
        <v>21</v>
      </c>
      <c r="D35" s="30" t="s">
        <v>34</v>
      </c>
    </row>
    <row r="36" spans="3:4">
      <c r="C36">
        <v>22</v>
      </c>
      <c r="D36" s="30" t="s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activeCell="A15" sqref="A15"/>
    </sheetView>
  </sheetViews>
  <sheetFormatPr defaultRowHeight="15"/>
  <cols>
    <col min="1" max="1" width="100.85546875" customWidth="1"/>
  </cols>
  <sheetData>
    <row r="1" spans="1:1">
      <c r="A1" t="s">
        <v>271</v>
      </c>
    </row>
    <row r="2" spans="1:1">
      <c r="A2" s="29" t="s">
        <v>442</v>
      </c>
    </row>
    <row r="3" spans="1:1">
      <c r="A3" s="29"/>
    </row>
    <row r="4" spans="1:1">
      <c r="A4" s="29" t="s">
        <v>443</v>
      </c>
    </row>
    <row r="5" spans="1:1">
      <c r="A5" s="29"/>
    </row>
    <row r="6" spans="1:1">
      <c r="A6" s="29"/>
    </row>
    <row r="7" spans="1:1">
      <c r="A7" s="29" t="s">
        <v>444</v>
      </c>
    </row>
    <row r="8" spans="1:1">
      <c r="A8" s="29" t="s">
        <v>445</v>
      </c>
    </row>
    <row r="9" spans="1:1">
      <c r="A9" s="29" t="s">
        <v>446</v>
      </c>
    </row>
    <row r="10" spans="1:1">
      <c r="A10" s="39" t="s">
        <v>447</v>
      </c>
    </row>
    <row r="11" spans="1:1">
      <c r="A11" s="29"/>
    </row>
    <row r="12" spans="1:1">
      <c r="A12" s="29" t="s">
        <v>448</v>
      </c>
    </row>
    <row r="13" spans="1:1">
      <c r="A13" s="29" t="s">
        <v>449</v>
      </c>
    </row>
    <row r="14" spans="1:1">
      <c r="A14" s="29"/>
    </row>
    <row r="15" spans="1:1">
      <c r="A15" s="29" t="s">
        <v>450</v>
      </c>
    </row>
    <row r="16" spans="1:1">
      <c r="A16" s="29"/>
    </row>
    <row r="17" spans="1:1">
      <c r="A17" s="29" t="s">
        <v>451</v>
      </c>
    </row>
    <row r="18" spans="1:1">
      <c r="A18" s="29"/>
    </row>
    <row r="19" spans="1:1">
      <c r="A19" s="29" t="s">
        <v>452</v>
      </c>
    </row>
    <row r="20" spans="1:1">
      <c r="A20" s="29" t="s">
        <v>453</v>
      </c>
    </row>
    <row r="21" spans="1:1">
      <c r="A21" s="29" t="s">
        <v>454</v>
      </c>
    </row>
    <row r="22" spans="1:1">
      <c r="A22" s="29" t="s">
        <v>455</v>
      </c>
    </row>
    <row r="23" spans="1:1">
      <c r="A23" s="29" t="s">
        <v>456</v>
      </c>
    </row>
    <row r="24" spans="1:1">
      <c r="A24" s="29" t="s">
        <v>457</v>
      </c>
    </row>
    <row r="25" spans="1:1">
      <c r="A25" s="29" t="s">
        <v>458</v>
      </c>
    </row>
    <row r="26" spans="1:1">
      <c r="A26" s="29"/>
    </row>
    <row r="27" spans="1:1">
      <c r="A27" s="29" t="s">
        <v>459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zoomScale="160" zoomScaleNormal="160" workbookViewId="0">
      <selection activeCell="B31" sqref="B1:B31"/>
    </sheetView>
  </sheetViews>
  <sheetFormatPr defaultRowHeight="15"/>
  <cols>
    <col min="2" max="2" width="75.42578125" customWidth="1"/>
    <col min="3" max="3" width="66.85546875" customWidth="1"/>
    <col min="5" max="5" width="52.85546875" customWidth="1"/>
    <col min="7" max="7" width="53" customWidth="1"/>
  </cols>
  <sheetData>
    <row r="1" spans="2:7">
      <c r="B1" s="34" t="s">
        <v>250</v>
      </c>
      <c r="C1" s="34" t="s">
        <v>411</v>
      </c>
      <c r="E1" s="29" t="s">
        <v>388</v>
      </c>
      <c r="G1" s="29" t="s">
        <v>356</v>
      </c>
    </row>
    <row r="2" spans="2:7">
      <c r="B2" s="34" t="s">
        <v>251</v>
      </c>
      <c r="C2" s="37" t="s">
        <v>251</v>
      </c>
      <c r="E2" s="29" t="s">
        <v>389</v>
      </c>
      <c r="G2" s="29" t="s">
        <v>357</v>
      </c>
    </row>
    <row r="3" spans="2:7" ht="24">
      <c r="B3" s="34" t="s">
        <v>252</v>
      </c>
      <c r="C3" s="34" t="s">
        <v>412</v>
      </c>
      <c r="E3" s="36" t="s">
        <v>390</v>
      </c>
      <c r="G3" s="29" t="s">
        <v>358</v>
      </c>
    </row>
    <row r="4" spans="2:7">
      <c r="B4" s="34" t="s">
        <v>253</v>
      </c>
      <c r="C4" s="34" t="s">
        <v>413</v>
      </c>
      <c r="E4" s="29" t="s">
        <v>391</v>
      </c>
      <c r="G4" s="36" t="s">
        <v>359</v>
      </c>
    </row>
    <row r="5" spans="2:7">
      <c r="B5" s="34" t="s">
        <v>254</v>
      </c>
      <c r="C5" s="34" t="s">
        <v>414</v>
      </c>
      <c r="E5" s="29" t="s">
        <v>392</v>
      </c>
      <c r="G5" s="29" t="s">
        <v>360</v>
      </c>
    </row>
    <row r="6" spans="2:7">
      <c r="B6" s="34" t="s">
        <v>255</v>
      </c>
      <c r="C6" s="34" t="s">
        <v>415</v>
      </c>
      <c r="E6" s="29" t="s">
        <v>393</v>
      </c>
      <c r="G6" s="29" t="s">
        <v>361</v>
      </c>
    </row>
    <row r="7" spans="2:7">
      <c r="B7" s="34" t="s">
        <v>256</v>
      </c>
      <c r="C7" s="34" t="s">
        <v>416</v>
      </c>
      <c r="E7" s="29" t="s">
        <v>394</v>
      </c>
      <c r="G7" s="29" t="s">
        <v>362</v>
      </c>
    </row>
    <row r="8" spans="2:7">
      <c r="B8" s="34" t="s">
        <v>435</v>
      </c>
      <c r="C8" s="34" t="s">
        <v>417</v>
      </c>
      <c r="E8" s="29" t="s">
        <v>395</v>
      </c>
      <c r="G8" s="29" t="s">
        <v>363</v>
      </c>
    </row>
    <row r="9" spans="2:7">
      <c r="B9" s="34" t="s">
        <v>434</v>
      </c>
      <c r="C9" s="37" t="s">
        <v>252</v>
      </c>
      <c r="E9" s="29" t="s">
        <v>396</v>
      </c>
      <c r="G9" s="29" t="s">
        <v>364</v>
      </c>
    </row>
    <row r="10" spans="2:7">
      <c r="B10" s="37" t="s">
        <v>438</v>
      </c>
      <c r="C10" s="34" t="s">
        <v>418</v>
      </c>
      <c r="E10" s="29" t="s">
        <v>397</v>
      </c>
      <c r="G10" s="29" t="s">
        <v>365</v>
      </c>
    </row>
    <row r="11" spans="2:7">
      <c r="B11" s="34" t="s">
        <v>436</v>
      </c>
      <c r="C11" s="37" t="s">
        <v>419</v>
      </c>
      <c r="E11" s="29" t="s">
        <v>398</v>
      </c>
      <c r="G11" s="29" t="s">
        <v>366</v>
      </c>
    </row>
    <row r="12" spans="2:7">
      <c r="B12" s="34" t="s">
        <v>257</v>
      </c>
      <c r="C12" s="34" t="s">
        <v>420</v>
      </c>
      <c r="E12" s="29" t="s">
        <v>399</v>
      </c>
      <c r="G12" s="29" t="s">
        <v>367</v>
      </c>
    </row>
    <row r="13" spans="2:7">
      <c r="B13" s="34" t="s">
        <v>258</v>
      </c>
      <c r="C13" s="37" t="s">
        <v>261</v>
      </c>
      <c r="E13" s="29" t="s">
        <v>400</v>
      </c>
      <c r="G13" s="29" t="s">
        <v>368</v>
      </c>
    </row>
    <row r="14" spans="2:7">
      <c r="B14" s="34" t="s">
        <v>259</v>
      </c>
      <c r="C14" s="34" t="s">
        <v>421</v>
      </c>
      <c r="E14" s="29" t="s">
        <v>401</v>
      </c>
      <c r="G14" s="29" t="s">
        <v>369</v>
      </c>
    </row>
    <row r="15" spans="2:7">
      <c r="B15" s="34" t="s">
        <v>260</v>
      </c>
      <c r="C15" s="34" t="s">
        <v>422</v>
      </c>
      <c r="E15" s="29" t="s">
        <v>402</v>
      </c>
      <c r="G15" s="29" t="s">
        <v>370</v>
      </c>
    </row>
    <row r="16" spans="2:7">
      <c r="B16" s="34" t="s">
        <v>261</v>
      </c>
      <c r="C16" s="34" t="s">
        <v>423</v>
      </c>
      <c r="E16" s="29" t="s">
        <v>403</v>
      </c>
      <c r="G16" s="29" t="s">
        <v>371</v>
      </c>
    </row>
    <row r="17" spans="1:7">
      <c r="A17" s="38">
        <v>265</v>
      </c>
      <c r="B17" s="34" t="s">
        <v>440</v>
      </c>
      <c r="C17" s="37" t="s">
        <v>424</v>
      </c>
      <c r="E17" s="29" t="s">
        <v>404</v>
      </c>
      <c r="G17" s="29" t="s">
        <v>372</v>
      </c>
    </row>
    <row r="18" spans="1:7">
      <c r="A18" s="38" t="s">
        <v>441</v>
      </c>
      <c r="B18" s="34" t="s">
        <v>437</v>
      </c>
      <c r="C18" s="34" t="s">
        <v>425</v>
      </c>
      <c r="E18" s="29" t="s">
        <v>405</v>
      </c>
      <c r="G18" s="29" t="s">
        <v>373</v>
      </c>
    </row>
    <row r="19" spans="1:7">
      <c r="A19">
        <v>310</v>
      </c>
      <c r="B19" s="34" t="s">
        <v>262</v>
      </c>
      <c r="C19" s="34" t="s">
        <v>426</v>
      </c>
      <c r="E19" s="29" t="s">
        <v>406</v>
      </c>
      <c r="G19" s="29" t="s">
        <v>374</v>
      </c>
    </row>
    <row r="20" spans="1:7" ht="24">
      <c r="B20" s="34"/>
      <c r="C20" s="34" t="s">
        <v>427</v>
      </c>
      <c r="E20" s="29" t="s">
        <v>407</v>
      </c>
      <c r="G20" s="29" t="s">
        <v>375</v>
      </c>
    </row>
    <row r="21" spans="1:7">
      <c r="A21">
        <v>333</v>
      </c>
      <c r="B21" s="34" t="s">
        <v>263</v>
      </c>
      <c r="C21" s="34" t="s">
        <v>268</v>
      </c>
      <c r="E21" s="29" t="s">
        <v>408</v>
      </c>
      <c r="G21" s="29" t="s">
        <v>376</v>
      </c>
    </row>
    <row r="22" spans="1:7">
      <c r="A22">
        <v>336</v>
      </c>
      <c r="B22" s="34" t="s">
        <v>264</v>
      </c>
      <c r="C22" s="34" t="s">
        <v>428</v>
      </c>
      <c r="E22" s="29" t="s">
        <v>409</v>
      </c>
      <c r="G22" s="29" t="s">
        <v>377</v>
      </c>
    </row>
    <row r="23" spans="1:7" ht="24">
      <c r="A23">
        <v>342</v>
      </c>
      <c r="B23" s="34" t="s">
        <v>265</v>
      </c>
      <c r="C23" s="34" t="s">
        <v>429</v>
      </c>
      <c r="E23" s="29" t="s">
        <v>410</v>
      </c>
      <c r="G23" s="29" t="s">
        <v>378</v>
      </c>
    </row>
    <row r="24" spans="1:7">
      <c r="B24" s="34"/>
      <c r="C24" s="37" t="s">
        <v>430</v>
      </c>
      <c r="G24" s="29" t="s">
        <v>379</v>
      </c>
    </row>
    <row r="25" spans="1:7">
      <c r="A25">
        <v>363</v>
      </c>
      <c r="B25" s="34" t="s">
        <v>266</v>
      </c>
      <c r="C25" s="37" t="s">
        <v>431</v>
      </c>
      <c r="G25" s="29" t="s">
        <v>380</v>
      </c>
    </row>
    <row r="26" spans="1:7">
      <c r="A26">
        <v>378</v>
      </c>
      <c r="B26" s="34" t="s">
        <v>267</v>
      </c>
      <c r="C26" s="34" t="s">
        <v>432</v>
      </c>
      <c r="G26" s="29" t="s">
        <v>381</v>
      </c>
    </row>
    <row r="27" spans="1:7">
      <c r="A27">
        <v>416</v>
      </c>
      <c r="B27" s="34" t="s">
        <v>439</v>
      </c>
      <c r="C27" s="34" t="s">
        <v>433</v>
      </c>
      <c r="G27" s="29" t="s">
        <v>382</v>
      </c>
    </row>
    <row r="28" spans="1:7">
      <c r="A28">
        <v>413</v>
      </c>
      <c r="B28" s="34" t="s">
        <v>268</v>
      </c>
      <c r="G28" s="29" t="s">
        <v>383</v>
      </c>
    </row>
    <row r="29" spans="1:7">
      <c r="B29" s="34"/>
      <c r="G29" s="29" t="s">
        <v>384</v>
      </c>
    </row>
    <row r="30" spans="1:7">
      <c r="A30">
        <v>434</v>
      </c>
      <c r="B30" s="34" t="s">
        <v>269</v>
      </c>
      <c r="G30" s="29" t="s">
        <v>385</v>
      </c>
    </row>
    <row r="31" spans="1:7">
      <c r="A31">
        <v>441</v>
      </c>
      <c r="B31" s="34" t="s">
        <v>270</v>
      </c>
      <c r="G31" s="29" t="s">
        <v>386</v>
      </c>
    </row>
    <row r="32" spans="1:7">
      <c r="G32" s="29" t="s">
        <v>387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5" zoomScale="130" zoomScaleNormal="130" workbookViewId="0">
      <selection activeCell="A53" sqref="A53"/>
    </sheetView>
  </sheetViews>
  <sheetFormatPr defaultRowHeight="15"/>
  <cols>
    <col min="1" max="1" width="30.85546875" customWidth="1"/>
    <col min="2" max="2" width="78.140625" customWidth="1"/>
    <col min="3" max="3" width="26.85546875" customWidth="1"/>
    <col min="4" max="4" width="31.42578125" customWidth="1"/>
    <col min="5" max="8" width="2" bestFit="1" customWidth="1"/>
    <col min="9" max="13" width="3" bestFit="1" customWidth="1"/>
  </cols>
  <sheetData>
    <row r="1" spans="1:4">
      <c r="A1" t="s">
        <v>271</v>
      </c>
    </row>
    <row r="2" spans="1:4" ht="48">
      <c r="A2" s="29" t="s">
        <v>272</v>
      </c>
      <c r="B2">
        <v>2016</v>
      </c>
      <c r="C2">
        <v>2015</v>
      </c>
      <c r="D2" s="29" t="s">
        <v>316</v>
      </c>
    </row>
    <row r="3" spans="1:4">
      <c r="A3" s="29" t="s">
        <v>273</v>
      </c>
      <c r="D3" s="29"/>
    </row>
    <row r="4" spans="1:4" ht="60">
      <c r="A4" s="29" t="s">
        <v>274</v>
      </c>
      <c r="B4" s="29" t="s">
        <v>274</v>
      </c>
      <c r="C4" s="29" t="s">
        <v>316</v>
      </c>
      <c r="D4" s="29" t="s">
        <v>317</v>
      </c>
    </row>
    <row r="5" spans="1:4">
      <c r="A5" s="29"/>
      <c r="B5" s="29"/>
      <c r="C5" s="29"/>
      <c r="D5" s="29"/>
    </row>
    <row r="6" spans="1:4" ht="36">
      <c r="A6" s="29" t="s">
        <v>275</v>
      </c>
      <c r="B6" s="29" t="s">
        <v>275</v>
      </c>
      <c r="C6" s="29" t="s">
        <v>317</v>
      </c>
      <c r="D6" s="29" t="s">
        <v>348</v>
      </c>
    </row>
    <row r="7" spans="1:4" ht="48">
      <c r="A7" s="29"/>
      <c r="B7" s="29"/>
      <c r="C7" s="29"/>
      <c r="D7" s="29" t="s">
        <v>349</v>
      </c>
    </row>
    <row r="8" spans="1:4" ht="48">
      <c r="A8" s="29" t="s">
        <v>276</v>
      </c>
      <c r="B8" s="29" t="s">
        <v>311</v>
      </c>
      <c r="C8" s="29" t="s">
        <v>318</v>
      </c>
      <c r="D8" s="29" t="s">
        <v>350</v>
      </c>
    </row>
    <row r="9" spans="1:4" ht="60">
      <c r="A9" s="29" t="s">
        <v>277</v>
      </c>
      <c r="B9" s="29" t="s">
        <v>312</v>
      </c>
      <c r="C9" s="29" t="s">
        <v>319</v>
      </c>
      <c r="D9" s="29"/>
    </row>
    <row r="10" spans="1:4" ht="48">
      <c r="A10" s="29" t="s">
        <v>278</v>
      </c>
      <c r="B10" s="29" t="s">
        <v>313</v>
      </c>
      <c r="C10" s="29" t="s">
        <v>320</v>
      </c>
      <c r="D10" s="29"/>
    </row>
    <row r="11" spans="1:4" ht="36">
      <c r="A11" s="29" t="s">
        <v>279</v>
      </c>
      <c r="B11" s="29" t="s">
        <v>314</v>
      </c>
      <c r="C11" s="29"/>
      <c r="D11" s="29" t="s">
        <v>321</v>
      </c>
    </row>
    <row r="12" spans="1:4" ht="36">
      <c r="A12" s="29" t="s">
        <v>280</v>
      </c>
      <c r="B12" s="29" t="s">
        <v>315</v>
      </c>
      <c r="C12" s="29" t="s">
        <v>321</v>
      </c>
      <c r="D12" s="29" t="s">
        <v>322</v>
      </c>
    </row>
    <row r="13" spans="1:4" ht="36">
      <c r="A13" s="35"/>
      <c r="C13" s="29" t="s">
        <v>322</v>
      </c>
      <c r="D13" s="35"/>
    </row>
    <row r="14" spans="1:4" ht="36">
      <c r="A14" s="29" t="s">
        <v>281</v>
      </c>
      <c r="C14" s="35"/>
      <c r="D14" s="29" t="s">
        <v>284</v>
      </c>
    </row>
    <row r="15" spans="1:4" ht="36">
      <c r="A15" s="29" t="s">
        <v>282</v>
      </c>
      <c r="C15" s="29" t="s">
        <v>284</v>
      </c>
      <c r="D15" s="29"/>
    </row>
    <row r="16" spans="1:4" ht="24">
      <c r="A16" s="29" t="s">
        <v>283</v>
      </c>
      <c r="C16" s="29"/>
      <c r="D16" s="29" t="s">
        <v>285</v>
      </c>
    </row>
    <row r="17" spans="1:4" ht="36">
      <c r="A17" s="35"/>
      <c r="C17" s="29" t="s">
        <v>285</v>
      </c>
      <c r="D17" s="29" t="s">
        <v>286</v>
      </c>
    </row>
    <row r="18" spans="1:4" ht="36">
      <c r="A18" s="29" t="s">
        <v>284</v>
      </c>
      <c r="C18" s="29" t="s">
        <v>286</v>
      </c>
      <c r="D18" s="35"/>
    </row>
    <row r="19" spans="1:4">
      <c r="A19" s="35"/>
      <c r="C19" s="35"/>
      <c r="D19" s="35"/>
    </row>
    <row r="20" spans="1:4" ht="24">
      <c r="A20" s="29" t="s">
        <v>285</v>
      </c>
      <c r="C20" s="35"/>
      <c r="D20" s="35"/>
    </row>
    <row r="21" spans="1:4" ht="36">
      <c r="A21" s="29" t="s">
        <v>286</v>
      </c>
      <c r="C21" s="35"/>
      <c r="D21" s="35"/>
    </row>
    <row r="22" spans="1:4">
      <c r="A22">
        <v>2017</v>
      </c>
      <c r="B22">
        <v>2016</v>
      </c>
      <c r="C22" s="35"/>
      <c r="D22" s="35"/>
    </row>
    <row r="23" spans="1:4">
      <c r="A23" s="29" t="s">
        <v>287</v>
      </c>
      <c r="C23" s="29" t="s">
        <v>287</v>
      </c>
      <c r="D23" s="29" t="s">
        <v>287</v>
      </c>
    </row>
    <row r="24" spans="1:4">
      <c r="A24" s="29" t="s">
        <v>288</v>
      </c>
      <c r="B24" s="36" t="s">
        <v>289</v>
      </c>
      <c r="C24" s="29" t="s">
        <v>323</v>
      </c>
      <c r="D24" s="29" t="s">
        <v>323</v>
      </c>
    </row>
    <row r="25" spans="1:4">
      <c r="A25" s="29" t="s">
        <v>289</v>
      </c>
      <c r="B25" s="35"/>
      <c r="C25" s="29" t="s">
        <v>324</v>
      </c>
      <c r="D25" s="29" t="s">
        <v>324</v>
      </c>
    </row>
    <row r="26" spans="1:4">
      <c r="A26" s="35"/>
      <c r="B26" s="29" t="s">
        <v>305</v>
      </c>
      <c r="C26" s="35"/>
      <c r="D26" s="35"/>
    </row>
    <row r="27" spans="1:4">
      <c r="A27" s="29" t="s">
        <v>290</v>
      </c>
      <c r="B27" s="35"/>
      <c r="C27" s="29" t="s">
        <v>325</v>
      </c>
      <c r="D27" s="29" t="s">
        <v>325</v>
      </c>
    </row>
    <row r="28" spans="1:4">
      <c r="A28" s="35"/>
      <c r="B28" s="36" t="s">
        <v>291</v>
      </c>
      <c r="C28" s="29" t="s">
        <v>326</v>
      </c>
      <c r="D28" s="29" t="s">
        <v>327</v>
      </c>
    </row>
    <row r="29" spans="1:4">
      <c r="A29" s="29" t="s">
        <v>291</v>
      </c>
      <c r="B29" s="29" t="s">
        <v>306</v>
      </c>
      <c r="C29" s="29" t="s">
        <v>327</v>
      </c>
      <c r="D29" s="35"/>
    </row>
    <row r="30" spans="1:4">
      <c r="A30" s="35"/>
      <c r="B30" s="35"/>
      <c r="C30" s="35"/>
      <c r="D30" s="29" t="s">
        <v>351</v>
      </c>
    </row>
    <row r="31" spans="1:4">
      <c r="A31" s="29" t="s">
        <v>292</v>
      </c>
      <c r="B31" s="36" t="s">
        <v>292</v>
      </c>
      <c r="C31" s="29" t="s">
        <v>328</v>
      </c>
      <c r="D31" s="29" t="s">
        <v>328</v>
      </c>
    </row>
    <row r="32" spans="1:4">
      <c r="A32" s="35"/>
      <c r="B32" s="35"/>
      <c r="C32" s="35"/>
      <c r="D32" s="35"/>
    </row>
    <row r="33" spans="1:4">
      <c r="A33" s="29" t="s">
        <v>293</v>
      </c>
      <c r="B33" s="36" t="s">
        <v>293</v>
      </c>
      <c r="C33" s="29" t="s">
        <v>329</v>
      </c>
      <c r="D33" s="29" t="s">
        <v>352</v>
      </c>
    </row>
    <row r="34" spans="1:4">
      <c r="A34" s="29" t="s">
        <v>294</v>
      </c>
      <c r="B34" s="36" t="s">
        <v>295</v>
      </c>
      <c r="C34" s="29" t="s">
        <v>330</v>
      </c>
      <c r="D34" s="29" t="s">
        <v>330</v>
      </c>
    </row>
    <row r="35" spans="1:4">
      <c r="A35" s="29" t="s">
        <v>295</v>
      </c>
      <c r="B35" s="35"/>
      <c r="C35" s="35"/>
      <c r="D35" s="35"/>
    </row>
    <row r="36" spans="1:4">
      <c r="A36" s="35"/>
      <c r="B36" s="36" t="s">
        <v>297</v>
      </c>
      <c r="C36" s="36" t="s">
        <v>331</v>
      </c>
      <c r="D36" s="36" t="s">
        <v>331</v>
      </c>
    </row>
    <row r="37" spans="1:4">
      <c r="A37" s="29" t="s">
        <v>296</v>
      </c>
      <c r="B37" s="29" t="s">
        <v>307</v>
      </c>
      <c r="C37" s="35"/>
      <c r="D37" s="29" t="s">
        <v>353</v>
      </c>
    </row>
    <row r="38" spans="1:4">
      <c r="A38" s="29" t="s">
        <v>297</v>
      </c>
      <c r="B38" s="35"/>
      <c r="C38" s="29" t="s">
        <v>332</v>
      </c>
      <c r="D38" s="35"/>
    </row>
    <row r="39" spans="1:4" ht="24">
      <c r="A39" s="35"/>
      <c r="B39" s="36" t="s">
        <v>298</v>
      </c>
      <c r="C39" s="29" t="s">
        <v>333</v>
      </c>
      <c r="D39" s="29" t="s">
        <v>332</v>
      </c>
    </row>
    <row r="40" spans="1:4">
      <c r="A40" s="29" t="s">
        <v>298</v>
      </c>
      <c r="B40" s="29" t="s">
        <v>308</v>
      </c>
      <c r="C40" s="35"/>
      <c r="D40" s="29" t="s">
        <v>333</v>
      </c>
    </row>
    <row r="41" spans="1:4">
      <c r="A41" s="35"/>
      <c r="B41" s="35"/>
      <c r="C41" s="36" t="s">
        <v>334</v>
      </c>
      <c r="D41" s="35"/>
    </row>
    <row r="42" spans="1:4">
      <c r="A42" s="29" t="s">
        <v>299</v>
      </c>
      <c r="B42" s="36" t="s">
        <v>299</v>
      </c>
      <c r="C42" s="35"/>
      <c r="D42" s="29" t="s">
        <v>334</v>
      </c>
    </row>
    <row r="43" spans="1:4">
      <c r="A43" s="29" t="s">
        <v>300</v>
      </c>
      <c r="B43" s="36" t="s">
        <v>300</v>
      </c>
      <c r="C43" s="29" t="s">
        <v>335</v>
      </c>
      <c r="D43" s="35"/>
    </row>
    <row r="44" spans="1:4">
      <c r="A44" s="35"/>
      <c r="B44" s="35"/>
      <c r="C44" s="35"/>
      <c r="D44" s="29" t="s">
        <v>335</v>
      </c>
    </row>
    <row r="45" spans="1:4">
      <c r="A45" s="29" t="s">
        <v>301</v>
      </c>
      <c r="B45" s="36" t="s">
        <v>301</v>
      </c>
      <c r="C45" s="36" t="s">
        <v>336</v>
      </c>
      <c r="D45" s="35"/>
    </row>
    <row r="46" spans="1:4">
      <c r="A46" s="29" t="s">
        <v>302</v>
      </c>
      <c r="B46" s="36" t="s">
        <v>302</v>
      </c>
      <c r="C46" s="35"/>
      <c r="D46" s="36" t="s">
        <v>336</v>
      </c>
    </row>
    <row r="47" spans="1:4">
      <c r="A47" s="35"/>
      <c r="B47" s="35"/>
      <c r="C47" s="36" t="s">
        <v>337</v>
      </c>
      <c r="D47" s="35"/>
    </row>
    <row r="48" spans="1:4">
      <c r="A48" s="29" t="s">
        <v>303</v>
      </c>
      <c r="B48" s="36" t="s">
        <v>303</v>
      </c>
      <c r="C48" s="29" t="s">
        <v>338</v>
      </c>
      <c r="D48" s="29" t="s">
        <v>354</v>
      </c>
    </row>
    <row r="49" spans="1:4">
      <c r="A49" s="35"/>
      <c r="B49" s="35"/>
      <c r="C49" s="35"/>
      <c r="D49" s="35"/>
    </row>
    <row r="50" spans="1:4">
      <c r="A50" s="29" t="s">
        <v>304</v>
      </c>
      <c r="B50" s="29" t="s">
        <v>309</v>
      </c>
      <c r="C50" s="29" t="s">
        <v>339</v>
      </c>
      <c r="D50" s="36" t="s">
        <v>337</v>
      </c>
    </row>
    <row r="51" spans="1:4">
      <c r="A51" s="29" t="s">
        <v>287</v>
      </c>
      <c r="B51" s="29" t="s">
        <v>310</v>
      </c>
      <c r="C51" s="29" t="s">
        <v>340</v>
      </c>
      <c r="D51" s="29" t="s">
        <v>338</v>
      </c>
    </row>
    <row r="52" spans="1:4">
      <c r="C52" s="29" t="s">
        <v>341</v>
      </c>
      <c r="D52" s="35"/>
    </row>
    <row r="53" spans="1:4">
      <c r="C53" s="35"/>
      <c r="D53" s="29" t="s">
        <v>339</v>
      </c>
    </row>
    <row r="54" spans="1:4">
      <c r="C54" s="36" t="s">
        <v>342</v>
      </c>
      <c r="D54" s="29" t="s">
        <v>340</v>
      </c>
    </row>
    <row r="55" spans="1:4" ht="24">
      <c r="C55" s="36" t="s">
        <v>343</v>
      </c>
      <c r="D55" s="29" t="s">
        <v>341</v>
      </c>
    </row>
    <row r="56" spans="1:4">
      <c r="C56" s="36" t="s">
        <v>344</v>
      </c>
      <c r="D56" s="35"/>
    </row>
    <row r="57" spans="1:4">
      <c r="C57" s="35"/>
      <c r="D57" s="36" t="s">
        <v>343</v>
      </c>
    </row>
    <row r="58" spans="1:4">
      <c r="C58" s="36" t="s">
        <v>345</v>
      </c>
      <c r="D58" s="36" t="s">
        <v>344</v>
      </c>
    </row>
    <row r="59" spans="1:4">
      <c r="C59" s="29" t="s">
        <v>346</v>
      </c>
      <c r="D59" s="35"/>
    </row>
    <row r="60" spans="1:4">
      <c r="C60" s="35"/>
      <c r="D60" s="36" t="s">
        <v>345</v>
      </c>
    </row>
    <row r="61" spans="1:4">
      <c r="C61" s="29" t="s">
        <v>347</v>
      </c>
      <c r="D61" s="29" t="s">
        <v>355</v>
      </c>
    </row>
    <row r="62" spans="1:4">
      <c r="D62" s="35"/>
    </row>
    <row r="63" spans="1:4">
      <c r="D63" s="29" t="s">
        <v>347</v>
      </c>
    </row>
    <row r="64" spans="1:4">
      <c r="D64" s="29" t="s">
        <v>287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4"/>
  <sheetViews>
    <sheetView topLeftCell="A13" zoomScaleNormal="100" workbookViewId="0">
      <selection activeCell="A13" sqref="A13"/>
    </sheetView>
  </sheetViews>
  <sheetFormatPr defaultRowHeight="15"/>
  <cols>
    <col min="2" max="2" width="58.85546875" customWidth="1"/>
    <col min="3" max="3" width="34.85546875" customWidth="1"/>
    <col min="4" max="4" width="38.140625" customWidth="1"/>
    <col min="5" max="5" width="42" customWidth="1"/>
    <col min="6" max="6" width="32.85546875" customWidth="1"/>
  </cols>
  <sheetData>
    <row r="2" spans="2:6">
      <c r="B2" s="29" t="s">
        <v>42</v>
      </c>
      <c r="D2">
        <v>2015</v>
      </c>
    </row>
    <row r="4" spans="2:6">
      <c r="B4" s="29" t="s">
        <v>43</v>
      </c>
    </row>
    <row r="5" spans="2:6">
      <c r="B5" s="29" t="s">
        <v>44</v>
      </c>
    </row>
    <row r="6" spans="2:6">
      <c r="B6" s="29" t="s">
        <v>45</v>
      </c>
    </row>
    <row r="8" spans="2:6">
      <c r="B8" s="29" t="s">
        <v>46</v>
      </c>
    </row>
    <row r="9" spans="2:6">
      <c r="B9" s="29" t="s">
        <v>47</v>
      </c>
    </row>
    <row r="10" spans="2:6">
      <c r="B10" s="29" t="s">
        <v>48</v>
      </c>
    </row>
    <row r="12" spans="2:6">
      <c r="B12" s="29" t="s">
        <v>49</v>
      </c>
    </row>
    <row r="13" spans="2:6">
      <c r="B13" s="29" t="s">
        <v>50</v>
      </c>
    </row>
    <row r="14" spans="2:6" ht="24">
      <c r="B14" s="29" t="s">
        <v>51</v>
      </c>
    </row>
    <row r="16" spans="2:6">
      <c r="B16" s="29" t="s">
        <v>13</v>
      </c>
      <c r="C16">
        <v>2016</v>
      </c>
      <c r="D16">
        <v>2015</v>
      </c>
      <c r="E16">
        <v>2014</v>
      </c>
      <c r="F16">
        <v>2013</v>
      </c>
    </row>
    <row r="17" spans="1:6" ht="26.25">
      <c r="A17">
        <v>1</v>
      </c>
      <c r="B17" s="30" t="s">
        <v>52</v>
      </c>
      <c r="C17" s="31" t="s">
        <v>52</v>
      </c>
      <c r="D17" s="29" t="s">
        <v>133</v>
      </c>
      <c r="E17" s="32" t="s">
        <v>52</v>
      </c>
      <c r="F17" s="29" t="s">
        <v>172</v>
      </c>
    </row>
    <row r="18" spans="1:6" ht="42.75">
      <c r="A18">
        <v>2</v>
      </c>
      <c r="B18" s="30" t="s">
        <v>53</v>
      </c>
      <c r="C18" s="31" t="s">
        <v>92</v>
      </c>
      <c r="D18" s="29" t="s">
        <v>134</v>
      </c>
      <c r="E18" s="32" t="s">
        <v>207</v>
      </c>
      <c r="F18" s="29" t="s">
        <v>173</v>
      </c>
    </row>
    <row r="19" spans="1:6" ht="26.25">
      <c r="A19">
        <v>3</v>
      </c>
      <c r="B19" s="30" t="s">
        <v>54</v>
      </c>
      <c r="C19" s="31" t="s">
        <v>93</v>
      </c>
      <c r="D19" s="29" t="s">
        <v>135</v>
      </c>
      <c r="E19" s="32" t="s">
        <v>208</v>
      </c>
      <c r="F19" s="29" t="s">
        <v>174</v>
      </c>
    </row>
    <row r="20" spans="1:6" ht="36">
      <c r="A20">
        <v>4</v>
      </c>
      <c r="B20" s="30" t="s">
        <v>55</v>
      </c>
      <c r="C20" s="31" t="s">
        <v>94</v>
      </c>
      <c r="D20" s="29" t="s">
        <v>136</v>
      </c>
      <c r="E20" s="32" t="s">
        <v>209</v>
      </c>
      <c r="F20" s="29" t="s">
        <v>175</v>
      </c>
    </row>
    <row r="21" spans="1:6" ht="24">
      <c r="A21">
        <v>5</v>
      </c>
      <c r="B21" s="30" t="s">
        <v>56</v>
      </c>
      <c r="C21" s="31" t="s">
        <v>95</v>
      </c>
      <c r="D21" s="29" t="s">
        <v>137</v>
      </c>
      <c r="E21" s="32" t="s">
        <v>210</v>
      </c>
      <c r="F21" s="29" t="s">
        <v>176</v>
      </c>
    </row>
    <row r="22" spans="1:6" ht="36">
      <c r="A22">
        <v>6</v>
      </c>
      <c r="B22" s="30" t="s">
        <v>57</v>
      </c>
      <c r="C22" s="31" t="s">
        <v>96</v>
      </c>
      <c r="D22" s="29" t="s">
        <v>138</v>
      </c>
      <c r="E22" s="33" t="s">
        <v>211</v>
      </c>
      <c r="F22" s="29" t="s">
        <v>177</v>
      </c>
    </row>
    <row r="23" spans="1:6" ht="24">
      <c r="A23">
        <v>7</v>
      </c>
      <c r="B23" s="30" t="s">
        <v>58</v>
      </c>
      <c r="C23" s="31" t="s">
        <v>97</v>
      </c>
      <c r="D23" s="29" t="s">
        <v>139</v>
      </c>
      <c r="E23" s="32" t="s">
        <v>212</v>
      </c>
      <c r="F23" s="29" t="s">
        <v>60</v>
      </c>
    </row>
    <row r="24" spans="1:6" ht="38.25">
      <c r="A24">
        <v>8</v>
      </c>
      <c r="B24" s="30" t="s">
        <v>59</v>
      </c>
      <c r="C24" s="31" t="s">
        <v>98</v>
      </c>
      <c r="D24" s="29" t="s">
        <v>140</v>
      </c>
      <c r="E24" s="32" t="s">
        <v>213</v>
      </c>
      <c r="F24" s="29" t="s">
        <v>178</v>
      </c>
    </row>
    <row r="25" spans="1:6" ht="26.25">
      <c r="A25">
        <v>9</v>
      </c>
      <c r="B25" s="30" t="s">
        <v>60</v>
      </c>
      <c r="C25" s="31" t="s">
        <v>99</v>
      </c>
      <c r="D25" s="29" t="s">
        <v>141</v>
      </c>
      <c r="E25" s="32" t="s">
        <v>214</v>
      </c>
      <c r="F25" s="29" t="s">
        <v>179</v>
      </c>
    </row>
    <row r="26" spans="1:6" ht="52.5">
      <c r="A26">
        <v>10</v>
      </c>
      <c r="B26" s="30" t="s">
        <v>61</v>
      </c>
      <c r="C26" s="31" t="s">
        <v>100</v>
      </c>
      <c r="D26" s="29" t="s">
        <v>142</v>
      </c>
      <c r="E26" s="32" t="s">
        <v>215</v>
      </c>
      <c r="F26" s="29" t="s">
        <v>180</v>
      </c>
    </row>
    <row r="27" spans="1:6" ht="26.25">
      <c r="B27" s="30"/>
      <c r="C27" s="31" t="s">
        <v>101</v>
      </c>
      <c r="D27" s="29" t="s">
        <v>143</v>
      </c>
      <c r="E27" s="32" t="s">
        <v>216</v>
      </c>
      <c r="F27" s="29" t="s">
        <v>181</v>
      </c>
    </row>
    <row r="28" spans="1:6" ht="26.25">
      <c r="A28">
        <v>11</v>
      </c>
      <c r="B28" s="30" t="s">
        <v>62</v>
      </c>
      <c r="C28" s="31" t="s">
        <v>102</v>
      </c>
      <c r="D28" s="29" t="s">
        <v>144</v>
      </c>
      <c r="E28" s="32" t="s">
        <v>217</v>
      </c>
      <c r="F28" s="29" t="s">
        <v>182</v>
      </c>
    </row>
    <row r="29" spans="1:6" ht="28.5">
      <c r="A29">
        <v>12</v>
      </c>
      <c r="B29" s="30" t="s">
        <v>63</v>
      </c>
      <c r="C29" s="31" t="s">
        <v>103</v>
      </c>
      <c r="D29" s="29" t="s">
        <v>145</v>
      </c>
      <c r="E29" s="32" t="s">
        <v>218</v>
      </c>
      <c r="F29" s="29" t="s">
        <v>183</v>
      </c>
    </row>
    <row r="30" spans="1:6" ht="26.25">
      <c r="A30">
        <v>13</v>
      </c>
      <c r="B30" s="30" t="s">
        <v>64</v>
      </c>
      <c r="C30" s="31" t="s">
        <v>104</v>
      </c>
      <c r="D30" s="29" t="s">
        <v>146</v>
      </c>
      <c r="E30" s="32" t="s">
        <v>219</v>
      </c>
      <c r="F30" s="29" t="s">
        <v>184</v>
      </c>
    </row>
    <row r="31" spans="1:6" ht="26.25">
      <c r="A31">
        <v>14</v>
      </c>
      <c r="B31" s="30" t="s">
        <v>65</v>
      </c>
      <c r="C31" s="31" t="s">
        <v>105</v>
      </c>
      <c r="D31" s="29" t="s">
        <v>147</v>
      </c>
      <c r="E31" s="32" t="s">
        <v>220</v>
      </c>
      <c r="F31" s="29" t="s">
        <v>185</v>
      </c>
    </row>
    <row r="32" spans="1:6" ht="38.25">
      <c r="A32">
        <v>15</v>
      </c>
      <c r="B32" s="30" t="s">
        <v>66</v>
      </c>
      <c r="C32" s="31" t="s">
        <v>106</v>
      </c>
      <c r="D32" s="29" t="s">
        <v>148</v>
      </c>
      <c r="E32" s="32" t="s">
        <v>221</v>
      </c>
      <c r="F32" s="29" t="s">
        <v>186</v>
      </c>
    </row>
    <row r="33" spans="1:6" ht="24">
      <c r="A33">
        <v>16</v>
      </c>
      <c r="B33" s="30" t="s">
        <v>67</v>
      </c>
      <c r="C33" s="31" t="s">
        <v>107</v>
      </c>
      <c r="D33" s="29" t="s">
        <v>149</v>
      </c>
      <c r="E33" s="32" t="s">
        <v>222</v>
      </c>
      <c r="F33" s="29" t="s">
        <v>187</v>
      </c>
    </row>
    <row r="34" spans="1:6" ht="26.25">
      <c r="A34">
        <v>17</v>
      </c>
      <c r="B34" s="30" t="s">
        <v>68</v>
      </c>
      <c r="C34" s="31" t="s">
        <v>108</v>
      </c>
      <c r="D34" s="29" t="s">
        <v>150</v>
      </c>
      <c r="E34" s="32" t="s">
        <v>223</v>
      </c>
      <c r="F34" s="29" t="s">
        <v>188</v>
      </c>
    </row>
    <row r="35" spans="1:6" ht="26.25">
      <c r="A35">
        <v>18</v>
      </c>
      <c r="B35" s="30" t="s">
        <v>69</v>
      </c>
      <c r="C35" s="31" t="s">
        <v>109</v>
      </c>
      <c r="D35" s="29" t="s">
        <v>151</v>
      </c>
      <c r="E35" s="32" t="s">
        <v>224</v>
      </c>
      <c r="F35" s="29" t="s">
        <v>189</v>
      </c>
    </row>
    <row r="36" spans="1:6" ht="26.25">
      <c r="A36">
        <v>19</v>
      </c>
      <c r="B36" s="30" t="s">
        <v>70</v>
      </c>
      <c r="C36" s="31" t="s">
        <v>110</v>
      </c>
      <c r="D36" s="29" t="s">
        <v>152</v>
      </c>
      <c r="E36" s="33" t="s">
        <v>225</v>
      </c>
      <c r="F36" s="29" t="s">
        <v>190</v>
      </c>
    </row>
    <row r="37" spans="1:6" ht="26.25">
      <c r="A37">
        <v>20</v>
      </c>
      <c r="B37" s="30" t="s">
        <v>71</v>
      </c>
      <c r="C37" s="31" t="s">
        <v>111</v>
      </c>
      <c r="D37" s="30" t="s">
        <v>153</v>
      </c>
      <c r="E37" s="32" t="s">
        <v>226</v>
      </c>
      <c r="F37" s="30" t="s">
        <v>191</v>
      </c>
    </row>
    <row r="38" spans="1:6" ht="24">
      <c r="A38">
        <v>21</v>
      </c>
      <c r="B38" s="30" t="s">
        <v>72</v>
      </c>
      <c r="C38" s="31" t="s">
        <v>112</v>
      </c>
      <c r="D38" s="29" t="s">
        <v>154</v>
      </c>
      <c r="E38" s="32" t="s">
        <v>227</v>
      </c>
      <c r="F38" s="29" t="s">
        <v>77</v>
      </c>
    </row>
    <row r="39" spans="1:6" ht="28.5">
      <c r="B39" s="30"/>
      <c r="C39" s="31" t="s">
        <v>113</v>
      </c>
      <c r="D39" s="29" t="s">
        <v>155</v>
      </c>
      <c r="E39" s="32" t="s">
        <v>228</v>
      </c>
      <c r="F39" s="30" t="s">
        <v>192</v>
      </c>
    </row>
    <row r="40" spans="1:6">
      <c r="A40">
        <v>22</v>
      </c>
      <c r="B40" s="30" t="s">
        <v>73</v>
      </c>
      <c r="C40" s="31" t="s">
        <v>114</v>
      </c>
      <c r="D40" s="29" t="s">
        <v>156</v>
      </c>
      <c r="E40" s="32" t="s">
        <v>229</v>
      </c>
      <c r="F40" s="29" t="s">
        <v>193</v>
      </c>
    </row>
    <row r="41" spans="1:6" ht="26.25">
      <c r="A41">
        <v>23</v>
      </c>
      <c r="B41" s="30" t="s">
        <v>74</v>
      </c>
      <c r="C41" s="31" t="s">
        <v>115</v>
      </c>
      <c r="D41" s="29" t="s">
        <v>157</v>
      </c>
      <c r="E41" s="32" t="s">
        <v>230</v>
      </c>
      <c r="F41" s="29" t="s">
        <v>194</v>
      </c>
    </row>
    <row r="42" spans="1:6" ht="24">
      <c r="A42">
        <v>24</v>
      </c>
      <c r="B42" s="30" t="s">
        <v>75</v>
      </c>
      <c r="C42" s="31" t="s">
        <v>116</v>
      </c>
      <c r="D42" s="29" t="s">
        <v>158</v>
      </c>
      <c r="E42" s="32" t="s">
        <v>231</v>
      </c>
      <c r="F42" s="29" t="s">
        <v>195</v>
      </c>
    </row>
    <row r="43" spans="1:6" ht="24">
      <c r="A43">
        <v>25</v>
      </c>
      <c r="B43" s="29" t="s">
        <v>76</v>
      </c>
      <c r="C43" s="31" t="s">
        <v>117</v>
      </c>
      <c r="D43" s="29" t="s">
        <v>159</v>
      </c>
      <c r="E43" s="32" t="s">
        <v>232</v>
      </c>
      <c r="F43" s="29" t="s">
        <v>196</v>
      </c>
    </row>
    <row r="44" spans="1:6" ht="38.25">
      <c r="A44">
        <v>26</v>
      </c>
      <c r="B44" s="30" t="s">
        <v>77</v>
      </c>
      <c r="C44" s="31" t="s">
        <v>118</v>
      </c>
      <c r="D44" s="29" t="s">
        <v>160</v>
      </c>
      <c r="E44" s="33" t="s">
        <v>233</v>
      </c>
      <c r="F44" s="29" t="s">
        <v>197</v>
      </c>
    </row>
    <row r="45" spans="1:6" ht="26.25">
      <c r="A45">
        <v>27</v>
      </c>
      <c r="B45" s="29" t="s">
        <v>78</v>
      </c>
      <c r="C45" s="31" t="s">
        <v>119</v>
      </c>
      <c r="D45" s="29" t="s">
        <v>161</v>
      </c>
      <c r="E45" s="33" t="s">
        <v>234</v>
      </c>
      <c r="F45" s="30" t="s">
        <v>198</v>
      </c>
    </row>
    <row r="46" spans="1:6" ht="24">
      <c r="B46" s="29"/>
      <c r="C46" s="31" t="s">
        <v>120</v>
      </c>
      <c r="D46" s="29" t="s">
        <v>162</v>
      </c>
      <c r="F46" s="29" t="s">
        <v>199</v>
      </c>
    </row>
    <row r="47" spans="1:6" ht="24">
      <c r="A47">
        <v>28</v>
      </c>
      <c r="B47" s="30" t="s">
        <v>79</v>
      </c>
      <c r="C47" s="31" t="s">
        <v>121</v>
      </c>
      <c r="D47" s="30" t="s">
        <v>163</v>
      </c>
      <c r="F47" s="30" t="s">
        <v>200</v>
      </c>
    </row>
    <row r="48" spans="1:6" ht="24">
      <c r="A48">
        <v>29</v>
      </c>
      <c r="B48" s="30" t="s">
        <v>80</v>
      </c>
      <c r="C48" s="31" t="s">
        <v>122</v>
      </c>
      <c r="D48" s="30" t="s">
        <v>164</v>
      </c>
    </row>
    <row r="49" spans="1:6" ht="40.5">
      <c r="A49">
        <v>30</v>
      </c>
      <c r="B49" s="30" t="s">
        <v>81</v>
      </c>
      <c r="C49" s="31" t="s">
        <v>82</v>
      </c>
      <c r="D49" s="29" t="s">
        <v>165</v>
      </c>
      <c r="E49" s="33" t="s">
        <v>238</v>
      </c>
      <c r="F49" s="30" t="s">
        <v>202</v>
      </c>
    </row>
    <row r="50" spans="1:6" ht="24">
      <c r="A50">
        <v>31</v>
      </c>
      <c r="B50" s="30" t="s">
        <v>82</v>
      </c>
      <c r="C50" s="31" t="s">
        <v>123</v>
      </c>
      <c r="E50" s="32" t="s">
        <v>239</v>
      </c>
      <c r="F50" s="30" t="s">
        <v>203</v>
      </c>
    </row>
    <row r="51" spans="1:6" ht="28.5">
      <c r="A51">
        <v>32</v>
      </c>
      <c r="B51" s="30" t="s">
        <v>83</v>
      </c>
      <c r="C51" s="31" t="s">
        <v>124</v>
      </c>
      <c r="D51" s="30" t="s">
        <v>167</v>
      </c>
      <c r="F51" s="30" t="s">
        <v>204</v>
      </c>
    </row>
    <row r="52" spans="1:6" ht="24">
      <c r="B52" s="30"/>
      <c r="C52" s="31" t="s">
        <v>125</v>
      </c>
      <c r="D52" s="30" t="s">
        <v>168</v>
      </c>
      <c r="F52" s="29" t="s">
        <v>205</v>
      </c>
    </row>
    <row r="53" spans="1:6" ht="24">
      <c r="A53">
        <v>33</v>
      </c>
      <c r="B53" s="30" t="s">
        <v>84</v>
      </c>
      <c r="C53" s="31" t="s">
        <v>126</v>
      </c>
      <c r="D53" s="29" t="s">
        <v>169</v>
      </c>
      <c r="F53" s="29" t="s">
        <v>206</v>
      </c>
    </row>
    <row r="54" spans="1:6" ht="42.75">
      <c r="A54">
        <v>34</v>
      </c>
      <c r="B54" s="30" t="s">
        <v>85</v>
      </c>
      <c r="C54" s="31" t="s">
        <v>127</v>
      </c>
      <c r="D54" s="29" t="s">
        <v>170</v>
      </c>
    </row>
    <row r="55" spans="1:6">
      <c r="A55">
        <v>35</v>
      </c>
      <c r="B55" s="29" t="s">
        <v>86</v>
      </c>
      <c r="C55" s="31" t="s">
        <v>128</v>
      </c>
    </row>
    <row r="56" spans="1:6">
      <c r="B56" s="29"/>
    </row>
    <row r="57" spans="1:6" ht="24">
      <c r="A57">
        <v>36</v>
      </c>
      <c r="B57" s="30" t="s">
        <v>87</v>
      </c>
      <c r="C57" s="31" t="s">
        <v>129</v>
      </c>
      <c r="E57" s="32" t="s">
        <v>235</v>
      </c>
      <c r="F57" s="29" t="s">
        <v>201</v>
      </c>
    </row>
    <row r="58" spans="1:6">
      <c r="A58">
        <v>37</v>
      </c>
      <c r="B58" s="30" t="s">
        <v>88</v>
      </c>
    </row>
    <row r="59" spans="1:6">
      <c r="B59" s="30"/>
    </row>
    <row r="60" spans="1:6" ht="42.75">
      <c r="A60">
        <v>38</v>
      </c>
      <c r="B60" s="29" t="s">
        <v>89</v>
      </c>
      <c r="C60" s="31" t="s">
        <v>130</v>
      </c>
      <c r="D60" s="30" t="s">
        <v>166</v>
      </c>
      <c r="E60" s="33" t="s">
        <v>236</v>
      </c>
    </row>
    <row r="61" spans="1:6" ht="28.5">
      <c r="B61" s="29"/>
      <c r="C61" s="31" t="s">
        <v>131</v>
      </c>
      <c r="E61" s="32" t="s">
        <v>237</v>
      </c>
    </row>
    <row r="62" spans="1:6" ht="26.25">
      <c r="A62">
        <v>39</v>
      </c>
      <c r="B62" s="30" t="s">
        <v>90</v>
      </c>
      <c r="C62" s="31" t="s">
        <v>132</v>
      </c>
      <c r="D62" s="29" t="s">
        <v>171</v>
      </c>
      <c r="E62" s="32" t="s">
        <v>240</v>
      </c>
    </row>
    <row r="63" spans="1:6">
      <c r="E63" s="32" t="s">
        <v>241</v>
      </c>
    </row>
    <row r="64" spans="1:6" ht="28.5">
      <c r="B64" s="30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SQLD</vt:lpstr>
      <vt:lpstr>XMLHTML</vt:lpstr>
      <vt:lpstr>VISUALC++</vt:lpstr>
      <vt:lpstr>JAVA</vt:lpstr>
      <vt:lpstr>운영체제</vt:lpstr>
      <vt:lpstr>알고리즘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2017-06-03T16:13:16Z</dcterms:created>
  <dcterms:modified xsi:type="dcterms:W3CDTF">2017-06-28T15:07:12Z</dcterms:modified>
</cp:coreProperties>
</file>