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0F248D55-160B-450A-9AE3-1F0BE353631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ADME" sheetId="3" r:id="rId1"/>
    <sheet name="Monthly time series" sheetId="1" r:id="rId2"/>
    <sheet name="Quarterly time series" sheetId="5" r:id="rId3"/>
    <sheet name="Meta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4" l="1"/>
  <c r="B10" i="4"/>
  <c r="B9" i="4"/>
  <c r="B8" i="4"/>
  <c r="B7" i="4"/>
  <c r="B6" i="4"/>
  <c r="B5" i="4"/>
  <c r="B4" i="4"/>
  <c r="B3" i="4"/>
  <c r="B2" i="4"/>
</calcChain>
</file>

<file path=xl/sharedStrings.xml><?xml version="1.0" encoding="utf-8"?>
<sst xmlns="http://schemas.openxmlformats.org/spreadsheetml/2006/main" count="45" uniqueCount="35">
  <si>
    <t>Date</t>
  </si>
  <si>
    <t>Time series periodicity</t>
  </si>
  <si>
    <t>Monthly</t>
  </si>
  <si>
    <t>Quarterly</t>
  </si>
  <si>
    <t>Time series title</t>
  </si>
  <si>
    <t>Time series information</t>
  </si>
  <si>
    <t>Monthly time series</t>
  </si>
  <si>
    <t>Quarterly time series</t>
  </si>
  <si>
    <t>Metadata</t>
  </si>
  <si>
    <t xml:space="preserve">Please use this sheet to provide up to five monthly time series of your country. To this end, </t>
  </si>
  <si>
    <t xml:space="preserve">Please use this sheet to provide up to five quarterly time series of your country. To this end, </t>
  </si>
  <si>
    <t>- information about data compilation,</t>
  </si>
  <si>
    <t>- information about events which may introduce outliers to your data, or</t>
  </si>
  <si>
    <r>
      <t xml:space="preserve">Please note that </t>
    </r>
    <r>
      <rPr>
        <sz val="11"/>
        <color rgb="FFFF0000"/>
        <rFont val="Calibri"/>
        <family val="2"/>
        <scheme val="minor"/>
      </rPr>
      <t>by providing your data you automatically agree to the inclusion of your data into the course material</t>
    </r>
    <r>
      <rPr>
        <sz val="11"/>
        <color theme="1"/>
        <rFont val="Calibri"/>
        <family val="2"/>
        <scheme val="minor"/>
      </rPr>
      <t xml:space="preserve"> that will be disseminated to all participants at the end of the seminar.</t>
    </r>
  </si>
  <si>
    <t>- provide the respective observations in columns B to F, taking into account the dates given in column A.</t>
  </si>
  <si>
    <t>- a longer and more detailed time series title,</t>
  </si>
  <si>
    <t>- any difficulties you may have encountered during past seasonal adjustments of your data.</t>
  </si>
  <si>
    <t>Please note that you do not need to write full sentences here. Bullet points are sufficient.</t>
  </si>
  <si>
    <t>- provide the respective observations in columns B to F, taking into account the dates given in column A (where Jan refers to Q1, Apr to Q2, etc.).</t>
  </si>
  <si>
    <r>
      <t>This sheet provides basic information on how to use the data template for the CIC seminar "</t>
    </r>
    <r>
      <rPr>
        <sz val="11"/>
        <color rgb="FFFF0000"/>
        <rFont val="Calibri"/>
        <family val="2"/>
        <scheme val="minor"/>
      </rPr>
      <t>Elementary seasonal adjustment of economic data with JDemetra+</t>
    </r>
    <r>
      <rPr>
        <sz val="11"/>
        <color theme="1"/>
        <rFont val="Calibri"/>
        <family val="2"/>
        <scheme val="minor"/>
      </rPr>
      <t>".</t>
    </r>
  </si>
  <si>
    <r>
      <t xml:space="preserve">Please read it carefully and follow the instructions below as the </t>
    </r>
    <r>
      <rPr>
        <sz val="11"/>
        <color rgb="FFFF0000"/>
        <rFont val="Calibri"/>
        <family val="2"/>
        <scheme val="minor"/>
      </rPr>
      <t>usage of this template is mandatory for sharing country-specific data to be used during the seminar</t>
    </r>
    <r>
      <rPr>
        <sz val="11"/>
        <color theme="1"/>
        <rFont val="Calibri"/>
        <family val="2"/>
        <scheme val="minor"/>
      </rPr>
      <t>.</t>
    </r>
  </si>
  <si>
    <t>Your monthly time series may have different starting dates and contain missing values. However, please ensure that each series contains at least 36 observations as in general series</t>
  </si>
  <si>
    <t>Your quarterly time series may have different starting dates and contain missing values. However, please ensure that each series contains at least 12 observations as in general series</t>
  </si>
  <si>
    <t>Please use this sheet to provide any additional background information about your data. This is of course optional but usually warmly welcomed by both lecturers and other participants.</t>
  </si>
  <si>
    <t>The background information may include</t>
  </si>
  <si>
    <t>shorter than three years will not be considered candidates for seasonal adjustment during the seminar. Also, please use the same decimal and thousand separators for all series.</t>
  </si>
  <si>
    <t>- replace the preliminary country in cells B1 to F1 with the name of your country,</t>
  </si>
  <si>
    <t>- replace the preliminary titles in cells B2 to F2 with clear and concise titles, and</t>
  </si>
  <si>
    <r>
      <t xml:space="preserve">The </t>
    </r>
    <r>
      <rPr>
        <sz val="11"/>
        <color rgb="FFFF0000"/>
        <rFont val="Calibri"/>
        <family val="2"/>
        <scheme val="minor"/>
      </rPr>
      <t>deadline</t>
    </r>
    <r>
      <rPr>
        <sz val="11"/>
        <color theme="1"/>
        <rFont val="Calibri"/>
        <family val="2"/>
        <scheme val="minor"/>
      </rPr>
      <t xml:space="preserve"> for data provision </t>
    </r>
    <r>
      <rPr>
        <sz val="11"/>
        <color rgb="FFFF0000"/>
        <rFont val="Calibri"/>
        <family val="2"/>
        <scheme val="minor"/>
      </rPr>
      <t>is five working days before the start of the seminar</t>
    </r>
    <r>
      <rPr>
        <sz val="11"/>
        <color theme="1"/>
        <rFont val="Calibri"/>
        <family val="2"/>
        <scheme val="minor"/>
      </rPr>
      <t>.</t>
    </r>
  </si>
  <si>
    <t>Albania</t>
  </si>
  <si>
    <t>Total Volumes exhanged in the forex market</t>
  </si>
  <si>
    <t>Net position (Supply minus Demand) of the foreign currency</t>
  </si>
  <si>
    <t>FX interbank Volumes</t>
  </si>
  <si>
    <t>Net Demand of Individuals</t>
  </si>
  <si>
    <t>Net Supply of FX officies (exchange bureaus)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</si>
</sst>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7]mmm/\ yy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2" fontId="0" fillId="0" borderId="0" xfId="0" applyNumberFormat="1" applyProtection="1">
      <protection locked="0"/>
    </xf>
    <xf numFmtId="49" fontId="0" fillId="0" borderId="3" xfId="0" applyNumberFormat="1" applyBorder="1" applyProtection="1">
      <protection locked="0"/>
    </xf>
    <xf numFmtId="49" fontId="0" fillId="0" borderId="4" xfId="0" applyNumberFormat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0" borderId="1" xfId="0" applyBorder="1"/>
    <xf numFmtId="49" fontId="0" fillId="0" borderId="2" xfId="0" applyNumberFormat="1" applyBorder="1" applyProtection="1">
      <protection locked="0"/>
    </xf>
    <xf numFmtId="49" fontId="0" fillId="0" borderId="9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2" fillId="0" borderId="0" xfId="0" applyNumberFormat="1" applyFont="1"/>
    <xf numFmtId="49" fontId="1" fillId="0" borderId="0" xfId="0" applyNumberFormat="1" applyFont="1"/>
    <xf numFmtId="164" fontId="0" fillId="0" borderId="0" xfId="0" applyNumberFormat="1"/>
    <xf numFmtId="2" fontId="0" fillId="0" borderId="0" xfId="0" applyNumberFormat="1" applyProtection="1">
      <protection locked="0"/>
    </xf>
    <xf numFmtId="0" fontId="0" fillId="0" borderId="0" xfId="0"/>
    <xf numFmtId="0" fontId="0" fillId="0" borderId="9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49" fontId="0" fillId="0" borderId="0" xfId="0" applyNumberFormat="1" applyAlignment="1" applyProtection="1">
      <alignment horizontal="center" wrapText="1"/>
      <protection locked="0"/>
    </xf>
    <xf numFmtId="43" fontId="0" fillId="0" borderId="0" xfId="1" applyFont="1" applyProtection="1">
      <protection locked="0"/>
    </xf>
    <xf numFmtId="49" fontId="0" fillId="0" borderId="0" xfId="0" applyNumberFormat="1" applyFill="1"/>
    <xf numFmtId="43" fontId="0" fillId="0" borderId="0" xfId="0" applyNumberFormat="1"/>
    <xf numFmtId="43" fontId="4" fillId="0" borderId="0" xfId="1" applyFon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showGridLines="0" topLeftCell="A2" workbookViewId="0">
      <selection activeCell="A19" sqref="A19:N19"/>
    </sheetView>
  </sheetViews>
  <sheetFormatPr defaultColWidth="11.42578125" defaultRowHeight="15" x14ac:dyDescent="0.25"/>
  <cols>
    <col min="1" max="16384" width="11.42578125" style="1"/>
  </cols>
  <sheetData>
    <row r="1" spans="1:2" x14ac:dyDescent="0.25">
      <c r="A1" s="1" t="s">
        <v>19</v>
      </c>
    </row>
    <row r="2" spans="1:2" x14ac:dyDescent="0.25">
      <c r="A2" s="1" t="s">
        <v>20</v>
      </c>
    </row>
    <row r="3" spans="1:2" x14ac:dyDescent="0.25">
      <c r="A3" s="1" t="s">
        <v>13</v>
      </c>
    </row>
    <row r="4" spans="1:2" x14ac:dyDescent="0.25">
      <c r="A4" s="1" t="s">
        <v>28</v>
      </c>
    </row>
    <row r="6" spans="1:2" x14ac:dyDescent="0.25">
      <c r="A6" s="12" t="s">
        <v>6</v>
      </c>
    </row>
    <row r="7" spans="1:2" x14ac:dyDescent="0.25">
      <c r="A7" s="1" t="s">
        <v>9</v>
      </c>
    </row>
    <row r="8" spans="1:2" x14ac:dyDescent="0.25">
      <c r="B8" s="22" t="s">
        <v>26</v>
      </c>
    </row>
    <row r="9" spans="1:2" x14ac:dyDescent="0.25">
      <c r="B9" s="22" t="s">
        <v>27</v>
      </c>
    </row>
    <row r="10" spans="1:2" x14ac:dyDescent="0.25">
      <c r="B10" s="1" t="s">
        <v>14</v>
      </c>
    </row>
    <row r="11" spans="1:2" x14ac:dyDescent="0.25">
      <c r="A11" s="1" t="s">
        <v>21</v>
      </c>
    </row>
    <row r="12" spans="1:2" x14ac:dyDescent="0.25">
      <c r="A12" s="1" t="s">
        <v>25</v>
      </c>
    </row>
    <row r="14" spans="1:2" x14ac:dyDescent="0.25">
      <c r="A14" s="12" t="s">
        <v>7</v>
      </c>
    </row>
    <row r="15" spans="1:2" x14ac:dyDescent="0.25">
      <c r="A15" s="1" t="s">
        <v>10</v>
      </c>
    </row>
    <row r="16" spans="1:2" x14ac:dyDescent="0.25">
      <c r="B16" s="1" t="s">
        <v>26</v>
      </c>
    </row>
    <row r="17" spans="1:3" x14ac:dyDescent="0.25">
      <c r="B17" s="1" t="s">
        <v>27</v>
      </c>
    </row>
    <row r="18" spans="1:3" x14ac:dyDescent="0.25">
      <c r="B18" s="1" t="s">
        <v>18</v>
      </c>
    </row>
    <row r="19" spans="1:3" x14ac:dyDescent="0.25">
      <c r="A19" s="1" t="s">
        <v>22</v>
      </c>
    </row>
    <row r="20" spans="1:3" x14ac:dyDescent="0.25">
      <c r="A20" s="1" t="s">
        <v>25</v>
      </c>
    </row>
    <row r="22" spans="1:3" x14ac:dyDescent="0.25">
      <c r="A22" s="12" t="s">
        <v>8</v>
      </c>
    </row>
    <row r="23" spans="1:3" x14ac:dyDescent="0.25">
      <c r="A23" s="1" t="s">
        <v>23</v>
      </c>
    </row>
    <row r="24" spans="1:3" x14ac:dyDescent="0.25">
      <c r="A24" s="1" t="s">
        <v>24</v>
      </c>
    </row>
    <row r="25" spans="1:3" x14ac:dyDescent="0.25">
      <c r="B25" s="1" t="s">
        <v>15</v>
      </c>
    </row>
    <row r="26" spans="1:3" x14ac:dyDescent="0.25">
      <c r="B26" s="1" t="s">
        <v>11</v>
      </c>
    </row>
    <row r="27" spans="1:3" x14ac:dyDescent="0.25">
      <c r="B27" s="1" t="s">
        <v>12</v>
      </c>
    </row>
    <row r="28" spans="1:3" x14ac:dyDescent="0.25">
      <c r="B28" s="1" t="s">
        <v>16</v>
      </c>
    </row>
    <row r="29" spans="1:3" x14ac:dyDescent="0.25">
      <c r="A29" s="1" t="s">
        <v>17</v>
      </c>
    </row>
    <row r="30" spans="1:3" x14ac:dyDescent="0.25">
      <c r="C30" s="13"/>
    </row>
  </sheetData>
  <sheetProtection selectLockedCells="1" selectUnlockedCells="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H44" activeCellId="13" sqref="H5:L5 H8:L8 H11:L11 H14:L14 H17:L17 H20:L20 H23:L23 H26:L26 H29:L29 H32:L32 H35:L35 H38:L38 H41:L41 H44:L44"/>
    </sheetView>
  </sheetViews>
  <sheetFormatPr defaultColWidth="9.140625" defaultRowHeight="15" x14ac:dyDescent="0.25"/>
  <cols>
    <col min="1" max="1" width="10.7109375" style="14" customWidth="1"/>
    <col min="2" max="2" width="25.7109375" style="2" customWidth="1"/>
    <col min="3" max="3" width="31.5703125" style="2" customWidth="1"/>
    <col min="4" max="6" width="25.7109375" style="2" customWidth="1"/>
    <col min="8" max="8" width="16.85546875" bestFit="1" customWidth="1"/>
    <col min="9" max="9" width="16" bestFit="1" customWidth="1"/>
    <col min="10" max="10" width="14.28515625" bestFit="1" customWidth="1"/>
    <col min="11" max="11" width="15" bestFit="1" customWidth="1"/>
    <col min="12" max="12" width="14.28515625" bestFit="1" customWidth="1"/>
  </cols>
  <sheetData>
    <row r="1" spans="1:13" x14ac:dyDescent="0.25">
      <c r="B1" s="15" t="s">
        <v>29</v>
      </c>
      <c r="C1" s="16"/>
      <c r="D1" s="16"/>
      <c r="E1" s="16"/>
      <c r="F1" s="16"/>
    </row>
    <row r="2" spans="1:13" ht="41.25" customHeight="1" x14ac:dyDescent="0.25">
      <c r="A2" s="1" t="s">
        <v>0</v>
      </c>
      <c r="B2" s="20" t="s">
        <v>30</v>
      </c>
      <c r="C2" s="20" t="s">
        <v>31</v>
      </c>
      <c r="D2" s="20" t="s">
        <v>32</v>
      </c>
      <c r="E2" s="20" t="s">
        <v>33</v>
      </c>
      <c r="F2" s="20" t="s">
        <v>34</v>
      </c>
    </row>
    <row r="3" spans="1:13" x14ac:dyDescent="0.25">
      <c r="A3" s="14">
        <v>44578</v>
      </c>
      <c r="B3" s="21">
        <v>486801121.29006052</v>
      </c>
      <c r="C3" s="21">
        <v>-86810086.610313743</v>
      </c>
      <c r="D3" s="21">
        <v>35849697.916310713</v>
      </c>
      <c r="E3" s="21">
        <v>5267381.8992192484</v>
      </c>
      <c r="F3" s="21">
        <v>32494433.19485895</v>
      </c>
    </row>
    <row r="4" spans="1:13" x14ac:dyDescent="0.25">
      <c r="A4" s="14">
        <v>44609</v>
      </c>
      <c r="B4" s="21">
        <v>407483701.87056386</v>
      </c>
      <c r="C4" s="21">
        <v>-79482698.430513412</v>
      </c>
      <c r="D4" s="21">
        <v>15287272.051099397</v>
      </c>
      <c r="E4" s="21">
        <v>5021967.2643175125</v>
      </c>
      <c r="F4" s="21">
        <v>29329689.500294335</v>
      </c>
    </row>
    <row r="5" spans="1:13" x14ac:dyDescent="0.25">
      <c r="A5" s="14">
        <v>44637</v>
      </c>
      <c r="B5" s="21">
        <v>752576627.99810648</v>
      </c>
      <c r="C5" s="21">
        <v>7001211.9591938555</v>
      </c>
      <c r="D5" s="21">
        <v>34876093.770333081</v>
      </c>
      <c r="E5" s="21">
        <v>-4766085.7965348661</v>
      </c>
      <c r="F5" s="21">
        <v>29460427.066869058</v>
      </c>
      <c r="H5" s="23"/>
      <c r="I5" s="23"/>
      <c r="J5" s="23"/>
      <c r="K5" s="23"/>
      <c r="L5" s="23"/>
      <c r="M5" s="23"/>
    </row>
    <row r="6" spans="1:13" x14ac:dyDescent="0.25">
      <c r="A6" s="14">
        <v>44668</v>
      </c>
      <c r="B6" s="21">
        <v>587344447.01036501</v>
      </c>
      <c r="C6" s="21">
        <v>-55470009.689422697</v>
      </c>
      <c r="D6" s="21">
        <v>28509622.861864358</v>
      </c>
      <c r="E6" s="21">
        <v>-12620256.454138499</v>
      </c>
      <c r="F6" s="21">
        <v>29955107.007242478</v>
      </c>
    </row>
    <row r="7" spans="1:13" x14ac:dyDescent="0.25">
      <c r="A7" s="14">
        <v>44698</v>
      </c>
      <c r="B7" s="21">
        <v>585634315.01741076</v>
      </c>
      <c r="C7" s="21">
        <v>-74846875.397459716</v>
      </c>
      <c r="D7" s="21">
        <v>15113982.924150638</v>
      </c>
      <c r="E7" s="21">
        <v>-5405623.5302986652</v>
      </c>
      <c r="F7" s="21">
        <v>23009869.088861134</v>
      </c>
    </row>
    <row r="8" spans="1:13" x14ac:dyDescent="0.25">
      <c r="A8" s="14">
        <v>44729</v>
      </c>
      <c r="B8" s="21">
        <v>708296896.81317091</v>
      </c>
      <c r="C8" s="21">
        <v>-76753041.807487369</v>
      </c>
      <c r="D8" s="21">
        <v>24241060.627334684</v>
      </c>
      <c r="E8" s="21">
        <v>-7942953.3551823981</v>
      </c>
      <c r="F8" s="21">
        <v>23477116.969942629</v>
      </c>
      <c r="H8" s="23"/>
      <c r="I8" s="23"/>
      <c r="J8" s="23"/>
      <c r="K8" s="23"/>
      <c r="L8" s="23"/>
    </row>
    <row r="9" spans="1:13" x14ac:dyDescent="0.25">
      <c r="A9" s="14">
        <v>44759</v>
      </c>
      <c r="B9" s="21">
        <v>793816043.33307743</v>
      </c>
      <c r="C9" s="21">
        <v>-45088568.744440854</v>
      </c>
      <c r="D9" s="21">
        <v>28691622.201683946</v>
      </c>
      <c r="E9" s="21">
        <v>-17255608.457597584</v>
      </c>
      <c r="F9" s="21">
        <v>42402244.00855007</v>
      </c>
    </row>
    <row r="10" spans="1:13" x14ac:dyDescent="0.25">
      <c r="A10" s="14">
        <v>44790</v>
      </c>
      <c r="B10" s="21">
        <v>1077340339.6832209</v>
      </c>
      <c r="C10" s="21">
        <v>-63688671.7811023</v>
      </c>
      <c r="D10" s="21">
        <v>45635612.766807072</v>
      </c>
      <c r="E10" s="21">
        <v>-44013924.553157501</v>
      </c>
      <c r="F10" s="21">
        <v>64331174.971538246</v>
      </c>
    </row>
    <row r="11" spans="1:13" x14ac:dyDescent="0.25">
      <c r="A11" s="14">
        <v>44821</v>
      </c>
      <c r="B11" s="21">
        <v>893160247.43870711</v>
      </c>
      <c r="C11" s="21">
        <v>-51668002.417164922</v>
      </c>
      <c r="D11" s="21">
        <v>62683625.566637605</v>
      </c>
      <c r="E11" s="21">
        <v>-8838126.3438360319</v>
      </c>
      <c r="F11" s="21">
        <v>17292658.138848409</v>
      </c>
      <c r="H11" s="23"/>
      <c r="I11" s="23"/>
      <c r="J11" s="23"/>
      <c r="K11" s="23"/>
      <c r="L11" s="23"/>
    </row>
    <row r="12" spans="1:13" x14ac:dyDescent="0.25">
      <c r="A12" s="14">
        <v>44851</v>
      </c>
      <c r="B12" s="21">
        <v>730321720.00998688</v>
      </c>
      <c r="C12" s="21">
        <v>-42893594.392833471</v>
      </c>
      <c r="D12" s="21">
        <v>38205133.032136194</v>
      </c>
      <c r="E12" s="21">
        <v>8692632.5280507691</v>
      </c>
      <c r="F12" s="21">
        <v>52375631.249925256</v>
      </c>
    </row>
    <row r="13" spans="1:13" x14ac:dyDescent="0.25">
      <c r="A13" s="14">
        <v>44882</v>
      </c>
      <c r="B13" s="21">
        <v>678508106.28548813</v>
      </c>
      <c r="C13" s="21">
        <v>-86207449.017567545</v>
      </c>
      <c r="D13" s="21">
        <v>33305956.791686013</v>
      </c>
      <c r="E13" s="21">
        <v>11221438.339185871</v>
      </c>
      <c r="F13" s="21">
        <v>25188027.105028726</v>
      </c>
    </row>
    <row r="14" spans="1:13" x14ac:dyDescent="0.25">
      <c r="A14" s="14">
        <v>44912</v>
      </c>
      <c r="B14" s="21">
        <v>1150889313.5984101</v>
      </c>
      <c r="C14" s="21">
        <v>-120335746.1195657</v>
      </c>
      <c r="D14" s="21">
        <v>71000338.15399006</v>
      </c>
      <c r="E14" s="21">
        <v>-20487976.242728546</v>
      </c>
      <c r="F14" s="21">
        <v>5650076.9609951898</v>
      </c>
      <c r="H14" s="23"/>
      <c r="I14" s="23"/>
      <c r="J14" s="23"/>
      <c r="K14" s="23"/>
      <c r="L14" s="23"/>
    </row>
    <row r="15" spans="1:13" x14ac:dyDescent="0.25">
      <c r="A15" s="14">
        <v>44943</v>
      </c>
      <c r="B15" s="21">
        <v>595640309.67264056</v>
      </c>
      <c r="C15" s="21">
        <v>-7032421.5133885443</v>
      </c>
      <c r="D15" s="21">
        <v>36050228.007798485</v>
      </c>
      <c r="E15" s="21">
        <v>11481459.629258245</v>
      </c>
      <c r="F15" s="21">
        <v>29088152.351150326</v>
      </c>
    </row>
    <row r="16" spans="1:13" x14ac:dyDescent="0.25">
      <c r="A16" s="14">
        <v>44974</v>
      </c>
      <c r="B16" s="21">
        <v>459329908.49679828</v>
      </c>
      <c r="C16" s="21">
        <v>-34887120.951094627</v>
      </c>
      <c r="D16" s="21">
        <v>20171539.188069511</v>
      </c>
      <c r="E16" s="21">
        <v>6001784.0908256918</v>
      </c>
      <c r="F16" s="21">
        <v>17900368.0690252</v>
      </c>
    </row>
    <row r="17" spans="1:12" x14ac:dyDescent="0.25">
      <c r="A17" s="14">
        <v>45002</v>
      </c>
      <c r="B17" s="21">
        <v>868102133.95409822</v>
      </c>
      <c r="C17" s="21">
        <v>-70085751.222569197</v>
      </c>
      <c r="D17" s="21">
        <v>44679480.13008821</v>
      </c>
      <c r="E17" s="21">
        <v>-1461118.5004954934</v>
      </c>
      <c r="F17" s="21">
        <v>25271340.535792746</v>
      </c>
      <c r="H17" s="23"/>
      <c r="I17" s="23"/>
      <c r="J17" s="23"/>
      <c r="K17" s="23"/>
      <c r="L17" s="23"/>
    </row>
    <row r="18" spans="1:12" x14ac:dyDescent="0.25">
      <c r="A18" s="14">
        <v>45033</v>
      </c>
      <c r="B18" s="21">
        <v>598657617.31161046</v>
      </c>
      <c r="C18" s="21">
        <v>-68625940.633522451</v>
      </c>
      <c r="D18" s="21">
        <v>18580000</v>
      </c>
      <c r="E18" s="21">
        <v>-5557558.52968546</v>
      </c>
      <c r="F18" s="21">
        <v>26933280.024008464</v>
      </c>
    </row>
    <row r="19" spans="1:12" x14ac:dyDescent="0.25">
      <c r="A19" s="14">
        <v>45063</v>
      </c>
      <c r="B19" s="21">
        <v>894933615.13141847</v>
      </c>
      <c r="C19" s="21">
        <v>-96595897.703305483</v>
      </c>
      <c r="D19" s="21">
        <v>42032001.6270684</v>
      </c>
      <c r="E19" s="21">
        <v>-21686437.0226335</v>
      </c>
      <c r="F19" s="21">
        <v>14084327.932192426</v>
      </c>
    </row>
    <row r="20" spans="1:12" x14ac:dyDescent="0.25">
      <c r="A20" s="14">
        <v>45094</v>
      </c>
      <c r="B20" s="21">
        <v>985426943.68079305</v>
      </c>
      <c r="C20" s="21">
        <v>-28086935.766719282</v>
      </c>
      <c r="D20" s="21">
        <v>48759519.75882405</v>
      </c>
      <c r="E20" s="21">
        <v>-15102262.594303027</v>
      </c>
      <c r="F20" s="21">
        <v>39682232.798579946</v>
      </c>
      <c r="H20" s="23"/>
      <c r="I20" s="23"/>
      <c r="J20" s="23"/>
      <c r="K20" s="23"/>
      <c r="L20" s="23"/>
    </row>
    <row r="21" spans="1:12" x14ac:dyDescent="0.25">
      <c r="A21" s="14">
        <v>45108</v>
      </c>
      <c r="B21" s="21">
        <v>996073342.02694845</v>
      </c>
      <c r="C21" s="21">
        <v>-48850025.962937266</v>
      </c>
      <c r="D21" s="21">
        <v>43803738.131931454</v>
      </c>
      <c r="E21" s="21">
        <v>-32457921.372967176</v>
      </c>
      <c r="F21" s="21">
        <v>29841408.705195859</v>
      </c>
    </row>
    <row r="22" spans="1:12" x14ac:dyDescent="0.25">
      <c r="A22" s="14">
        <v>45139</v>
      </c>
      <c r="B22" s="21">
        <v>1279476054.7100215</v>
      </c>
      <c r="C22" s="21">
        <v>-71642601.776236415</v>
      </c>
      <c r="D22" s="21">
        <v>56400144.290508732</v>
      </c>
      <c r="E22" s="21">
        <v>-75072699.299538627</v>
      </c>
      <c r="F22" s="21">
        <v>44397162.772064887</v>
      </c>
    </row>
    <row r="23" spans="1:12" x14ac:dyDescent="0.25">
      <c r="A23" s="14">
        <v>45170</v>
      </c>
      <c r="B23" s="21">
        <v>858432237.00640774</v>
      </c>
      <c r="C23" s="21">
        <v>-40845098.232793033</v>
      </c>
      <c r="D23" s="21">
        <v>28196093.743251055</v>
      </c>
      <c r="E23" s="21">
        <v>-20666504.884994745</v>
      </c>
      <c r="F23" s="21">
        <v>38907098.799708955</v>
      </c>
      <c r="H23" s="23"/>
      <c r="I23" s="23"/>
      <c r="J23" s="23"/>
      <c r="K23" s="23"/>
      <c r="L23" s="23"/>
    </row>
    <row r="24" spans="1:12" x14ac:dyDescent="0.25">
      <c r="A24" s="14">
        <v>45200</v>
      </c>
      <c r="B24" s="21">
        <v>804218733.56276751</v>
      </c>
      <c r="C24" s="21">
        <v>-34509763.827372044</v>
      </c>
      <c r="D24" s="21">
        <v>20169103.91423291</v>
      </c>
      <c r="E24" s="21">
        <v>-12058752.132138442</v>
      </c>
      <c r="F24" s="21">
        <v>30885557.487970144</v>
      </c>
    </row>
    <row r="25" spans="1:12" x14ac:dyDescent="0.25">
      <c r="A25" s="14">
        <v>45231</v>
      </c>
      <c r="B25" s="21">
        <v>1021978071.6504927</v>
      </c>
      <c r="C25" s="21">
        <v>-18356099.995092392</v>
      </c>
      <c r="D25" s="21">
        <v>31375111.190350682</v>
      </c>
      <c r="E25" s="21">
        <v>-22652679.131096452</v>
      </c>
      <c r="F25" s="21">
        <v>23137677.389816567</v>
      </c>
    </row>
    <row r="26" spans="1:12" x14ac:dyDescent="0.25">
      <c r="A26" s="14">
        <v>45261</v>
      </c>
      <c r="B26" s="21">
        <v>1236340320.9806716</v>
      </c>
      <c r="C26" s="21">
        <v>-94582047.535975754</v>
      </c>
      <c r="D26" s="21">
        <v>60472939.699799925</v>
      </c>
      <c r="E26" s="21">
        <v>-29703087.605281353</v>
      </c>
      <c r="F26" s="21">
        <v>17871815.186325014</v>
      </c>
      <c r="H26" s="23"/>
      <c r="I26" s="23"/>
      <c r="J26" s="23"/>
      <c r="K26" s="23"/>
      <c r="L26" s="23"/>
    </row>
    <row r="27" spans="1:12" x14ac:dyDescent="0.25">
      <c r="A27" s="14">
        <v>45292</v>
      </c>
      <c r="B27" s="21">
        <v>747952915.84039974</v>
      </c>
      <c r="C27" s="21">
        <v>-83288031.163803697</v>
      </c>
      <c r="D27" s="21">
        <v>33425214.285125226</v>
      </c>
      <c r="E27" s="21">
        <v>-20795824.441854089</v>
      </c>
      <c r="F27" s="21">
        <v>28451952.07344763</v>
      </c>
    </row>
    <row r="28" spans="1:12" x14ac:dyDescent="0.25">
      <c r="A28" s="14">
        <v>45323</v>
      </c>
      <c r="B28" s="21">
        <v>731520334.65497637</v>
      </c>
      <c r="C28" s="21">
        <v>-59190986.440642774</v>
      </c>
      <c r="D28" s="21">
        <v>17787202.533765778</v>
      </c>
      <c r="E28" s="21">
        <v>-5736025.1368060559</v>
      </c>
      <c r="F28" s="21">
        <v>32028914.273196183</v>
      </c>
    </row>
    <row r="29" spans="1:12" x14ac:dyDescent="0.25">
      <c r="A29" s="14">
        <v>45352</v>
      </c>
      <c r="B29" s="21">
        <v>992594887.05408049</v>
      </c>
      <c r="C29" s="21">
        <v>-126807717.89392647</v>
      </c>
      <c r="D29" s="21">
        <v>41100000</v>
      </c>
      <c r="E29" s="21">
        <v>-14080129.836360857</v>
      </c>
      <c r="F29" s="21">
        <v>44831539.573084287</v>
      </c>
      <c r="H29" s="23"/>
      <c r="I29" s="23"/>
      <c r="J29" s="23"/>
      <c r="K29" s="23"/>
      <c r="L29" s="23"/>
    </row>
    <row r="30" spans="1:12" x14ac:dyDescent="0.25">
      <c r="A30" s="14">
        <v>45383</v>
      </c>
      <c r="B30" s="21">
        <v>1117422721.4228098</v>
      </c>
      <c r="C30" s="21">
        <v>-79407300.772319227</v>
      </c>
      <c r="D30" s="21">
        <v>39840416.839376681</v>
      </c>
      <c r="E30" s="21">
        <v>-23790401.197461069</v>
      </c>
      <c r="F30" s="21">
        <v>23238785.510196969</v>
      </c>
    </row>
    <row r="31" spans="1:12" x14ac:dyDescent="0.25">
      <c r="A31" s="14">
        <v>45413</v>
      </c>
      <c r="B31" s="21">
        <v>1035836261.9413562</v>
      </c>
      <c r="C31" s="21">
        <v>-61093809.540871322</v>
      </c>
      <c r="D31" s="21">
        <v>16678773.601579636</v>
      </c>
      <c r="E31" s="21">
        <v>-11157589.216094404</v>
      </c>
      <c r="F31" s="21">
        <v>39482480.000992931</v>
      </c>
    </row>
    <row r="32" spans="1:12" x14ac:dyDescent="0.25">
      <c r="A32" s="14">
        <v>45444</v>
      </c>
      <c r="B32" s="21">
        <v>1121737495.9497309</v>
      </c>
      <c r="C32" s="21">
        <v>-34930532.906023741</v>
      </c>
      <c r="D32" s="21">
        <v>22300645.30013708</v>
      </c>
      <c r="E32" s="21">
        <v>-1543779.0718348175</v>
      </c>
      <c r="F32" s="21">
        <v>60312973.202086717</v>
      </c>
      <c r="H32" s="23"/>
      <c r="I32" s="23"/>
      <c r="J32" s="23"/>
      <c r="K32" s="23"/>
      <c r="L32" s="23"/>
    </row>
    <row r="33" spans="1:12" x14ac:dyDescent="0.25">
      <c r="A33" s="14">
        <v>45474</v>
      </c>
      <c r="B33" s="21">
        <v>1321769440.1864357</v>
      </c>
      <c r="C33" s="21">
        <v>-2534497.4560943246</v>
      </c>
      <c r="D33" s="21">
        <v>6345435.2757992521</v>
      </c>
      <c r="E33" s="21">
        <v>-13040256.496969007</v>
      </c>
      <c r="F33" s="21">
        <v>90842166.275797069</v>
      </c>
    </row>
    <row r="34" spans="1:12" x14ac:dyDescent="0.25">
      <c r="A34" s="14">
        <v>45505</v>
      </c>
      <c r="B34" s="21">
        <v>1268277576.4281166</v>
      </c>
      <c r="C34" s="21">
        <v>-48614407.544082761</v>
      </c>
      <c r="D34" s="21">
        <v>27464504.098748691</v>
      </c>
      <c r="E34" s="21">
        <v>-63622418.882525623</v>
      </c>
      <c r="F34" s="21">
        <v>47552046.103457697</v>
      </c>
    </row>
    <row r="35" spans="1:12" x14ac:dyDescent="0.25">
      <c r="A35" s="14">
        <v>45536</v>
      </c>
      <c r="B35" s="21">
        <v>1045373073.7542238</v>
      </c>
      <c r="C35" s="21">
        <v>-83650150.518523097</v>
      </c>
      <c r="D35" s="21">
        <v>21464306.08173731</v>
      </c>
      <c r="E35" s="21">
        <v>-27330024.768254958</v>
      </c>
      <c r="F35" s="21">
        <v>7321382.3126727063</v>
      </c>
      <c r="H35" s="23"/>
      <c r="I35" s="23"/>
      <c r="J35" s="23"/>
      <c r="K35" s="23"/>
      <c r="L35" s="23"/>
    </row>
    <row r="36" spans="1:12" x14ac:dyDescent="0.25">
      <c r="A36" s="14">
        <v>45566</v>
      </c>
      <c r="B36" s="21">
        <v>1253066579.8342698</v>
      </c>
      <c r="C36" s="21">
        <v>-89981431.845628321</v>
      </c>
      <c r="D36" s="21">
        <v>16996161.243381679</v>
      </c>
      <c r="E36" s="21">
        <v>-27719646.702962816</v>
      </c>
      <c r="F36" s="21">
        <v>47533275.855373457</v>
      </c>
    </row>
    <row r="37" spans="1:12" x14ac:dyDescent="0.25">
      <c r="A37" s="14">
        <v>45597</v>
      </c>
      <c r="B37" s="21">
        <v>970101883.24208069</v>
      </c>
      <c r="C37" s="21">
        <v>-59609302.696069777</v>
      </c>
      <c r="D37" s="21">
        <v>2465890.6518787928</v>
      </c>
      <c r="E37" s="21">
        <v>-12234487.850643404</v>
      </c>
      <c r="F37" s="21">
        <v>49847268.158403769</v>
      </c>
    </row>
    <row r="38" spans="1:12" x14ac:dyDescent="0.25">
      <c r="A38" s="14">
        <v>45627</v>
      </c>
      <c r="B38" s="21">
        <v>1389919533.7089174</v>
      </c>
      <c r="C38" s="21">
        <v>-30577117.961717546</v>
      </c>
      <c r="D38" s="21">
        <v>16243528.055255584</v>
      </c>
      <c r="E38" s="21">
        <v>-37234957.883948281</v>
      </c>
      <c r="F38" s="21">
        <v>80734131.593009055</v>
      </c>
      <c r="H38" s="23"/>
      <c r="I38" s="23"/>
      <c r="J38" s="23"/>
      <c r="K38" s="23"/>
      <c r="L38" s="23"/>
    </row>
    <row r="39" spans="1:12" x14ac:dyDescent="0.25">
      <c r="A39" s="14">
        <v>45658</v>
      </c>
      <c r="B39" s="21">
        <v>1045080243.8076267</v>
      </c>
      <c r="C39" s="21">
        <v>-91089367.807258695</v>
      </c>
      <c r="D39" s="21">
        <v>33011872.11892087</v>
      </c>
      <c r="E39" s="21">
        <v>-23928682.11353182</v>
      </c>
      <c r="F39" s="21">
        <v>47827286.226809077</v>
      </c>
    </row>
    <row r="40" spans="1:12" x14ac:dyDescent="0.25">
      <c r="A40" s="14">
        <v>45689</v>
      </c>
      <c r="B40" s="21">
        <v>841172094.7478292</v>
      </c>
      <c r="C40" s="21">
        <v>23028203.0388816</v>
      </c>
      <c r="D40" s="21">
        <v>28139136.343941577</v>
      </c>
      <c r="E40" s="21">
        <v>-29477775.569546849</v>
      </c>
      <c r="F40" s="21">
        <v>45510853.331589781</v>
      </c>
    </row>
    <row r="41" spans="1:12" x14ac:dyDescent="0.25">
      <c r="A41" s="14">
        <v>45717</v>
      </c>
      <c r="B41" s="21">
        <v>989986820.2507925</v>
      </c>
      <c r="C41" s="21">
        <v>-67452382.91383484</v>
      </c>
      <c r="D41" s="21">
        <v>39712036.725901335</v>
      </c>
      <c r="E41" s="21">
        <v>-19256265.723557785</v>
      </c>
      <c r="F41" s="21">
        <v>42500415.17105978</v>
      </c>
      <c r="H41" s="23"/>
      <c r="I41" s="23"/>
      <c r="J41" s="23"/>
      <c r="K41" s="23"/>
      <c r="L41" s="23"/>
    </row>
    <row r="42" spans="1:12" x14ac:dyDescent="0.25">
      <c r="A42" s="14">
        <v>45748</v>
      </c>
      <c r="B42" s="21">
        <v>1130474959.6348028</v>
      </c>
      <c r="C42" s="21">
        <v>-47495179.841573358</v>
      </c>
      <c r="D42" s="21">
        <v>34209646.563881978</v>
      </c>
      <c r="E42" s="21">
        <v>-34560453.038708001</v>
      </c>
      <c r="F42" s="21">
        <v>59214347.090281539</v>
      </c>
    </row>
    <row r="43" spans="1:12" x14ac:dyDescent="0.25">
      <c r="A43" s="14">
        <v>45778</v>
      </c>
      <c r="B43" s="21">
        <v>1067762807.2561643</v>
      </c>
      <c r="C43" s="21">
        <v>-74445897.85680899</v>
      </c>
      <c r="D43" s="21">
        <v>28865217.813258424</v>
      </c>
      <c r="E43" s="21">
        <v>-35933460.692648552</v>
      </c>
      <c r="F43" s="21">
        <v>57612576.577409267</v>
      </c>
    </row>
    <row r="44" spans="1:12" x14ac:dyDescent="0.25">
      <c r="A44" s="14">
        <v>45809</v>
      </c>
      <c r="B44" s="21">
        <v>1141511099.9828355</v>
      </c>
      <c r="C44" s="21">
        <v>-19776130.428015351</v>
      </c>
      <c r="D44" s="21">
        <v>8821052.5453194417</v>
      </c>
      <c r="E44" s="21">
        <v>-28703784.289429061</v>
      </c>
      <c r="F44" s="21">
        <v>71117874.289577931</v>
      </c>
      <c r="H44" s="23"/>
      <c r="I44" s="23"/>
      <c r="J44" s="23"/>
      <c r="K44" s="23"/>
      <c r="L44" s="23"/>
    </row>
    <row r="45" spans="1:12" x14ac:dyDescent="0.25">
      <c r="A45" s="14">
        <v>45839</v>
      </c>
      <c r="B45" s="21">
        <v>1737069562.5254874</v>
      </c>
      <c r="C45" s="21">
        <v>-58443180.439436078</v>
      </c>
      <c r="D45" s="21">
        <v>1566589.1589875668</v>
      </c>
      <c r="E45" s="21">
        <v>-27361722.579995185</v>
      </c>
      <c r="F45" s="21">
        <v>131798180.78742869</v>
      </c>
    </row>
  </sheetData>
  <sheetProtection selectLockedCells="1"/>
  <mergeCells count="1">
    <mergeCell ref="B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ColWidth="9.140625" defaultRowHeight="15" x14ac:dyDescent="0.25"/>
  <cols>
    <col min="1" max="1" width="10.7109375" style="14" customWidth="1"/>
    <col min="2" max="6" width="25.7109375" style="2" customWidth="1"/>
  </cols>
  <sheetData>
    <row r="1" spans="1:6" x14ac:dyDescent="0.25">
      <c r="B1" s="15" t="s">
        <v>29</v>
      </c>
      <c r="C1" s="16"/>
      <c r="D1" s="16"/>
      <c r="E1" s="16"/>
      <c r="F1" s="16"/>
    </row>
    <row r="2" spans="1:6" ht="45" x14ac:dyDescent="0.25">
      <c r="A2" s="1" t="s">
        <v>0</v>
      </c>
      <c r="B2" s="20" t="s">
        <v>30</v>
      </c>
      <c r="C2" s="20" t="s">
        <v>31</v>
      </c>
      <c r="D2" s="20" t="s">
        <v>32</v>
      </c>
      <c r="E2" s="20" t="s">
        <v>33</v>
      </c>
      <c r="F2" s="20" t="s">
        <v>34</v>
      </c>
    </row>
    <row r="3" spans="1:6" x14ac:dyDescent="0.25">
      <c r="A3" s="14">
        <v>44256</v>
      </c>
      <c r="B3" s="24">
        <v>2470292176.7380962</v>
      </c>
      <c r="C3" s="24">
        <v>-238937359.62244993</v>
      </c>
      <c r="D3" s="24">
        <v>129019595.6066148</v>
      </c>
      <c r="E3" s="24">
        <v>8284895.0505028423</v>
      </c>
      <c r="F3" s="24">
        <v>136926824.6430335</v>
      </c>
    </row>
    <row r="4" spans="1:6" x14ac:dyDescent="0.25">
      <c r="A4" s="14">
        <v>44348</v>
      </c>
      <c r="B4" s="24">
        <v>2633785922.3773251</v>
      </c>
      <c r="C4" s="24">
        <v>-289897897.65211767</v>
      </c>
      <c r="D4" s="24">
        <v>95010532.978689551</v>
      </c>
      <c r="E4" s="24">
        <v>-36356366.675467387</v>
      </c>
      <c r="F4" s="24">
        <v>107018930.29246473</v>
      </c>
    </row>
    <row r="5" spans="1:6" x14ac:dyDescent="0.25">
      <c r="A5" s="14">
        <v>44440</v>
      </c>
      <c r="B5" s="24">
        <v>3593611619.5915074</v>
      </c>
      <c r="C5" s="24">
        <v>-208578815.82552052</v>
      </c>
      <c r="D5" s="24">
        <v>178114118.69566721</v>
      </c>
      <c r="E5" s="24">
        <v>-91139957.160968453</v>
      </c>
      <c r="F5" s="24">
        <v>161233900.25461775</v>
      </c>
    </row>
    <row r="6" spans="1:6" x14ac:dyDescent="0.25">
      <c r="A6" s="14">
        <v>44531</v>
      </c>
      <c r="B6" s="24">
        <v>3071662967.8726621</v>
      </c>
      <c r="C6" s="24">
        <v>-299324147.43596005</v>
      </c>
      <c r="D6" s="24">
        <v>171013713.57337472</v>
      </c>
      <c r="E6" s="24">
        <v>-688686.4505902871</v>
      </c>
      <c r="F6" s="24">
        <v>99856482.379139006</v>
      </c>
    </row>
    <row r="7" spans="1:6" x14ac:dyDescent="0.25">
      <c r="A7" s="14">
        <v>44621</v>
      </c>
      <c r="B7" s="24">
        <v>1646861451.158731</v>
      </c>
      <c r="C7" s="24">
        <v>-159291573.0816333</v>
      </c>
      <c r="D7" s="24">
        <v>86013063.737743199</v>
      </c>
      <c r="E7" s="24">
        <v>5523263.3670018949</v>
      </c>
      <c r="F7" s="24">
        <v>91284549.762022346</v>
      </c>
    </row>
    <row r="8" spans="1:6" x14ac:dyDescent="0.25">
      <c r="A8" s="14">
        <v>44713</v>
      </c>
      <c r="B8" s="24">
        <v>1881275658.8409467</v>
      </c>
      <c r="C8" s="24">
        <v>-207069926.89436978</v>
      </c>
      <c r="D8" s="24">
        <v>67864666.413349688</v>
      </c>
      <c r="E8" s="24">
        <v>-25968833.339619562</v>
      </c>
      <c r="F8" s="24">
        <v>76442093.066046238</v>
      </c>
    </row>
    <row r="9" spans="1:6" x14ac:dyDescent="0.25">
      <c r="A9" s="14">
        <v>44805</v>
      </c>
      <c r="B9" s="24">
        <v>2764316630.4550056</v>
      </c>
      <c r="C9" s="24">
        <v>-160445242.94270808</v>
      </c>
      <c r="D9" s="24">
        <v>137010860.53512862</v>
      </c>
      <c r="E9" s="24">
        <v>-70107659.354591116</v>
      </c>
      <c r="F9" s="24">
        <v>124026077.11893673</v>
      </c>
    </row>
    <row r="10" spans="1:6" x14ac:dyDescent="0.25">
      <c r="A10" s="14">
        <v>44896</v>
      </c>
      <c r="B10" s="24">
        <v>2559719139.8938851</v>
      </c>
      <c r="C10" s="24">
        <v>-249436789.52996671</v>
      </c>
      <c r="D10" s="24">
        <v>142511427.97781226</v>
      </c>
      <c r="E10" s="24">
        <v>-573905.37549190596</v>
      </c>
      <c r="F10" s="24">
        <v>83213735.315949172</v>
      </c>
    </row>
    <row r="11" spans="1:6" x14ac:dyDescent="0.25">
      <c r="A11" s="14">
        <v>44986</v>
      </c>
      <c r="B11" s="24">
        <v>1923072352.1235371</v>
      </c>
      <c r="C11" s="24">
        <v>-112005293.68705237</v>
      </c>
      <c r="D11" s="24">
        <v>100901247.32595621</v>
      </c>
      <c r="E11" s="24">
        <v>16022125.219588444</v>
      </c>
      <c r="F11" s="24">
        <v>72259860.955968261</v>
      </c>
    </row>
    <row r="12" spans="1:6" x14ac:dyDescent="0.25">
      <c r="A12" s="14">
        <v>45078</v>
      </c>
      <c r="B12" s="24">
        <v>2479018176.1238222</v>
      </c>
      <c r="C12" s="24">
        <v>-193308774.10354722</v>
      </c>
      <c r="D12" s="24">
        <v>109371521.38589245</v>
      </c>
      <c r="E12" s="24">
        <v>-42346258.146621987</v>
      </c>
      <c r="F12" s="24">
        <v>80699840.754780829</v>
      </c>
    </row>
    <row r="13" spans="1:6" x14ac:dyDescent="0.25">
      <c r="A13" s="14">
        <v>45170</v>
      </c>
      <c r="B13" s="24">
        <v>3133981633.7433777</v>
      </c>
      <c r="C13" s="24">
        <v>-161337725.97196671</v>
      </c>
      <c r="D13" s="24">
        <v>128399976.16569124</v>
      </c>
      <c r="E13" s="24">
        <v>-128197125.55750054</v>
      </c>
      <c r="F13" s="24">
        <v>113145670.2769697</v>
      </c>
    </row>
    <row r="14" spans="1:6" x14ac:dyDescent="0.25">
      <c r="A14" s="14">
        <v>45261</v>
      </c>
      <c r="B14" s="24">
        <v>3062537126.1939316</v>
      </c>
      <c r="C14" s="24">
        <v>-147447911.35844019</v>
      </c>
      <c r="D14" s="24">
        <v>112017154.80438352</v>
      </c>
      <c r="E14" s="24">
        <v>-64414518.868516251</v>
      </c>
      <c r="F14" s="24">
        <v>71895050.064111724</v>
      </c>
    </row>
    <row r="15" spans="1:6" x14ac:dyDescent="0.25">
      <c r="A15" s="14">
        <v>45352</v>
      </c>
      <c r="B15" s="24">
        <v>2472068137.5494566</v>
      </c>
      <c r="C15" s="24">
        <v>-269286735.49837291</v>
      </c>
      <c r="D15" s="24">
        <v>92312416.818891004</v>
      </c>
      <c r="E15" s="24">
        <v>-40611979.415021002</v>
      </c>
      <c r="F15" s="24">
        <v>105312405.9197281</v>
      </c>
    </row>
    <row r="16" spans="1:6" x14ac:dyDescent="0.25">
      <c r="A16" s="14">
        <v>45444</v>
      </c>
      <c r="B16" s="24">
        <v>3274996479.3138971</v>
      </c>
      <c r="C16" s="24">
        <v>-175431643.21921429</v>
      </c>
      <c r="D16" s="24">
        <v>78819835.741093397</v>
      </c>
      <c r="E16" s="24">
        <v>-36491769.485390291</v>
      </c>
      <c r="F16" s="24">
        <v>123034238.71327662</v>
      </c>
    </row>
    <row r="17" spans="1:6" x14ac:dyDescent="0.25">
      <c r="A17" s="14">
        <v>45536</v>
      </c>
      <c r="B17" s="24">
        <v>3635420090.3687763</v>
      </c>
      <c r="C17" s="24">
        <v>-134799055.51870018</v>
      </c>
      <c r="D17" s="24">
        <v>55274245.456285253</v>
      </c>
      <c r="E17" s="24">
        <v>-103992700.1477496</v>
      </c>
      <c r="F17" s="24">
        <v>145715594.69192746</v>
      </c>
    </row>
    <row r="18" spans="1:6" x14ac:dyDescent="0.25">
      <c r="A18" s="14">
        <v>45627</v>
      </c>
      <c r="B18" s="24">
        <v>3613087996.7852678</v>
      </c>
      <c r="C18" s="24">
        <v>-180167852.50341564</v>
      </c>
      <c r="D18" s="24">
        <v>35705579.95051606</v>
      </c>
      <c r="E18" s="24">
        <v>-77189092.437554508</v>
      </c>
      <c r="F18" s="24">
        <v>178114675.60678628</v>
      </c>
    </row>
    <row r="19" spans="1:6" x14ac:dyDescent="0.25">
      <c r="A19" s="14">
        <v>45717</v>
      </c>
      <c r="B19" s="24">
        <v>2876239158.8062487</v>
      </c>
      <c r="C19" s="24">
        <v>-135513547.68221194</v>
      </c>
      <c r="D19" s="24">
        <v>100863045.18876378</v>
      </c>
      <c r="E19" s="24">
        <v>-72662723.406636447</v>
      </c>
      <c r="F19" s="24">
        <v>135838554.72945863</v>
      </c>
    </row>
    <row r="20" spans="1:6" x14ac:dyDescent="0.25">
      <c r="A20" s="14">
        <v>45809</v>
      </c>
      <c r="B20" s="24">
        <v>3339748866.8738031</v>
      </c>
      <c r="C20" s="24">
        <v>-141717208.1263977</v>
      </c>
      <c r="D20" s="24">
        <v>71895916.922459841</v>
      </c>
      <c r="E20" s="24">
        <v>-99197698.02078563</v>
      </c>
      <c r="F20" s="24">
        <v>187944797.95726874</v>
      </c>
    </row>
  </sheetData>
  <sheetProtection selectLockedCells="1"/>
  <mergeCells count="1">
    <mergeCell ref="B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B13" sqref="B13"/>
    </sheetView>
  </sheetViews>
  <sheetFormatPr defaultColWidth="11.42578125" defaultRowHeight="15" x14ac:dyDescent="0.25"/>
  <cols>
    <col min="1" max="1" width="21.42578125" bestFit="1" customWidth="1"/>
    <col min="2" max="2" width="25.7109375" customWidth="1"/>
    <col min="3" max="3" width="215.7109375" customWidth="1"/>
  </cols>
  <sheetData>
    <row r="1" spans="1:3" ht="16.5" thickTop="1" thickBot="1" x14ac:dyDescent="0.3">
      <c r="A1" s="5" t="s">
        <v>1</v>
      </c>
      <c r="B1" s="7" t="s">
        <v>4</v>
      </c>
      <c r="C1" s="6" t="s">
        <v>5</v>
      </c>
    </row>
    <row r="2" spans="1:3" ht="15.75" thickTop="1" x14ac:dyDescent="0.25">
      <c r="A2" s="17" t="s">
        <v>2</v>
      </c>
      <c r="B2" s="9" t="str">
        <f>'Monthly time series'!B2</f>
        <v>Total Volumes exhanged in the forex market</v>
      </c>
      <c r="C2" s="8"/>
    </row>
    <row r="3" spans="1:3" x14ac:dyDescent="0.25">
      <c r="A3" s="18"/>
      <c r="B3" s="10" t="str">
        <f>'Monthly time series'!C2</f>
        <v>Net position (Supply minus Demand) of the foreign currency</v>
      </c>
      <c r="C3" s="3"/>
    </row>
    <row r="4" spans="1:3" x14ac:dyDescent="0.25">
      <c r="A4" s="18"/>
      <c r="B4" s="10" t="str">
        <f>'Monthly time series'!D2</f>
        <v>FX interbank Volumes</v>
      </c>
      <c r="C4" s="3"/>
    </row>
    <row r="5" spans="1:3" x14ac:dyDescent="0.25">
      <c r="A5" s="18"/>
      <c r="B5" s="10" t="str">
        <f>'Monthly time series'!E2</f>
        <v>Net Demand of Individuals</v>
      </c>
      <c r="C5" s="3"/>
    </row>
    <row r="6" spans="1:3" ht="15.75" thickBot="1" x14ac:dyDescent="0.3">
      <c r="A6" s="19"/>
      <c r="B6" s="11" t="str">
        <f>'Monthly time series'!F2</f>
        <v>Net Supply of FX officies (exchange bureaus)</v>
      </c>
      <c r="C6" s="4"/>
    </row>
    <row r="7" spans="1:3" ht="15.75" thickTop="1" x14ac:dyDescent="0.25">
      <c r="A7" s="18" t="s">
        <v>3</v>
      </c>
      <c r="B7" s="10" t="str">
        <f>'Quarterly time series'!B2</f>
        <v>Total Volumes exhanged in the forex market</v>
      </c>
      <c r="C7" s="3"/>
    </row>
    <row r="8" spans="1:3" x14ac:dyDescent="0.25">
      <c r="A8" s="18"/>
      <c r="B8" s="10" t="str">
        <f>'Quarterly time series'!C2</f>
        <v>Net position (Supply minus Demand) of the foreign currency</v>
      </c>
      <c r="C8" s="3"/>
    </row>
    <row r="9" spans="1:3" x14ac:dyDescent="0.25">
      <c r="A9" s="18"/>
      <c r="B9" s="10" t="str">
        <f>'Quarterly time series'!D2</f>
        <v>FX interbank Volumes</v>
      </c>
      <c r="C9" s="3"/>
    </row>
    <row r="10" spans="1:3" x14ac:dyDescent="0.25">
      <c r="A10" s="18"/>
      <c r="B10" s="10" t="str">
        <f>'Quarterly time series'!E2</f>
        <v>Net Demand of Individuals</v>
      </c>
      <c r="C10" s="3"/>
    </row>
    <row r="11" spans="1:3" ht="15.75" thickBot="1" x14ac:dyDescent="0.3">
      <c r="A11" s="19"/>
      <c r="B11" s="11" t="str">
        <f>'Quarterly time series'!F2</f>
        <v>Net Supply of FX officies (exchange bureaus)</v>
      </c>
      <c r="C11" s="4"/>
    </row>
    <row r="12" spans="1:3" ht="15.75" thickTop="1" x14ac:dyDescent="0.25"/>
  </sheetData>
  <sheetProtection selectLockedCells="1"/>
  <mergeCells count="2">
    <mergeCell ref="A2:A6"/>
    <mergeCell ref="A7:A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Monthly time series</vt:lpstr>
      <vt:lpstr>Quarterly time series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2025-09-02T14:15:23Z</dcterms:modified>
</cp:coreProperties>
</file>