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3068B10C-D097-4F2A-8FC8-F3E16B158A2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<sst xmlns="http://schemas.openxmlformats.org/spreadsheetml/2006/main" count="46" uniqueCount="41">
  <si>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</si>
  <si>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</si>
  <si>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</si>
  <si>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</si>
  <si>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</si>
  <si>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</si>
  <si>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</si>
  <si>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</si>
  <si>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</si>
  <si>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</si>
  <si>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</si>
  <si>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</si>
  <si>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</si>
  <si>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Calibri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Calibri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</si>
  <si>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</si>
  <si>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</si>
  <si>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</si>
  <si>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</si>
  <si>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</si>
  <si>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Calibri"/>
        <family val="2"/>
        <scheme val="minor"/>
      </rPr>
      <t>Elementary seasonal adjustment of economic data with JDemetra+</t>
    </r>
    <r>
      <rPr>
        <sz val="11"/>
        <color theme="1"/>
        <rFont val="Calibri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</si>
  <si>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Calibri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Calibri"/>
        <family val="2"/>
        <scheme val="minor"/>
      </rPr>
      <t>.</t>
    </r>
  </si>
  <si>
    <t>Your monthly time series may have different starting dates and contain missing values. However, please ensure that each series contains at least 36 observations as in general series</t>
  </si>
  <si>
    <t>Your quarterly time series may have different starting dates and contain missing values. However, please ensure that each series contains at least 12 observations as in general series</t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</si>
  <si>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</si>
  <si>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</si>
  <si>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shorter than three years will not be considered candidates for seasonal adjustment during the seminar. Also, please use the same decimal and thousand separators for all series.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</si>
  <si>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</si>
  <si>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</si>
  <si>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Calibri"/>
        <family val="2"/>
        <scheme val="minor"/>
      </rPr>
      <t>deadline</t>
    </r>
    <r>
      <rPr>
        <sz val="11"/>
        <color theme="1"/>
        <rFont val="Calibri"/>
        <family val="2"/>
        <scheme val="minor"/>
      </rPr>
      <t xml:space="preserve"> for data provision </t>
    </r>
    <r>
      <rPr>
        <sz val="11"/>
        <color rgb="FFFF0000"/>
        <rFont val="Calibri"/>
        <family val="2"/>
        <scheme val="minor"/>
      </rPr>
      <t>is five working days before the start of the seminar</t>
    </r>
    <r>
      <rPr>
        <sz val="11"/>
        <color theme="1"/>
        <rFont val="Calibri"/>
        <family val="2"/>
        <scheme val="minor"/>
      </rPr>
      <t>.</t>
    </r>
  </si>
  <si>
    <t>Cambodia</t>
  </si>
  <si>
    <t>Exchange Rate
 (mid-point)</t>
  </si>
  <si>
    <t>Interest Rate-Loan 
(Local currency)</t>
  </si>
  <si>
    <t>Currency in Circulation (CIC)
(in billion KHR)</t>
  </si>
  <si>
    <t>Net Foreign Asset 
(In billion KHR)</t>
  </si>
  <si>
    <t>Gross External Debt</t>
  </si>
  <si>
    <t>Inflation (%)</t>
  </si>
  <si>
    <t>Current Account Balance
 (In billion KHR)</t>
  </si>
  <si>
    <t>Financial Account Balance
 (In billion KHR)</t>
  </si>
  <si>
    <t>International Investment Position, net
 (In billion KHR)</t>
  </si>
  <si>
    <t>Reserves assets
 (In billion KHR)</t>
  </si>
  <si>
    <t>KHR/USD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</si>
</sst>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7]mmm/\ yy;@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2" fontId="0" fillId="0" borderId="0" xfId="0" applyNumberFormat="1" applyProtection="1">
      <protection locked="0"/>
    </xf>
    <xf numFmtId="49" fontId="2" fillId="0" borderId="0" xfId="0" applyNumberFormat="1" applyFont="1"/>
    <xf numFmtId="49" fontId="1" fillId="0" borderId="0" xfId="0" applyNumberFormat="1" applyFont="1"/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165" fontId="4" fillId="0" borderId="0" xfId="1" applyNumberFormat="1" applyFont="1" applyAlignment="1" applyProtection="1">
      <protection locked="0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 applyProtection="1">
      <alignment horizontal="center" wrapText="1"/>
      <protection locked="0"/>
    </xf>
    <xf numFmtId="49" fontId="4" fillId="2" borderId="0" xfId="0" applyNumberFormat="1" applyFont="1" applyFill="1" applyAlignment="1" applyProtection="1">
      <alignment horizontal="center" vertical="center"/>
      <protection locked="0"/>
    </xf>
    <xf numFmtId="49" fontId="4" fillId="2" borderId="0" xfId="0" applyNumberFormat="1" applyFont="1" applyFill="1" applyAlignment="1" applyProtection="1">
      <alignment horizontal="center" vertical="center" wrapText="1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/>
    <xf numFmtId="165" fontId="4" fillId="0" borderId="0" xfId="1" applyNumberFormat="1" applyFont="1"/>
    <xf numFmtId="165" fontId="4" fillId="0" borderId="0" xfId="1" applyNumberFormat="1" applyFont="1" applyProtection="1">
      <protection locked="0"/>
    </xf>
    <xf numFmtId="1" fontId="0" fillId="0" borderId="0" xfId="0" applyNumberFormat="1" applyProtection="1">
      <protection locked="0"/>
    </xf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49" fontId="4" fillId="0" borderId="9" xfId="0" applyNumberFormat="1" applyFont="1" applyBorder="1"/>
    <xf numFmtId="49" fontId="4" fillId="0" borderId="2" xfId="0" applyNumberFormat="1" applyFont="1" applyBorder="1" applyProtection="1">
      <protection locked="0"/>
    </xf>
    <xf numFmtId="49" fontId="4" fillId="0" borderId="7" xfId="0" applyNumberFormat="1" applyFont="1" applyBorder="1"/>
    <xf numFmtId="49" fontId="4" fillId="0" borderId="3" xfId="0" applyNumberFormat="1" applyFont="1" applyBorder="1" applyProtection="1">
      <protection locked="0"/>
    </xf>
    <xf numFmtId="49" fontId="4" fillId="0" borderId="8" xfId="0" applyNumberFormat="1" applyFont="1" applyBorder="1"/>
    <xf numFmtId="49" fontId="4" fillId="0" borderId="4" xfId="0" applyNumberFormat="1" applyFont="1" applyBorder="1" applyProtection="1">
      <protection locked="0"/>
    </xf>
    <xf numFmtId="165" fontId="4" fillId="3" borderId="0" xfId="1" applyNumberFormat="1" applyFont="1" applyFill="1" applyAlignment="1" applyProtection="1">
      <alignment vertical="center"/>
      <protection locked="0"/>
    </xf>
    <xf numFmtId="165" fontId="4" fillId="3" borderId="0" xfId="1" applyNumberFormat="1" applyFont="1" applyFill="1" applyAlignment="1" applyProtection="1">
      <alignment wrapText="1"/>
      <protection locked="0"/>
    </xf>
    <xf numFmtId="165" fontId="4" fillId="3" borderId="0" xfId="1" applyNumberFormat="1" applyFont="1" applyFill="1" applyAlignment="1" applyProtection="1">
      <alignment vertical="center" wrapText="1"/>
      <protection locked="0"/>
    </xf>
    <xf numFmtId="2" fontId="5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4" fillId="0" borderId="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opLeftCell="A14" workbookViewId="0">
      <selection activeCell="G14" sqref="G14"/>
    </sheetView>
  </sheetViews>
  <sheetFormatPr defaultColWidth="11.453125" defaultRowHeight="14.5" x14ac:dyDescent="0.35"/>
  <cols>
    <col min="1" max="16384" width="11.453125" style="1"/>
  </cols>
  <sheetData>
    <row r="1" spans="1:2" x14ac:dyDescent="0.35">
      <c r="A1" s="1" t="s">
        <v>19</v>
      </c>
    </row>
    <row r="2" spans="1:2" x14ac:dyDescent="0.35">
      <c r="A2" s="1" t="s">
        <v>20</v>
      </c>
    </row>
    <row r="3" spans="1:2" x14ac:dyDescent="0.35">
      <c r="A3" s="1" t="s">
        <v>13</v>
      </c>
    </row>
    <row r="4" spans="1:2" x14ac:dyDescent="0.35">
      <c r="A4" s="1" t="s">
        <v>28</v>
      </c>
    </row>
    <row r="6" spans="1:2" x14ac:dyDescent="0.35">
      <c r="A6" s="3" t="s">
        <v>6</v>
      </c>
    </row>
    <row r="7" spans="1:2" x14ac:dyDescent="0.35">
      <c r="A7" s="1" t="s">
        <v>9</v>
      </c>
    </row>
    <row r="8" spans="1:2" x14ac:dyDescent="0.35">
      <c r="B8" s="1" t="s">
        <v>26</v>
      </c>
    </row>
    <row r="9" spans="1:2" x14ac:dyDescent="0.35">
      <c r="B9" s="1" t="s">
        <v>27</v>
      </c>
    </row>
    <row r="10" spans="1:2" x14ac:dyDescent="0.35">
      <c r="B10" s="1" t="s">
        <v>14</v>
      </c>
    </row>
    <row r="11" spans="1:2" x14ac:dyDescent="0.35">
      <c r="A11" s="1" t="s">
        <v>21</v>
      </c>
    </row>
    <row r="12" spans="1:2" x14ac:dyDescent="0.35">
      <c r="A12" s="1" t="s">
        <v>25</v>
      </c>
    </row>
    <row r="14" spans="1:2" x14ac:dyDescent="0.35">
      <c r="A14" s="3" t="s">
        <v>7</v>
      </c>
    </row>
    <row r="15" spans="1:2" x14ac:dyDescent="0.35">
      <c r="A15" s="1" t="s">
        <v>10</v>
      </c>
    </row>
    <row r="16" spans="1:2" x14ac:dyDescent="0.35">
      <c r="B16" s="1" t="s">
        <v>26</v>
      </c>
    </row>
    <row r="17" spans="1:3" x14ac:dyDescent="0.35">
      <c r="B17" s="1" t="s">
        <v>27</v>
      </c>
    </row>
    <row r="18" spans="1:3" x14ac:dyDescent="0.35">
      <c r="B18" s="1" t="s">
        <v>18</v>
      </c>
    </row>
    <row r="19" spans="1:3" x14ac:dyDescent="0.35">
      <c r="A19" s="1" t="s">
        <v>22</v>
      </c>
    </row>
    <row r="20" spans="1:3" x14ac:dyDescent="0.35">
      <c r="A20" s="1" t="s">
        <v>25</v>
      </c>
    </row>
    <row r="22" spans="1:3" x14ac:dyDescent="0.35">
      <c r="A22" s="3" t="s">
        <v>8</v>
      </c>
    </row>
    <row r="23" spans="1:3" x14ac:dyDescent="0.35">
      <c r="A23" s="1" t="s">
        <v>23</v>
      </c>
    </row>
    <row r="24" spans="1:3" x14ac:dyDescent="0.35">
      <c r="A24" s="1" t="s">
        <v>24</v>
      </c>
    </row>
    <row r="25" spans="1:3" x14ac:dyDescent="0.35">
      <c r="B25" s="1" t="s">
        <v>15</v>
      </c>
    </row>
    <row r="26" spans="1:3" x14ac:dyDescent="0.35">
      <c r="B26" s="1" t="s">
        <v>11</v>
      </c>
    </row>
    <row r="27" spans="1:3" x14ac:dyDescent="0.35">
      <c r="B27" s="1" t="s">
        <v>12</v>
      </c>
    </row>
    <row r="28" spans="1:3" x14ac:dyDescent="0.35">
      <c r="B28" s="1" t="s">
        <v>16</v>
      </c>
    </row>
    <row r="29" spans="1:3" x14ac:dyDescent="0.35">
      <c r="A29" s="1" t="s">
        <v>17</v>
      </c>
    </row>
    <row r="30" spans="1:3" x14ac:dyDescent="0.35">
      <c r="C30" s="4"/>
    </row>
  </sheetData>
  <sheetProtection selectLockedCells="1" selectUnlockedCell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8"/>
  <sheetViews>
    <sheetView tabSelected="1" workbookViewId="0">
      <pane xSplit="1" ySplit="2" topLeftCell="B399" activePane="bottomRight" state="frozen"/>
      <selection pane="topRight" activeCell="B1" sqref="B1"/>
      <selection pane="bottomLeft" activeCell="A2" sqref="A2"/>
      <selection pane="bottomRight" activeCell="D394" sqref="D394"/>
    </sheetView>
  </sheetViews>
  <sheetFormatPr defaultColWidth="9.1796875" defaultRowHeight="14.5" x14ac:dyDescent="0.35"/>
  <cols>
    <col min="1" max="1" width="10.7265625" style="5" customWidth="1"/>
    <col min="2" max="2" width="17.453125" style="2" customWidth="1"/>
    <col min="3" max="4" width="25.7265625" style="2" customWidth="1"/>
    <col min="5" max="5" width="22.1796875" style="2" customWidth="1"/>
    <col min="6" max="6" width="25.7265625" style="2" customWidth="1"/>
  </cols>
  <sheetData>
    <row r="1" spans="1:6" x14ac:dyDescent="0.35">
      <c r="A1" s="6"/>
      <c r="B1" s="31" t="s">
        <v>29</v>
      </c>
      <c r="C1" s="32"/>
      <c r="D1" s="32"/>
      <c r="E1" s="32"/>
      <c r="F1" s="32"/>
    </row>
    <row r="2" spans="1:6" ht="31.5" customHeight="1" x14ac:dyDescent="0.35">
      <c r="A2" s="10" t="s">
        <v>0</v>
      </c>
      <c r="B2" s="11" t="s">
        <v>30</v>
      </c>
      <c r="C2" s="11" t="s">
        <v>31</v>
      </c>
      <c r="D2" s="11" t="s">
        <v>32</v>
      </c>
      <c r="E2" s="12" t="s">
        <v>35</v>
      </c>
      <c r="F2" s="13" t="s">
        <v>33</v>
      </c>
    </row>
    <row r="3" spans="1:6" x14ac:dyDescent="0.35">
      <c r="A3" s="6">
        <v>32874</v>
      </c>
      <c r="B3" s="9"/>
      <c r="C3" s="14"/>
      <c r="D3" s="7"/>
      <c r="E3" s="8"/>
      <c r="F3" s="7"/>
    </row>
    <row r="4" spans="1:6" x14ac:dyDescent="0.35">
      <c r="A4" s="6">
        <v>32905</v>
      </c>
      <c r="B4" s="9"/>
      <c r="C4" s="14"/>
      <c r="D4" s="7"/>
      <c r="E4" s="8"/>
      <c r="F4" s="7"/>
    </row>
    <row r="5" spans="1:6" x14ac:dyDescent="0.35">
      <c r="A5" s="6">
        <v>32933</v>
      </c>
      <c r="B5" s="9"/>
      <c r="C5" s="14"/>
      <c r="D5" s="7"/>
      <c r="E5" s="8"/>
      <c r="F5" s="7"/>
    </row>
    <row r="6" spans="1:6" x14ac:dyDescent="0.35">
      <c r="A6" s="6">
        <v>32964</v>
      </c>
      <c r="B6" s="9"/>
      <c r="C6" s="14"/>
      <c r="D6" s="7"/>
      <c r="E6" s="8"/>
      <c r="F6" s="7"/>
    </row>
    <row r="7" spans="1:6" x14ac:dyDescent="0.35">
      <c r="A7" s="6">
        <v>32994</v>
      </c>
      <c r="B7" s="9"/>
      <c r="C7" s="14"/>
      <c r="D7" s="7"/>
      <c r="E7" s="8"/>
      <c r="F7" s="7"/>
    </row>
    <row r="8" spans="1:6" x14ac:dyDescent="0.35">
      <c r="A8" s="6">
        <v>33025</v>
      </c>
      <c r="B8" s="9"/>
      <c r="C8" s="14"/>
      <c r="D8" s="7"/>
      <c r="E8" s="8"/>
      <c r="F8" s="7"/>
    </row>
    <row r="9" spans="1:6" x14ac:dyDescent="0.35">
      <c r="A9" s="6">
        <v>33055</v>
      </c>
      <c r="B9" s="9"/>
      <c r="C9" s="14"/>
      <c r="D9" s="7"/>
      <c r="E9" s="8"/>
      <c r="F9" s="7"/>
    </row>
    <row r="10" spans="1:6" x14ac:dyDescent="0.35">
      <c r="A10" s="6">
        <v>33086</v>
      </c>
      <c r="B10" s="9"/>
      <c r="C10" s="14"/>
      <c r="D10" s="7"/>
      <c r="E10" s="8"/>
      <c r="F10" s="7"/>
    </row>
    <row r="11" spans="1:6" x14ac:dyDescent="0.35">
      <c r="A11" s="6">
        <v>33117</v>
      </c>
      <c r="B11" s="9"/>
      <c r="C11" s="14"/>
      <c r="D11" s="7"/>
      <c r="E11" s="8"/>
      <c r="F11" s="7"/>
    </row>
    <row r="12" spans="1:6" x14ac:dyDescent="0.35">
      <c r="A12" s="6">
        <v>33147</v>
      </c>
      <c r="B12" s="9"/>
      <c r="C12" s="14"/>
      <c r="D12" s="7"/>
      <c r="E12" s="8"/>
      <c r="F12" s="7"/>
    </row>
    <row r="13" spans="1:6" x14ac:dyDescent="0.35">
      <c r="A13" s="6">
        <v>33178</v>
      </c>
      <c r="B13" s="9"/>
      <c r="C13" s="14"/>
      <c r="D13" s="7"/>
      <c r="E13" s="8"/>
      <c r="F13" s="7"/>
    </row>
    <row r="14" spans="1:6" x14ac:dyDescent="0.35">
      <c r="A14" s="6">
        <v>33208</v>
      </c>
      <c r="B14" s="9"/>
      <c r="C14" s="14"/>
      <c r="D14" s="7"/>
      <c r="E14" s="8"/>
      <c r="F14" s="7"/>
    </row>
    <row r="15" spans="1:6" x14ac:dyDescent="0.35">
      <c r="A15" s="6">
        <v>33239</v>
      </c>
      <c r="B15" s="9"/>
      <c r="C15" s="14"/>
      <c r="D15" s="7"/>
      <c r="E15" s="8"/>
      <c r="F15" s="7"/>
    </row>
    <row r="16" spans="1:6" x14ac:dyDescent="0.35">
      <c r="A16" s="6">
        <v>33270</v>
      </c>
      <c r="B16" s="9"/>
      <c r="C16" s="14"/>
      <c r="D16" s="7"/>
      <c r="E16" s="8"/>
      <c r="F16" s="7"/>
    </row>
    <row r="17" spans="1:6" x14ac:dyDescent="0.35">
      <c r="A17" s="6">
        <v>33298</v>
      </c>
      <c r="B17" s="9"/>
      <c r="C17" s="14"/>
      <c r="D17" s="7"/>
      <c r="E17" s="8"/>
      <c r="F17" s="7"/>
    </row>
    <row r="18" spans="1:6" x14ac:dyDescent="0.35">
      <c r="A18" s="6">
        <v>33329</v>
      </c>
      <c r="B18" s="9"/>
      <c r="C18" s="14"/>
      <c r="D18" s="7"/>
      <c r="E18" s="8"/>
      <c r="F18" s="7"/>
    </row>
    <row r="19" spans="1:6" x14ac:dyDescent="0.35">
      <c r="A19" s="6">
        <v>33359</v>
      </c>
      <c r="B19" s="9"/>
      <c r="C19" s="14"/>
      <c r="D19" s="7"/>
      <c r="E19" s="8"/>
      <c r="F19" s="7"/>
    </row>
    <row r="20" spans="1:6" x14ac:dyDescent="0.35">
      <c r="A20" s="6">
        <v>33390</v>
      </c>
      <c r="B20" s="9"/>
      <c r="C20" s="14"/>
      <c r="D20" s="7"/>
      <c r="E20" s="8"/>
      <c r="F20" s="7"/>
    </row>
    <row r="21" spans="1:6" x14ac:dyDescent="0.35">
      <c r="A21" s="6">
        <v>33420</v>
      </c>
      <c r="B21" s="9"/>
      <c r="C21" s="14"/>
      <c r="D21" s="7"/>
      <c r="E21" s="8"/>
      <c r="F21" s="7"/>
    </row>
    <row r="22" spans="1:6" x14ac:dyDescent="0.35">
      <c r="A22" s="6">
        <v>33451</v>
      </c>
      <c r="B22" s="9"/>
      <c r="C22" s="14"/>
      <c r="D22" s="7"/>
      <c r="E22" s="8"/>
      <c r="F22" s="7"/>
    </row>
    <row r="23" spans="1:6" x14ac:dyDescent="0.35">
      <c r="A23" s="6">
        <v>33482</v>
      </c>
      <c r="B23" s="9"/>
      <c r="C23" s="14"/>
      <c r="D23" s="7"/>
      <c r="E23" s="8"/>
      <c r="F23" s="7"/>
    </row>
    <row r="24" spans="1:6" x14ac:dyDescent="0.35">
      <c r="A24" s="6">
        <v>33512</v>
      </c>
      <c r="B24" s="9"/>
      <c r="C24" s="14"/>
      <c r="D24" s="7"/>
      <c r="E24" s="8"/>
      <c r="F24" s="7"/>
    </row>
    <row r="25" spans="1:6" x14ac:dyDescent="0.35">
      <c r="A25" s="6">
        <v>33543</v>
      </c>
      <c r="B25" s="9"/>
      <c r="C25" s="14"/>
      <c r="D25" s="7"/>
      <c r="E25" s="8"/>
      <c r="F25" s="7"/>
    </row>
    <row r="26" spans="1:6" x14ac:dyDescent="0.35">
      <c r="A26" s="6">
        <v>33573</v>
      </c>
      <c r="B26" s="9"/>
      <c r="C26" s="14"/>
      <c r="D26" s="7"/>
      <c r="E26" s="14"/>
      <c r="F26" s="7"/>
    </row>
    <row r="27" spans="1:6" x14ac:dyDescent="0.35">
      <c r="A27" s="6">
        <v>33604</v>
      </c>
      <c r="B27" s="9"/>
      <c r="C27" s="14"/>
      <c r="D27" s="7"/>
      <c r="E27" s="14"/>
      <c r="F27" s="7"/>
    </row>
    <row r="28" spans="1:6" x14ac:dyDescent="0.35">
      <c r="A28" s="6">
        <v>33635</v>
      </c>
      <c r="B28" s="9"/>
      <c r="C28" s="14"/>
      <c r="D28" s="7"/>
      <c r="E28" s="14"/>
      <c r="F28" s="7"/>
    </row>
    <row r="29" spans="1:6" x14ac:dyDescent="0.35">
      <c r="A29" s="6">
        <v>33664</v>
      </c>
      <c r="B29" s="9"/>
      <c r="C29" s="14"/>
      <c r="D29" s="7"/>
      <c r="E29" s="14"/>
      <c r="F29" s="7"/>
    </row>
    <row r="30" spans="1:6" x14ac:dyDescent="0.35">
      <c r="A30" s="6">
        <v>33695</v>
      </c>
      <c r="B30" s="9"/>
      <c r="C30" s="14"/>
      <c r="D30" s="7"/>
      <c r="E30" s="14"/>
      <c r="F30" s="7"/>
    </row>
    <row r="31" spans="1:6" x14ac:dyDescent="0.35">
      <c r="A31" s="6">
        <v>33725</v>
      </c>
      <c r="B31" s="9"/>
      <c r="C31" s="14"/>
      <c r="D31" s="7"/>
      <c r="E31" s="14"/>
      <c r="F31" s="7"/>
    </row>
    <row r="32" spans="1:6" x14ac:dyDescent="0.35">
      <c r="A32" s="6">
        <v>33756</v>
      </c>
      <c r="B32" s="9"/>
      <c r="C32" s="14"/>
      <c r="D32" s="7"/>
      <c r="E32" s="14"/>
      <c r="F32" s="7"/>
    </row>
    <row r="33" spans="1:6" x14ac:dyDescent="0.35">
      <c r="A33" s="6">
        <v>33786</v>
      </c>
      <c r="B33" s="9"/>
      <c r="C33" s="14"/>
      <c r="D33" s="7"/>
      <c r="E33" s="14"/>
      <c r="F33" s="7"/>
    </row>
    <row r="34" spans="1:6" x14ac:dyDescent="0.35">
      <c r="A34" s="6">
        <v>33817</v>
      </c>
      <c r="B34" s="9"/>
      <c r="C34" s="14"/>
      <c r="D34" s="7"/>
      <c r="E34" s="14"/>
      <c r="F34" s="7"/>
    </row>
    <row r="35" spans="1:6" x14ac:dyDescent="0.35">
      <c r="A35" s="6">
        <v>33848</v>
      </c>
      <c r="B35" s="9"/>
      <c r="C35" s="14"/>
      <c r="D35" s="7"/>
      <c r="E35" s="14"/>
      <c r="F35" s="7"/>
    </row>
    <row r="36" spans="1:6" x14ac:dyDescent="0.35">
      <c r="A36" s="6">
        <v>33878</v>
      </c>
      <c r="B36" s="9"/>
      <c r="C36" s="14"/>
      <c r="D36" s="7"/>
      <c r="E36" s="14"/>
      <c r="F36" s="7"/>
    </row>
    <row r="37" spans="1:6" x14ac:dyDescent="0.35">
      <c r="A37" s="6">
        <v>33909</v>
      </c>
      <c r="B37" s="9"/>
      <c r="C37" s="14"/>
      <c r="D37" s="7"/>
      <c r="E37" s="14"/>
      <c r="F37" s="7"/>
    </row>
    <row r="38" spans="1:6" x14ac:dyDescent="0.35">
      <c r="A38" s="6">
        <v>33939</v>
      </c>
      <c r="B38" s="9"/>
      <c r="C38" s="14"/>
      <c r="D38" s="7"/>
      <c r="E38" s="14"/>
      <c r="F38" s="7"/>
    </row>
    <row r="39" spans="1:6" x14ac:dyDescent="0.35">
      <c r="A39" s="6">
        <v>33970</v>
      </c>
      <c r="B39" s="9"/>
      <c r="C39" s="14"/>
      <c r="D39" s="7"/>
      <c r="E39" s="14"/>
      <c r="F39" s="7"/>
    </row>
    <row r="40" spans="1:6" x14ac:dyDescent="0.35">
      <c r="A40" s="6">
        <v>34001</v>
      </c>
      <c r="B40" s="9"/>
      <c r="C40" s="14"/>
      <c r="D40" s="7"/>
      <c r="E40" s="14"/>
      <c r="F40" s="7"/>
    </row>
    <row r="41" spans="1:6" x14ac:dyDescent="0.35">
      <c r="A41" s="6">
        <v>34029</v>
      </c>
      <c r="B41" s="9"/>
      <c r="C41" s="14"/>
      <c r="D41" s="7"/>
      <c r="E41" s="14"/>
      <c r="F41" s="7"/>
    </row>
    <row r="42" spans="1:6" x14ac:dyDescent="0.35">
      <c r="A42" s="6">
        <v>34060</v>
      </c>
      <c r="B42" s="9"/>
      <c r="C42" s="14"/>
      <c r="D42" s="7"/>
      <c r="E42" s="14"/>
      <c r="F42" s="7"/>
    </row>
    <row r="43" spans="1:6" x14ac:dyDescent="0.35">
      <c r="A43" s="6">
        <v>34090</v>
      </c>
      <c r="B43" s="9"/>
      <c r="C43" s="14"/>
      <c r="D43" s="7"/>
      <c r="E43" s="14"/>
      <c r="F43" s="7"/>
    </row>
    <row r="44" spans="1:6" x14ac:dyDescent="0.35">
      <c r="A44" s="6">
        <v>34121</v>
      </c>
      <c r="B44" s="9"/>
      <c r="C44" s="14"/>
      <c r="D44" s="7"/>
      <c r="E44" s="14"/>
      <c r="F44" s="7"/>
    </row>
    <row r="45" spans="1:6" x14ac:dyDescent="0.35">
      <c r="A45" s="6">
        <v>34151</v>
      </c>
      <c r="B45" s="9"/>
      <c r="C45" s="14"/>
      <c r="D45" s="7"/>
      <c r="E45" s="14"/>
      <c r="F45" s="7"/>
    </row>
    <row r="46" spans="1:6" x14ac:dyDescent="0.35">
      <c r="A46" s="6">
        <v>34182</v>
      </c>
      <c r="B46" s="9"/>
      <c r="C46" s="14"/>
      <c r="D46" s="7"/>
      <c r="E46" s="14"/>
      <c r="F46" s="7"/>
    </row>
    <row r="47" spans="1:6" x14ac:dyDescent="0.35">
      <c r="A47" s="6">
        <v>34213</v>
      </c>
      <c r="B47" s="9"/>
      <c r="C47" s="14"/>
      <c r="D47" s="7"/>
      <c r="E47" s="14"/>
      <c r="F47" s="7"/>
    </row>
    <row r="48" spans="1:6" x14ac:dyDescent="0.35">
      <c r="A48" s="6">
        <v>34243</v>
      </c>
      <c r="B48" s="9"/>
      <c r="C48" s="14"/>
      <c r="D48" s="7"/>
      <c r="E48" s="14"/>
      <c r="F48" s="7"/>
    </row>
    <row r="49" spans="1:6" x14ac:dyDescent="0.35">
      <c r="A49" s="6">
        <v>34274</v>
      </c>
      <c r="B49" s="9"/>
      <c r="C49" s="14"/>
      <c r="D49" s="7"/>
      <c r="E49" s="14"/>
      <c r="F49" s="7"/>
    </row>
    <row r="50" spans="1:6" x14ac:dyDescent="0.35">
      <c r="A50" s="6">
        <v>34304</v>
      </c>
      <c r="B50" s="9"/>
      <c r="C50" s="14"/>
      <c r="D50" s="7"/>
      <c r="E50" s="14"/>
      <c r="F50" s="7"/>
    </row>
    <row r="51" spans="1:6" x14ac:dyDescent="0.35">
      <c r="A51" s="6">
        <v>34335</v>
      </c>
      <c r="B51" s="9"/>
      <c r="C51" s="14"/>
      <c r="D51" s="7"/>
      <c r="E51" s="14"/>
      <c r="F51" s="7"/>
    </row>
    <row r="52" spans="1:6" x14ac:dyDescent="0.35">
      <c r="A52" s="6">
        <v>34366</v>
      </c>
      <c r="B52" s="9"/>
      <c r="C52" s="14"/>
      <c r="D52" s="7"/>
      <c r="E52" s="14"/>
      <c r="F52" s="7"/>
    </row>
    <row r="53" spans="1:6" x14ac:dyDescent="0.35">
      <c r="A53" s="6">
        <v>34394</v>
      </c>
      <c r="B53" s="9"/>
      <c r="C53" s="14"/>
      <c r="D53" s="7"/>
      <c r="E53" s="14"/>
      <c r="F53" s="7"/>
    </row>
    <row r="54" spans="1:6" x14ac:dyDescent="0.35">
      <c r="A54" s="6">
        <v>34425</v>
      </c>
      <c r="B54" s="9"/>
      <c r="C54" s="14"/>
      <c r="D54" s="7"/>
      <c r="E54" s="14"/>
      <c r="F54" s="7"/>
    </row>
    <row r="55" spans="1:6" x14ac:dyDescent="0.35">
      <c r="A55" s="6">
        <v>34455</v>
      </c>
      <c r="B55" s="9"/>
      <c r="C55" s="14"/>
      <c r="D55" s="7"/>
      <c r="E55" s="14"/>
      <c r="F55" s="7"/>
    </row>
    <row r="56" spans="1:6" x14ac:dyDescent="0.35">
      <c r="A56" s="6">
        <v>34486</v>
      </c>
      <c r="B56" s="9"/>
      <c r="C56" s="14"/>
      <c r="D56" s="7"/>
      <c r="E56" s="14"/>
      <c r="F56" s="7"/>
    </row>
    <row r="57" spans="1:6" x14ac:dyDescent="0.35">
      <c r="A57" s="6">
        <v>34516</v>
      </c>
      <c r="B57" s="9"/>
      <c r="C57" s="14"/>
      <c r="D57" s="7"/>
      <c r="E57" s="14"/>
      <c r="F57" s="7"/>
    </row>
    <row r="58" spans="1:6" x14ac:dyDescent="0.35">
      <c r="A58" s="6">
        <v>34547</v>
      </c>
      <c r="B58" s="9"/>
      <c r="C58" s="14"/>
      <c r="D58" s="7"/>
      <c r="E58" s="14"/>
      <c r="F58" s="7"/>
    </row>
    <row r="59" spans="1:6" x14ac:dyDescent="0.35">
      <c r="A59" s="6">
        <v>34578</v>
      </c>
      <c r="B59" s="9"/>
      <c r="C59" s="14"/>
      <c r="D59" s="7"/>
      <c r="E59" s="14"/>
      <c r="F59" s="7"/>
    </row>
    <row r="60" spans="1:6" x14ac:dyDescent="0.35">
      <c r="A60" s="6">
        <v>34608</v>
      </c>
      <c r="B60" s="9"/>
      <c r="C60" s="14"/>
      <c r="D60" s="7"/>
      <c r="E60" s="14"/>
      <c r="F60" s="7"/>
    </row>
    <row r="61" spans="1:6" x14ac:dyDescent="0.35">
      <c r="A61" s="6">
        <v>34639</v>
      </c>
      <c r="B61" s="9"/>
      <c r="C61" s="14"/>
      <c r="D61" s="7"/>
      <c r="E61" s="14"/>
      <c r="F61" s="7"/>
    </row>
    <row r="62" spans="1:6" x14ac:dyDescent="0.35">
      <c r="A62" s="6">
        <v>34669</v>
      </c>
      <c r="B62" s="9"/>
      <c r="C62" s="14"/>
      <c r="D62" s="7"/>
      <c r="E62" s="14"/>
      <c r="F62" s="7"/>
    </row>
    <row r="63" spans="1:6" x14ac:dyDescent="0.35">
      <c r="A63" s="6">
        <v>34700</v>
      </c>
      <c r="B63" s="9"/>
      <c r="C63" s="14"/>
      <c r="D63" s="7"/>
      <c r="E63" s="14"/>
      <c r="F63" s="7"/>
    </row>
    <row r="64" spans="1:6" x14ac:dyDescent="0.35">
      <c r="A64" s="6">
        <v>34731</v>
      </c>
      <c r="B64" s="9"/>
      <c r="C64" s="14"/>
      <c r="D64" s="7"/>
      <c r="E64" s="14"/>
      <c r="F64" s="7"/>
    </row>
    <row r="65" spans="1:6" x14ac:dyDescent="0.35">
      <c r="A65" s="6">
        <v>34759</v>
      </c>
      <c r="B65" s="9"/>
      <c r="C65" s="14"/>
      <c r="D65" s="7"/>
      <c r="E65" s="14"/>
      <c r="F65" s="7"/>
    </row>
    <row r="66" spans="1:6" x14ac:dyDescent="0.35">
      <c r="A66" s="6">
        <v>34790</v>
      </c>
      <c r="B66" s="9"/>
      <c r="C66" s="14"/>
      <c r="D66" s="7"/>
      <c r="E66" s="14"/>
      <c r="F66" s="7"/>
    </row>
    <row r="67" spans="1:6" x14ac:dyDescent="0.35">
      <c r="A67" s="6">
        <v>34820</v>
      </c>
      <c r="B67" s="9"/>
      <c r="C67" s="14"/>
      <c r="D67" s="7"/>
      <c r="E67" s="14"/>
      <c r="F67" s="7"/>
    </row>
    <row r="68" spans="1:6" x14ac:dyDescent="0.35">
      <c r="A68" s="6">
        <v>34851</v>
      </c>
      <c r="B68" s="9"/>
      <c r="C68" s="14"/>
      <c r="D68" s="7"/>
      <c r="E68" s="14"/>
      <c r="F68" s="7"/>
    </row>
    <row r="69" spans="1:6" x14ac:dyDescent="0.35">
      <c r="A69" s="6">
        <v>34881</v>
      </c>
      <c r="B69" s="9"/>
      <c r="C69" s="14"/>
      <c r="D69" s="7"/>
      <c r="E69" s="14"/>
      <c r="F69" s="7"/>
    </row>
    <row r="70" spans="1:6" x14ac:dyDescent="0.35">
      <c r="A70" s="6">
        <v>34912</v>
      </c>
      <c r="B70" s="9"/>
      <c r="C70" s="14"/>
      <c r="D70" s="7"/>
      <c r="E70" s="14"/>
      <c r="F70" s="7"/>
    </row>
    <row r="71" spans="1:6" x14ac:dyDescent="0.35">
      <c r="A71" s="6">
        <v>34943</v>
      </c>
      <c r="B71" s="9"/>
      <c r="C71" s="14"/>
      <c r="D71" s="7"/>
      <c r="E71" s="14"/>
      <c r="F71" s="7"/>
    </row>
    <row r="72" spans="1:6" x14ac:dyDescent="0.35">
      <c r="A72" s="6">
        <v>34973</v>
      </c>
      <c r="B72" s="9"/>
      <c r="C72" s="14"/>
      <c r="D72" s="7"/>
      <c r="E72" s="14"/>
      <c r="F72" s="7"/>
    </row>
    <row r="73" spans="1:6" x14ac:dyDescent="0.35">
      <c r="A73" s="6">
        <v>35004</v>
      </c>
      <c r="B73" s="9"/>
      <c r="C73" s="14"/>
      <c r="D73" s="7"/>
      <c r="E73" s="14"/>
      <c r="F73" s="7"/>
    </row>
    <row r="74" spans="1:6" x14ac:dyDescent="0.35">
      <c r="A74" s="6">
        <v>35034</v>
      </c>
      <c r="B74" s="9"/>
      <c r="C74" s="14"/>
      <c r="D74" s="7"/>
      <c r="E74" s="14"/>
      <c r="F74" s="7"/>
    </row>
    <row r="75" spans="1:6" x14ac:dyDescent="0.35">
      <c r="A75" s="6">
        <v>35065</v>
      </c>
      <c r="B75" s="9"/>
      <c r="C75" s="14"/>
      <c r="D75" s="7"/>
      <c r="E75" s="14"/>
      <c r="F75" s="7"/>
    </row>
    <row r="76" spans="1:6" x14ac:dyDescent="0.35">
      <c r="A76" s="6">
        <v>35096</v>
      </c>
      <c r="B76" s="9"/>
      <c r="C76" s="14"/>
      <c r="D76" s="7"/>
      <c r="E76" s="14"/>
      <c r="F76" s="7"/>
    </row>
    <row r="77" spans="1:6" x14ac:dyDescent="0.35">
      <c r="A77" s="6">
        <v>35125</v>
      </c>
      <c r="B77" s="9"/>
      <c r="C77" s="14"/>
      <c r="D77" s="7"/>
      <c r="E77" s="14"/>
      <c r="F77" s="7"/>
    </row>
    <row r="78" spans="1:6" x14ac:dyDescent="0.35">
      <c r="A78" s="6">
        <v>35156</v>
      </c>
      <c r="B78" s="9"/>
      <c r="C78" s="14"/>
      <c r="D78" s="7"/>
      <c r="E78" s="14"/>
      <c r="F78" s="7"/>
    </row>
    <row r="79" spans="1:6" x14ac:dyDescent="0.35">
      <c r="A79" s="6">
        <v>35186</v>
      </c>
      <c r="B79" s="9"/>
      <c r="C79" s="14"/>
      <c r="D79" s="7"/>
      <c r="E79" s="14"/>
      <c r="F79" s="7"/>
    </row>
    <row r="80" spans="1:6" x14ac:dyDescent="0.35">
      <c r="A80" s="6">
        <v>35217</v>
      </c>
      <c r="B80" s="9"/>
      <c r="C80" s="14"/>
      <c r="D80" s="7"/>
      <c r="E80" s="14"/>
      <c r="F80" s="7"/>
    </row>
    <row r="81" spans="1:6" x14ac:dyDescent="0.35">
      <c r="A81" s="6">
        <v>35247</v>
      </c>
      <c r="B81" s="9"/>
      <c r="C81" s="14"/>
      <c r="D81" s="7"/>
      <c r="E81" s="14"/>
      <c r="F81" s="7"/>
    </row>
    <row r="82" spans="1:6" x14ac:dyDescent="0.35">
      <c r="A82" s="6">
        <v>35278</v>
      </c>
      <c r="B82" s="9"/>
      <c r="C82" s="14"/>
      <c r="D82" s="7"/>
      <c r="E82" s="14"/>
      <c r="F82" s="7"/>
    </row>
    <row r="83" spans="1:6" x14ac:dyDescent="0.35">
      <c r="A83" s="6">
        <v>35309</v>
      </c>
      <c r="B83" s="9"/>
      <c r="C83" s="14"/>
      <c r="D83" s="7"/>
      <c r="E83" s="14"/>
      <c r="F83" s="7"/>
    </row>
    <row r="84" spans="1:6" x14ac:dyDescent="0.35">
      <c r="A84" s="6">
        <v>35339</v>
      </c>
      <c r="B84" s="9"/>
      <c r="C84" s="14"/>
      <c r="D84" s="7"/>
      <c r="E84" s="14"/>
      <c r="F84" s="7"/>
    </row>
    <row r="85" spans="1:6" x14ac:dyDescent="0.35">
      <c r="A85" s="6">
        <v>35370</v>
      </c>
      <c r="B85" s="9"/>
      <c r="C85" s="14"/>
      <c r="D85" s="7"/>
      <c r="E85" s="14"/>
      <c r="F85" s="7"/>
    </row>
    <row r="86" spans="1:6" x14ac:dyDescent="0.35">
      <c r="A86" s="6">
        <v>35400</v>
      </c>
      <c r="B86" s="9"/>
      <c r="C86" s="14"/>
      <c r="D86" s="7"/>
      <c r="E86" s="14"/>
      <c r="F86" s="7"/>
    </row>
    <row r="87" spans="1:6" x14ac:dyDescent="0.35">
      <c r="A87" s="6">
        <v>35431</v>
      </c>
      <c r="B87" s="9"/>
      <c r="C87" s="14"/>
      <c r="D87" s="7"/>
      <c r="E87" s="14"/>
      <c r="F87" s="7"/>
    </row>
    <row r="88" spans="1:6" x14ac:dyDescent="0.35">
      <c r="A88" s="6">
        <v>35462</v>
      </c>
      <c r="B88" s="9"/>
      <c r="C88" s="14"/>
      <c r="D88" s="7"/>
      <c r="E88" s="14"/>
      <c r="F88" s="7"/>
    </row>
    <row r="89" spans="1:6" x14ac:dyDescent="0.35">
      <c r="A89" s="6">
        <v>35490</v>
      </c>
      <c r="B89" s="9"/>
      <c r="C89" s="14"/>
      <c r="D89" s="7"/>
      <c r="E89" s="14"/>
      <c r="F89" s="7"/>
    </row>
    <row r="90" spans="1:6" x14ac:dyDescent="0.35">
      <c r="A90" s="6">
        <v>35521</v>
      </c>
      <c r="B90" s="9"/>
      <c r="C90" s="14"/>
      <c r="D90" s="7"/>
      <c r="E90" s="14"/>
      <c r="F90" s="7"/>
    </row>
    <row r="91" spans="1:6" x14ac:dyDescent="0.35">
      <c r="A91" s="6">
        <v>35551</v>
      </c>
      <c r="B91" s="9"/>
      <c r="C91" s="14"/>
      <c r="D91" s="7"/>
      <c r="E91" s="14"/>
      <c r="F91" s="7"/>
    </row>
    <row r="92" spans="1:6" x14ac:dyDescent="0.35">
      <c r="A92" s="6">
        <v>35582</v>
      </c>
      <c r="B92" s="9"/>
      <c r="C92" s="14"/>
      <c r="D92" s="7"/>
      <c r="E92" s="14"/>
      <c r="F92" s="7"/>
    </row>
    <row r="93" spans="1:6" x14ac:dyDescent="0.35">
      <c r="A93" s="6">
        <v>35612</v>
      </c>
      <c r="B93" s="9"/>
      <c r="C93" s="14"/>
      <c r="D93" s="7"/>
      <c r="E93" s="14"/>
      <c r="F93" s="7"/>
    </row>
    <row r="94" spans="1:6" x14ac:dyDescent="0.35">
      <c r="A94" s="6">
        <v>35643</v>
      </c>
      <c r="B94" s="9"/>
      <c r="C94" s="14"/>
      <c r="D94" s="7"/>
      <c r="E94" s="14"/>
      <c r="F94" s="7"/>
    </row>
    <row r="95" spans="1:6" x14ac:dyDescent="0.35">
      <c r="A95" s="6">
        <v>35674</v>
      </c>
      <c r="B95" s="9"/>
      <c r="C95" s="14"/>
      <c r="D95" s="7"/>
      <c r="E95" s="14"/>
      <c r="F95" s="7"/>
    </row>
    <row r="96" spans="1:6" x14ac:dyDescent="0.35">
      <c r="A96" s="6">
        <v>35704</v>
      </c>
      <c r="B96" s="9"/>
      <c r="C96" s="14"/>
      <c r="D96" s="7"/>
      <c r="E96" s="14"/>
      <c r="F96" s="7"/>
    </row>
    <row r="97" spans="1:6" x14ac:dyDescent="0.35">
      <c r="A97" s="6">
        <v>35735</v>
      </c>
      <c r="B97" s="9"/>
      <c r="C97" s="14"/>
      <c r="D97" s="7"/>
      <c r="E97" s="14"/>
      <c r="F97" s="7"/>
    </row>
    <row r="98" spans="1:6" x14ac:dyDescent="0.35">
      <c r="A98" s="6">
        <v>35765</v>
      </c>
      <c r="B98" s="9"/>
      <c r="C98" s="14"/>
      <c r="D98" s="7"/>
      <c r="E98" s="14"/>
      <c r="F98" s="7"/>
    </row>
    <row r="99" spans="1:6" x14ac:dyDescent="0.35">
      <c r="A99" s="6">
        <v>35796</v>
      </c>
      <c r="B99" s="9">
        <v>3542.5</v>
      </c>
      <c r="C99" s="14"/>
      <c r="D99" s="7"/>
      <c r="E99" s="14"/>
      <c r="F99" s="7"/>
    </row>
    <row r="100" spans="1:6" x14ac:dyDescent="0.35">
      <c r="A100" s="6">
        <v>35827</v>
      </c>
      <c r="B100" s="9">
        <v>3633</v>
      </c>
      <c r="C100" s="14"/>
      <c r="D100" s="7"/>
      <c r="E100" s="14"/>
      <c r="F100" s="7"/>
    </row>
    <row r="101" spans="1:6" x14ac:dyDescent="0.35">
      <c r="A101" s="6">
        <v>35855</v>
      </c>
      <c r="B101" s="9">
        <v>3575</v>
      </c>
      <c r="C101" s="14"/>
      <c r="D101" s="7"/>
      <c r="E101" s="14"/>
      <c r="F101" s="7"/>
    </row>
    <row r="102" spans="1:6" x14ac:dyDescent="0.35">
      <c r="A102" s="6">
        <v>35886</v>
      </c>
      <c r="B102" s="9">
        <v>3599</v>
      </c>
      <c r="C102" s="14"/>
      <c r="D102" s="7"/>
      <c r="E102" s="14"/>
      <c r="F102" s="7"/>
    </row>
    <row r="103" spans="1:6" x14ac:dyDescent="0.35">
      <c r="A103" s="6">
        <v>35916</v>
      </c>
      <c r="B103" s="9">
        <v>3803</v>
      </c>
      <c r="C103" s="14"/>
      <c r="D103" s="7"/>
      <c r="E103" s="14"/>
      <c r="F103" s="7"/>
    </row>
    <row r="104" spans="1:6" x14ac:dyDescent="0.35">
      <c r="A104" s="6">
        <v>35947</v>
      </c>
      <c r="B104" s="9">
        <v>3975</v>
      </c>
      <c r="C104" s="14"/>
      <c r="D104" s="7"/>
      <c r="E104" s="14"/>
      <c r="F104" s="7"/>
    </row>
    <row r="105" spans="1:6" x14ac:dyDescent="0.35">
      <c r="A105" s="6">
        <v>35977</v>
      </c>
      <c r="B105" s="9">
        <v>3948.5</v>
      </c>
      <c r="C105" s="14"/>
      <c r="D105" s="7"/>
      <c r="E105" s="14"/>
      <c r="F105" s="7"/>
    </row>
    <row r="106" spans="1:6" x14ac:dyDescent="0.35">
      <c r="A106" s="6">
        <v>36008</v>
      </c>
      <c r="B106" s="9">
        <v>3699</v>
      </c>
      <c r="C106" s="14"/>
      <c r="D106" s="7"/>
      <c r="E106" s="14"/>
      <c r="F106" s="7"/>
    </row>
    <row r="107" spans="1:6" x14ac:dyDescent="0.35">
      <c r="A107" s="6">
        <v>36039</v>
      </c>
      <c r="B107" s="9">
        <v>3806</v>
      </c>
      <c r="C107" s="14"/>
      <c r="D107" s="7"/>
      <c r="E107" s="14"/>
      <c r="F107" s="7"/>
    </row>
    <row r="108" spans="1:6" x14ac:dyDescent="0.35">
      <c r="A108" s="6">
        <v>36069</v>
      </c>
      <c r="B108" s="9">
        <v>3860.5</v>
      </c>
      <c r="C108" s="14"/>
      <c r="D108" s="7"/>
      <c r="E108" s="14"/>
      <c r="F108" s="7"/>
    </row>
    <row r="109" spans="1:6" x14ac:dyDescent="0.35">
      <c r="A109" s="6">
        <v>36100</v>
      </c>
      <c r="B109" s="9">
        <v>3854</v>
      </c>
      <c r="C109" s="14"/>
      <c r="D109" s="7"/>
      <c r="E109" s="14"/>
      <c r="F109" s="7"/>
    </row>
    <row r="110" spans="1:6" x14ac:dyDescent="0.35">
      <c r="A110" s="6">
        <v>36130</v>
      </c>
      <c r="B110" s="9">
        <v>3780</v>
      </c>
      <c r="C110" s="14"/>
      <c r="D110" s="7"/>
      <c r="E110" s="14"/>
      <c r="F110" s="7"/>
    </row>
    <row r="111" spans="1:6" x14ac:dyDescent="0.35">
      <c r="A111" s="6">
        <v>36161</v>
      </c>
      <c r="B111" s="9">
        <v>3781</v>
      </c>
      <c r="C111" s="14"/>
      <c r="D111" s="7"/>
      <c r="E111" s="14"/>
      <c r="F111" s="7"/>
    </row>
    <row r="112" spans="1:6" x14ac:dyDescent="0.35">
      <c r="A112" s="6">
        <v>36192</v>
      </c>
      <c r="B112" s="9">
        <v>3784.5</v>
      </c>
      <c r="C112" s="14"/>
      <c r="D112" s="7"/>
      <c r="E112" s="14"/>
      <c r="F112" s="7"/>
    </row>
    <row r="113" spans="1:6" x14ac:dyDescent="0.35">
      <c r="A113" s="6">
        <v>36220</v>
      </c>
      <c r="B113" s="9">
        <v>3788</v>
      </c>
      <c r="C113" s="14"/>
      <c r="D113" s="7"/>
      <c r="E113" s="14"/>
      <c r="F113" s="7"/>
    </row>
    <row r="114" spans="1:6" x14ac:dyDescent="0.35">
      <c r="A114" s="6">
        <v>36251</v>
      </c>
      <c r="B114" s="9">
        <v>3792</v>
      </c>
      <c r="C114" s="14"/>
      <c r="D114" s="7"/>
      <c r="E114" s="14"/>
      <c r="F114" s="7"/>
    </row>
    <row r="115" spans="1:6" x14ac:dyDescent="0.35">
      <c r="A115" s="6">
        <v>36281</v>
      </c>
      <c r="B115" s="9">
        <v>3799</v>
      </c>
      <c r="C115" s="14"/>
      <c r="D115" s="7"/>
      <c r="E115" s="14"/>
      <c r="F115" s="7"/>
    </row>
    <row r="116" spans="1:6" x14ac:dyDescent="0.35">
      <c r="A116" s="6">
        <v>36312</v>
      </c>
      <c r="B116" s="9">
        <v>3805</v>
      </c>
      <c r="C116" s="14"/>
      <c r="D116" s="7"/>
      <c r="E116" s="14"/>
      <c r="F116" s="7"/>
    </row>
    <row r="117" spans="1:6" x14ac:dyDescent="0.35">
      <c r="A117" s="6">
        <v>36342</v>
      </c>
      <c r="B117" s="9">
        <v>3811</v>
      </c>
      <c r="C117" s="14"/>
      <c r="D117" s="7"/>
      <c r="E117" s="14"/>
      <c r="F117" s="7"/>
    </row>
    <row r="118" spans="1:6" x14ac:dyDescent="0.35">
      <c r="A118" s="6">
        <v>36373</v>
      </c>
      <c r="B118" s="9">
        <v>3839</v>
      </c>
      <c r="C118" s="14"/>
      <c r="D118" s="7"/>
      <c r="E118" s="14"/>
      <c r="F118" s="7"/>
    </row>
    <row r="119" spans="1:6" x14ac:dyDescent="0.35">
      <c r="A119" s="6">
        <v>36404</v>
      </c>
      <c r="B119" s="9">
        <v>3899</v>
      </c>
      <c r="C119" s="14"/>
      <c r="D119" s="7"/>
      <c r="E119" s="14"/>
      <c r="F119" s="7"/>
    </row>
    <row r="120" spans="1:6" x14ac:dyDescent="0.35">
      <c r="A120" s="6">
        <v>36434</v>
      </c>
      <c r="B120" s="9">
        <v>3864</v>
      </c>
      <c r="C120" s="14"/>
      <c r="D120" s="7"/>
      <c r="E120" s="14"/>
      <c r="F120" s="7"/>
    </row>
    <row r="121" spans="1:6" x14ac:dyDescent="0.35">
      <c r="A121" s="6">
        <v>36465</v>
      </c>
      <c r="B121" s="9">
        <v>3803</v>
      </c>
      <c r="C121" s="14"/>
      <c r="D121" s="7"/>
      <c r="E121" s="14"/>
      <c r="F121" s="7"/>
    </row>
    <row r="122" spans="1:6" x14ac:dyDescent="0.35">
      <c r="A122" s="6">
        <v>36495</v>
      </c>
      <c r="B122" s="9">
        <v>3672</v>
      </c>
      <c r="C122" s="14"/>
      <c r="D122" s="7"/>
      <c r="E122" s="14"/>
      <c r="F122" s="7"/>
    </row>
    <row r="123" spans="1:6" x14ac:dyDescent="0.35">
      <c r="A123" s="6">
        <v>36526</v>
      </c>
      <c r="B123" s="9">
        <v>3791.5</v>
      </c>
      <c r="C123" s="14"/>
      <c r="D123" s="7"/>
      <c r="E123" s="14"/>
      <c r="F123" s="7"/>
    </row>
    <row r="124" spans="1:6" x14ac:dyDescent="0.35">
      <c r="A124" s="6">
        <v>36557</v>
      </c>
      <c r="B124" s="9">
        <v>3813</v>
      </c>
      <c r="C124" s="14"/>
      <c r="D124" s="7"/>
      <c r="E124" s="14"/>
      <c r="F124" s="7"/>
    </row>
    <row r="125" spans="1:6" x14ac:dyDescent="0.35">
      <c r="A125" s="6">
        <v>36586</v>
      </c>
      <c r="B125" s="9">
        <v>3817.5</v>
      </c>
      <c r="C125" s="14"/>
      <c r="D125" s="7"/>
      <c r="E125" s="14"/>
      <c r="F125" s="7"/>
    </row>
    <row r="126" spans="1:6" x14ac:dyDescent="0.35">
      <c r="A126" s="6">
        <v>36617</v>
      </c>
      <c r="B126" s="9">
        <v>3816.5</v>
      </c>
      <c r="C126" s="14"/>
      <c r="D126" s="7"/>
      <c r="E126" s="14"/>
      <c r="F126" s="7"/>
    </row>
    <row r="127" spans="1:6" x14ac:dyDescent="0.35">
      <c r="A127" s="6">
        <v>36647</v>
      </c>
      <c r="B127" s="9">
        <v>3837</v>
      </c>
      <c r="C127" s="14"/>
      <c r="D127" s="7"/>
      <c r="E127" s="14"/>
      <c r="F127" s="7"/>
    </row>
    <row r="128" spans="1:6" x14ac:dyDescent="0.35">
      <c r="A128" s="6">
        <v>36678</v>
      </c>
      <c r="B128" s="9">
        <v>3865</v>
      </c>
      <c r="C128" s="14"/>
      <c r="D128" s="7"/>
      <c r="E128" s="14"/>
      <c r="F128" s="7"/>
    </row>
    <row r="129" spans="1:6" x14ac:dyDescent="0.35">
      <c r="A129" s="6">
        <v>36708</v>
      </c>
      <c r="B129" s="9">
        <v>3868</v>
      </c>
      <c r="C129" s="14"/>
      <c r="D129" s="7"/>
      <c r="E129" s="14"/>
      <c r="F129" s="7"/>
    </row>
    <row r="130" spans="1:6" x14ac:dyDescent="0.35">
      <c r="A130" s="6">
        <v>36739</v>
      </c>
      <c r="B130" s="9">
        <v>3884</v>
      </c>
      <c r="C130" s="14"/>
      <c r="D130" s="7"/>
      <c r="E130" s="14"/>
      <c r="F130" s="7"/>
    </row>
    <row r="131" spans="1:6" x14ac:dyDescent="0.35">
      <c r="A131" s="6">
        <v>36770</v>
      </c>
      <c r="B131" s="9">
        <v>3883</v>
      </c>
      <c r="C131" s="14"/>
      <c r="D131" s="7"/>
      <c r="E131" s="14"/>
      <c r="F131" s="7"/>
    </row>
    <row r="132" spans="1:6" x14ac:dyDescent="0.35">
      <c r="A132" s="6">
        <v>36800</v>
      </c>
      <c r="B132" s="9">
        <v>3884.5</v>
      </c>
      <c r="C132" s="14"/>
      <c r="D132" s="7"/>
      <c r="E132" s="14"/>
      <c r="F132" s="7"/>
    </row>
    <row r="133" spans="1:6" x14ac:dyDescent="0.35">
      <c r="A133" s="6">
        <v>36831</v>
      </c>
      <c r="B133" s="9">
        <v>3888</v>
      </c>
      <c r="C133" s="14"/>
      <c r="D133" s="7"/>
      <c r="E133" s="14"/>
      <c r="F133" s="7"/>
    </row>
    <row r="134" spans="1:6" x14ac:dyDescent="0.35">
      <c r="A134" s="6">
        <v>36861</v>
      </c>
      <c r="B134" s="9">
        <v>3905</v>
      </c>
      <c r="C134" s="14"/>
      <c r="D134" s="7"/>
      <c r="E134" s="14"/>
      <c r="F134" s="7"/>
    </row>
    <row r="135" spans="1:6" x14ac:dyDescent="0.35">
      <c r="A135" s="6">
        <v>36892</v>
      </c>
      <c r="B135" s="9">
        <v>3914</v>
      </c>
      <c r="C135" s="14"/>
      <c r="D135" s="7"/>
      <c r="E135" s="14"/>
      <c r="F135" s="7"/>
    </row>
    <row r="136" spans="1:6" x14ac:dyDescent="0.35">
      <c r="A136" s="6">
        <v>36923</v>
      </c>
      <c r="B136" s="9">
        <v>3916</v>
      </c>
      <c r="C136" s="14"/>
      <c r="D136" s="7"/>
      <c r="E136" s="14"/>
      <c r="F136" s="7"/>
    </row>
    <row r="137" spans="1:6" x14ac:dyDescent="0.35">
      <c r="A137" s="6">
        <v>36951</v>
      </c>
      <c r="B137" s="9">
        <v>3915</v>
      </c>
      <c r="C137" s="14"/>
      <c r="D137" s="7"/>
      <c r="E137" s="14"/>
      <c r="F137" s="7"/>
    </row>
    <row r="138" spans="1:6" x14ac:dyDescent="0.35">
      <c r="A138" s="6">
        <v>36982</v>
      </c>
      <c r="B138" s="9">
        <v>3916</v>
      </c>
      <c r="C138" s="14"/>
      <c r="D138" s="7"/>
      <c r="E138" s="14"/>
      <c r="F138" s="7"/>
    </row>
    <row r="139" spans="1:6" x14ac:dyDescent="0.35">
      <c r="A139" s="6">
        <v>37012</v>
      </c>
      <c r="B139" s="9">
        <v>3928</v>
      </c>
      <c r="C139" s="14"/>
      <c r="D139" s="7"/>
      <c r="E139" s="14"/>
      <c r="F139" s="7"/>
    </row>
    <row r="140" spans="1:6" x14ac:dyDescent="0.35">
      <c r="A140" s="6">
        <v>37043</v>
      </c>
      <c r="B140" s="9">
        <v>3921</v>
      </c>
      <c r="C140" s="14"/>
      <c r="D140" s="7"/>
      <c r="E140" s="14"/>
      <c r="F140" s="7"/>
    </row>
    <row r="141" spans="1:6" x14ac:dyDescent="0.35">
      <c r="A141" s="6">
        <v>37073</v>
      </c>
      <c r="B141" s="9">
        <v>3924</v>
      </c>
      <c r="C141" s="14"/>
      <c r="D141" s="7"/>
      <c r="E141" s="14"/>
      <c r="F141" s="7"/>
    </row>
    <row r="142" spans="1:6" x14ac:dyDescent="0.35">
      <c r="A142" s="6">
        <v>37104</v>
      </c>
      <c r="B142" s="9">
        <v>3930</v>
      </c>
      <c r="C142" s="14"/>
      <c r="D142" s="7"/>
      <c r="E142" s="14"/>
      <c r="F142" s="7"/>
    </row>
    <row r="143" spans="1:6" x14ac:dyDescent="0.35">
      <c r="A143" s="6">
        <v>37135</v>
      </c>
      <c r="B143" s="9">
        <v>3933</v>
      </c>
      <c r="C143" s="14"/>
      <c r="D143" s="7"/>
      <c r="E143" s="14"/>
      <c r="F143" s="7"/>
    </row>
    <row r="144" spans="1:6" x14ac:dyDescent="0.35">
      <c r="A144" s="6">
        <v>37165</v>
      </c>
      <c r="B144" s="9">
        <v>3945</v>
      </c>
      <c r="C144" s="14"/>
      <c r="D144" s="7"/>
      <c r="E144" s="14"/>
      <c r="F144" s="7"/>
    </row>
    <row r="145" spans="1:6" x14ac:dyDescent="0.35">
      <c r="A145" s="6">
        <v>37196</v>
      </c>
      <c r="B145" s="9">
        <v>3938</v>
      </c>
      <c r="C145" s="14"/>
      <c r="D145" s="7"/>
      <c r="E145" s="14"/>
      <c r="F145" s="7"/>
    </row>
    <row r="146" spans="1:6" x14ac:dyDescent="0.35">
      <c r="A146" s="6">
        <v>37226</v>
      </c>
      <c r="B146" s="9">
        <v>3910</v>
      </c>
      <c r="C146" s="14"/>
      <c r="D146" s="7"/>
      <c r="E146" s="14"/>
      <c r="F146" s="7"/>
    </row>
    <row r="147" spans="1:6" x14ac:dyDescent="0.35">
      <c r="A147" s="6">
        <v>37257</v>
      </c>
      <c r="B147" s="9">
        <v>3900</v>
      </c>
      <c r="C147" s="14"/>
      <c r="D147" s="7">
        <v>644.69502</v>
      </c>
      <c r="E147" s="14"/>
      <c r="F147" s="7">
        <v>2445.0728186305578</v>
      </c>
    </row>
    <row r="148" spans="1:6" x14ac:dyDescent="0.35">
      <c r="A148" s="6">
        <v>37288</v>
      </c>
      <c r="B148" s="9">
        <v>3901</v>
      </c>
      <c r="C148" s="14"/>
      <c r="D148" s="7">
        <v>658.41749600000003</v>
      </c>
      <c r="E148" s="14"/>
      <c r="F148" s="7">
        <v>2478.3134440708654</v>
      </c>
    </row>
    <row r="149" spans="1:6" x14ac:dyDescent="0.35">
      <c r="A149" s="6">
        <v>37316</v>
      </c>
      <c r="B149" s="9">
        <v>3907</v>
      </c>
      <c r="C149" s="14"/>
      <c r="D149" s="7">
        <v>681.30353300000002</v>
      </c>
      <c r="E149" s="14"/>
      <c r="F149" s="7">
        <v>2604.7232339242773</v>
      </c>
    </row>
    <row r="150" spans="1:6" x14ac:dyDescent="0.35">
      <c r="A150" s="6">
        <v>37347</v>
      </c>
      <c r="B150" s="9">
        <v>3898</v>
      </c>
      <c r="C150" s="14"/>
      <c r="D150" s="7">
        <v>724.86047700000006</v>
      </c>
      <c r="E150" s="14"/>
      <c r="F150" s="7">
        <v>2712.8840107820174</v>
      </c>
    </row>
    <row r="151" spans="1:6" x14ac:dyDescent="0.35">
      <c r="A151" s="6">
        <v>37377</v>
      </c>
      <c r="B151" s="9">
        <v>3905</v>
      </c>
      <c r="C151" s="14"/>
      <c r="D151" s="7">
        <v>735.2414291</v>
      </c>
      <c r="E151" s="14"/>
      <c r="F151" s="7">
        <v>2860.1393551727442</v>
      </c>
    </row>
    <row r="152" spans="1:6" x14ac:dyDescent="0.35">
      <c r="A152" s="6">
        <v>37408</v>
      </c>
      <c r="B152" s="9">
        <v>3914</v>
      </c>
      <c r="C152" s="14"/>
      <c r="D152" s="7">
        <v>759.25849909999999</v>
      </c>
      <c r="E152" s="14"/>
      <c r="F152" s="7">
        <v>2885.0224290911228</v>
      </c>
    </row>
    <row r="153" spans="1:6" x14ac:dyDescent="0.35">
      <c r="A153" s="6">
        <v>37438</v>
      </c>
      <c r="B153" s="9">
        <v>3916</v>
      </c>
      <c r="C153" s="14"/>
      <c r="D153" s="7">
        <v>774.20980400000008</v>
      </c>
      <c r="E153" s="14"/>
      <c r="F153" s="7">
        <v>2900.0136781022657</v>
      </c>
    </row>
    <row r="154" spans="1:6" x14ac:dyDescent="0.35">
      <c r="A154" s="6">
        <v>37469</v>
      </c>
      <c r="B154" s="9">
        <v>3919</v>
      </c>
      <c r="C154" s="14"/>
      <c r="D154" s="7">
        <v>774.82966400000009</v>
      </c>
      <c r="E154" s="14"/>
      <c r="F154" s="7">
        <v>2976.0563713007195</v>
      </c>
    </row>
    <row r="155" spans="1:6" x14ac:dyDescent="0.35">
      <c r="A155" s="6">
        <v>37500</v>
      </c>
      <c r="B155" s="9">
        <v>3936</v>
      </c>
      <c r="C155" s="14"/>
      <c r="D155" s="7">
        <v>767.20590320000008</v>
      </c>
      <c r="E155" s="14"/>
      <c r="F155" s="7">
        <v>3038.0998106884877</v>
      </c>
    </row>
    <row r="156" spans="1:6" x14ac:dyDescent="0.35">
      <c r="A156" s="6">
        <v>37530</v>
      </c>
      <c r="B156" s="9">
        <v>3944</v>
      </c>
      <c r="C156" s="14"/>
      <c r="D156" s="7">
        <v>755.00765980000006</v>
      </c>
      <c r="E156" s="14"/>
      <c r="F156" s="7">
        <v>2987.5079711122057</v>
      </c>
    </row>
    <row r="157" spans="1:6" x14ac:dyDescent="0.35">
      <c r="A157" s="6">
        <v>37561</v>
      </c>
      <c r="B157" s="9">
        <v>3932</v>
      </c>
      <c r="C157" s="14"/>
      <c r="D157" s="7">
        <v>768.94806340000002</v>
      </c>
      <c r="E157" s="14"/>
      <c r="F157" s="7">
        <v>3034.5227568233759</v>
      </c>
    </row>
    <row r="158" spans="1:6" x14ac:dyDescent="0.35">
      <c r="A158" s="6">
        <v>37591</v>
      </c>
      <c r="B158" s="9">
        <v>3933.5</v>
      </c>
      <c r="C158" s="14"/>
      <c r="D158" s="7">
        <v>802.80246880000004</v>
      </c>
      <c r="E158" s="14"/>
      <c r="F158" s="7">
        <v>3137.1874440485121</v>
      </c>
    </row>
    <row r="159" spans="1:6" x14ac:dyDescent="0.35">
      <c r="A159" s="6">
        <v>37622</v>
      </c>
      <c r="B159" s="9">
        <v>3936</v>
      </c>
      <c r="C159" s="14"/>
      <c r="D159" s="7">
        <v>816.24804400000005</v>
      </c>
      <c r="E159" s="14"/>
      <c r="F159" s="7">
        <v>3164.0767671166486</v>
      </c>
    </row>
    <row r="160" spans="1:6" x14ac:dyDescent="0.35">
      <c r="A160" s="6">
        <v>37653</v>
      </c>
      <c r="B160" s="9">
        <v>3938</v>
      </c>
      <c r="C160" s="14"/>
      <c r="D160" s="7">
        <v>856.48946870000009</v>
      </c>
      <c r="E160" s="14"/>
      <c r="F160" s="7">
        <v>3128.8014958060912</v>
      </c>
    </row>
    <row r="161" spans="1:6" x14ac:dyDescent="0.35">
      <c r="A161" s="6">
        <v>37681</v>
      </c>
      <c r="B161" s="9">
        <v>3943</v>
      </c>
      <c r="C161" s="14"/>
      <c r="D161" s="7">
        <v>862.32305100000008</v>
      </c>
      <c r="E161" s="14"/>
      <c r="F161" s="7">
        <v>3084.6377867444426</v>
      </c>
    </row>
    <row r="162" spans="1:6" x14ac:dyDescent="0.35">
      <c r="A162" s="6">
        <v>37712</v>
      </c>
      <c r="B162" s="9">
        <v>3948</v>
      </c>
      <c r="C162" s="14"/>
      <c r="D162" s="7">
        <v>904.76664900000003</v>
      </c>
      <c r="E162" s="14"/>
      <c r="F162" s="7">
        <v>3088.3458519891201</v>
      </c>
    </row>
    <row r="163" spans="1:6" x14ac:dyDescent="0.35">
      <c r="A163" s="6">
        <v>37742</v>
      </c>
      <c r="B163" s="9">
        <v>3980</v>
      </c>
      <c r="C163" s="14"/>
      <c r="D163" s="7">
        <v>923.91614700000002</v>
      </c>
      <c r="E163" s="14"/>
      <c r="F163" s="7">
        <v>3145.2459471695274</v>
      </c>
    </row>
    <row r="164" spans="1:6" x14ac:dyDescent="0.35">
      <c r="A164" s="6">
        <v>37773</v>
      </c>
      <c r="B164" s="9">
        <v>4015</v>
      </c>
      <c r="C164" s="14"/>
      <c r="D164" s="7">
        <v>909.21608470000001</v>
      </c>
      <c r="E164" s="14"/>
      <c r="F164" s="7">
        <v>3022.565048170281</v>
      </c>
    </row>
    <row r="165" spans="1:6" x14ac:dyDescent="0.35">
      <c r="A165" s="6">
        <v>37803</v>
      </c>
      <c r="B165" s="9">
        <v>3989</v>
      </c>
      <c r="C165" s="14"/>
      <c r="D165" s="7">
        <v>912.0760590000001</v>
      </c>
      <c r="E165" s="14"/>
      <c r="F165" s="7">
        <v>2795.6109603020545</v>
      </c>
    </row>
    <row r="166" spans="1:6" x14ac:dyDescent="0.35">
      <c r="A166" s="6">
        <v>37834</v>
      </c>
      <c r="B166" s="9">
        <v>4008</v>
      </c>
      <c r="C166" s="14"/>
      <c r="D166" s="7">
        <v>924.33592560000011</v>
      </c>
      <c r="E166" s="14"/>
      <c r="F166" s="7">
        <v>2933.4584443738004</v>
      </c>
    </row>
    <row r="167" spans="1:6" x14ac:dyDescent="0.35">
      <c r="A167" s="6">
        <v>37865</v>
      </c>
      <c r="B167" s="9">
        <v>4013</v>
      </c>
      <c r="C167" s="14"/>
      <c r="D167" s="7">
        <v>922.70930250000004</v>
      </c>
      <c r="E167" s="14"/>
      <c r="F167" s="7">
        <v>2983.4249445405794</v>
      </c>
    </row>
    <row r="168" spans="1:6" x14ac:dyDescent="0.35">
      <c r="A168" s="6">
        <v>37895</v>
      </c>
      <c r="B168" s="9">
        <v>3996</v>
      </c>
      <c r="C168" s="14"/>
      <c r="D168" s="7">
        <v>934.69331170000009</v>
      </c>
      <c r="E168" s="14"/>
      <c r="F168" s="7">
        <v>3044.156790293121</v>
      </c>
    </row>
    <row r="169" spans="1:6" x14ac:dyDescent="0.35">
      <c r="A169" s="6">
        <v>37926</v>
      </c>
      <c r="B169" s="9">
        <v>3995</v>
      </c>
      <c r="C169" s="14"/>
      <c r="D169" s="7">
        <v>944.57730460799814</v>
      </c>
      <c r="E169" s="14"/>
      <c r="F169" s="7">
        <v>3194.1375057698419</v>
      </c>
    </row>
    <row r="170" spans="1:6" x14ac:dyDescent="0.35">
      <c r="A170" s="6">
        <v>37956</v>
      </c>
      <c r="B170" s="9">
        <v>3988</v>
      </c>
      <c r="C170" s="14"/>
      <c r="D170" s="7">
        <v>977.27600200000006</v>
      </c>
      <c r="E170" s="14"/>
      <c r="F170" s="7">
        <v>3402.002209784298</v>
      </c>
    </row>
    <row r="171" spans="1:6" x14ac:dyDescent="0.35">
      <c r="A171" s="6">
        <v>37987</v>
      </c>
      <c r="B171" s="9">
        <v>3986</v>
      </c>
      <c r="C171" s="14"/>
      <c r="D171" s="7">
        <v>1016.4820691000001</v>
      </c>
      <c r="E171" s="14"/>
      <c r="F171" s="7">
        <v>3448.127660551866</v>
      </c>
    </row>
    <row r="172" spans="1:6" x14ac:dyDescent="0.35">
      <c r="A172" s="6">
        <v>38018</v>
      </c>
      <c r="B172" s="9">
        <v>3991</v>
      </c>
      <c r="C172" s="14"/>
      <c r="D172" s="7">
        <v>1035.7376263000001</v>
      </c>
      <c r="E172" s="14"/>
      <c r="F172" s="7">
        <v>3566.6366277623806</v>
      </c>
    </row>
    <row r="173" spans="1:6" x14ac:dyDescent="0.35">
      <c r="A173" s="6">
        <v>38047</v>
      </c>
      <c r="B173" s="9">
        <v>3995</v>
      </c>
      <c r="C173" s="14"/>
      <c r="D173" s="7">
        <v>1077.0140657000002</v>
      </c>
      <c r="E173" s="14"/>
      <c r="F173" s="7">
        <v>3628.9369165456364</v>
      </c>
    </row>
    <row r="174" spans="1:6" x14ac:dyDescent="0.35">
      <c r="A174" s="6">
        <v>38078</v>
      </c>
      <c r="B174" s="9">
        <v>3992</v>
      </c>
      <c r="C174" s="14"/>
      <c r="D174" s="7">
        <v>1082.7778370000001</v>
      </c>
      <c r="E174" s="14"/>
      <c r="F174" s="7">
        <v>3618.7014328091145</v>
      </c>
    </row>
    <row r="175" spans="1:6" x14ac:dyDescent="0.35">
      <c r="A175" s="6">
        <v>38108</v>
      </c>
      <c r="B175" s="9">
        <v>4014</v>
      </c>
      <c r="C175" s="14"/>
      <c r="D175" s="7">
        <v>1076.9480315999999</v>
      </c>
      <c r="E175" s="14"/>
      <c r="F175" s="7">
        <v>3693.9491259793658</v>
      </c>
    </row>
    <row r="176" spans="1:6" x14ac:dyDescent="0.35">
      <c r="A176" s="6">
        <v>38139</v>
      </c>
      <c r="B176" s="9">
        <v>4022</v>
      </c>
      <c r="C176" s="14"/>
      <c r="D176" s="7">
        <v>1089.1425389000001</v>
      </c>
      <c r="E176" s="14"/>
      <c r="F176" s="7">
        <v>3718.6115197342956</v>
      </c>
    </row>
    <row r="177" spans="1:6" x14ac:dyDescent="0.35">
      <c r="A177" s="6">
        <v>38169</v>
      </c>
      <c r="B177" s="9">
        <v>4025</v>
      </c>
      <c r="C177" s="14"/>
      <c r="D177" s="7">
        <v>1072.9528962500001</v>
      </c>
      <c r="E177" s="14"/>
      <c r="F177" s="7">
        <v>3692.8690218844558</v>
      </c>
    </row>
    <row r="178" spans="1:6" x14ac:dyDescent="0.35">
      <c r="A178" s="6">
        <v>38200</v>
      </c>
      <c r="B178" s="9">
        <v>4042</v>
      </c>
      <c r="C178" s="14"/>
      <c r="D178" s="7">
        <v>1073.9373556999999</v>
      </c>
      <c r="E178" s="14"/>
      <c r="F178" s="7">
        <v>3759.9296499442808</v>
      </c>
    </row>
    <row r="179" spans="1:6" x14ac:dyDescent="0.35">
      <c r="A179" s="6">
        <v>38231</v>
      </c>
      <c r="B179" s="9">
        <v>4047</v>
      </c>
      <c r="C179" s="14"/>
      <c r="D179" s="7">
        <v>1072.6810502999999</v>
      </c>
      <c r="E179" s="14"/>
      <c r="F179" s="7">
        <v>3803.6015731126408</v>
      </c>
    </row>
    <row r="180" spans="1:6" x14ac:dyDescent="0.35">
      <c r="A180" s="6">
        <v>38261</v>
      </c>
      <c r="B180" s="9">
        <v>4054</v>
      </c>
      <c r="C180" s="14"/>
      <c r="D180" s="7">
        <v>1067.2182174</v>
      </c>
      <c r="E180" s="14"/>
      <c r="F180" s="7">
        <v>3788.8150947418512</v>
      </c>
    </row>
    <row r="181" spans="1:6" x14ac:dyDescent="0.35">
      <c r="A181" s="6">
        <v>38292</v>
      </c>
      <c r="B181" s="9">
        <v>4032</v>
      </c>
      <c r="C181" s="14"/>
      <c r="D181" s="7">
        <v>1090.2874247</v>
      </c>
      <c r="E181" s="14"/>
      <c r="F181" s="7">
        <v>3893.1748037018756</v>
      </c>
    </row>
    <row r="182" spans="1:6" x14ac:dyDescent="0.35">
      <c r="A182" s="6">
        <v>38322</v>
      </c>
      <c r="B182" s="9">
        <v>4030</v>
      </c>
      <c r="C182" s="14"/>
      <c r="D182" s="7">
        <v>1158.4962511000001</v>
      </c>
      <c r="E182" s="14"/>
      <c r="F182" s="7">
        <v>4015.2687120327632</v>
      </c>
    </row>
    <row r="183" spans="1:6" x14ac:dyDescent="0.35">
      <c r="A183" s="6">
        <v>38353</v>
      </c>
      <c r="B183" s="9">
        <v>4034</v>
      </c>
      <c r="C183" s="14"/>
      <c r="D183" s="7">
        <v>1168.4512559780001</v>
      </c>
      <c r="E183" s="14">
        <v>5.1209749686361272</v>
      </c>
      <c r="F183" s="7">
        <v>4037.6979362389106</v>
      </c>
    </row>
    <row r="184" spans="1:6" x14ac:dyDescent="0.35">
      <c r="A184" s="6">
        <v>38384</v>
      </c>
      <c r="B184" s="9">
        <v>4033</v>
      </c>
      <c r="C184" s="14"/>
      <c r="D184" s="7">
        <v>1166.24743225</v>
      </c>
      <c r="E184" s="14">
        <v>5.350225856048052</v>
      </c>
      <c r="F184" s="7">
        <v>4051.2288983111412</v>
      </c>
    </row>
    <row r="185" spans="1:6" x14ac:dyDescent="0.35">
      <c r="A185" s="6">
        <v>38412</v>
      </c>
      <c r="B185" s="9">
        <v>4026</v>
      </c>
      <c r="C185" s="14"/>
      <c r="D185" s="7">
        <v>1193.84047005</v>
      </c>
      <c r="E185" s="14">
        <v>5.0864941131834041</v>
      </c>
      <c r="F185" s="7">
        <v>4079.9228446126426</v>
      </c>
    </row>
    <row r="186" spans="1:6" x14ac:dyDescent="0.35">
      <c r="A186" s="6">
        <v>38443</v>
      </c>
      <c r="B186" s="9">
        <v>4029</v>
      </c>
      <c r="C186" s="14"/>
      <c r="D186" s="7">
        <v>1207.1245307000002</v>
      </c>
      <c r="E186" s="14">
        <v>6.1534842693325542</v>
      </c>
      <c r="F186" s="7">
        <v>4066.2280462980698</v>
      </c>
    </row>
    <row r="187" spans="1:6" x14ac:dyDescent="0.35">
      <c r="A187" s="6">
        <v>38473</v>
      </c>
      <c r="B187" s="9">
        <v>4057</v>
      </c>
      <c r="C187" s="14"/>
      <c r="D187" s="7">
        <v>1199.0580654500002</v>
      </c>
      <c r="E187" s="14">
        <v>6.6661978763800089</v>
      </c>
      <c r="F187" s="7">
        <v>4095.6410047601676</v>
      </c>
    </row>
    <row r="188" spans="1:6" x14ac:dyDescent="0.35">
      <c r="A188" s="6">
        <v>38504</v>
      </c>
      <c r="B188" s="9">
        <v>4089</v>
      </c>
      <c r="C188" s="14"/>
      <c r="D188" s="7">
        <v>1209.7750801</v>
      </c>
      <c r="E188" s="14">
        <v>7.6083303394485879</v>
      </c>
      <c r="F188" s="7">
        <v>4134.4902232925633</v>
      </c>
    </row>
    <row r="189" spans="1:6" x14ac:dyDescent="0.35">
      <c r="A189" s="6">
        <v>38534</v>
      </c>
      <c r="B189" s="9">
        <v>4137</v>
      </c>
      <c r="C189" s="14"/>
      <c r="D189" s="7">
        <v>1210.36531655</v>
      </c>
      <c r="E189" s="14">
        <v>4.5816352879099131</v>
      </c>
      <c r="F189" s="7">
        <v>4197.7305214096286</v>
      </c>
    </row>
    <row r="190" spans="1:6" x14ac:dyDescent="0.35">
      <c r="A190" s="6">
        <v>38565</v>
      </c>
      <c r="B190" s="9">
        <v>4123</v>
      </c>
      <c r="C190" s="14"/>
      <c r="D190" s="7">
        <v>1219.72653195</v>
      </c>
      <c r="E190" s="14">
        <v>4.9430376930265751</v>
      </c>
      <c r="F190" s="7">
        <v>4133.0684549867337</v>
      </c>
    </row>
    <row r="191" spans="1:6" x14ac:dyDescent="0.35">
      <c r="A191" s="6">
        <v>38596</v>
      </c>
      <c r="B191" s="9">
        <v>4155</v>
      </c>
      <c r="C191" s="14"/>
      <c r="D191" s="7">
        <v>1265.05451335</v>
      </c>
      <c r="E191" s="14">
        <v>5.7844664699837622</v>
      </c>
      <c r="F191" s="7">
        <v>4262.1905652435189</v>
      </c>
    </row>
    <row r="192" spans="1:6" x14ac:dyDescent="0.35">
      <c r="A192" s="6">
        <v>38626</v>
      </c>
      <c r="B192" s="9">
        <v>4182</v>
      </c>
      <c r="C192" s="14"/>
      <c r="D192" s="7">
        <v>1250.25869255</v>
      </c>
      <c r="E192" s="14">
        <v>8.0077177383867326</v>
      </c>
      <c r="F192" s="7">
        <v>4263.1105127053115</v>
      </c>
    </row>
    <row r="193" spans="1:6" x14ac:dyDescent="0.35">
      <c r="A193" s="6">
        <v>38657</v>
      </c>
      <c r="B193" s="9">
        <v>4166</v>
      </c>
      <c r="C193" s="14"/>
      <c r="D193" s="7">
        <v>1266.09429215</v>
      </c>
      <c r="E193" s="14">
        <v>8.4019881527881868</v>
      </c>
      <c r="F193" s="7">
        <v>4269.0172580585595</v>
      </c>
    </row>
    <row r="194" spans="1:6" x14ac:dyDescent="0.35">
      <c r="A194" s="6">
        <v>38687</v>
      </c>
      <c r="B194" s="9">
        <v>4127</v>
      </c>
      <c r="C194" s="14"/>
      <c r="D194" s="7">
        <v>1310.95841765</v>
      </c>
      <c r="E194" s="14">
        <v>8.4113000523572179</v>
      </c>
      <c r="F194" s="7">
        <v>4342.4039969701398</v>
      </c>
    </row>
    <row r="195" spans="1:6" x14ac:dyDescent="0.35">
      <c r="A195" s="6">
        <v>38718</v>
      </c>
      <c r="B195" s="9">
        <v>4088</v>
      </c>
      <c r="C195" s="14"/>
      <c r="D195" s="7">
        <v>1377.2010905000002</v>
      </c>
      <c r="E195" s="14">
        <v>8.3461201850399505</v>
      </c>
      <c r="F195" s="7">
        <v>4752.3903998893948</v>
      </c>
    </row>
    <row r="196" spans="1:6" x14ac:dyDescent="0.35">
      <c r="A196" s="6">
        <v>38749</v>
      </c>
      <c r="B196" s="9">
        <v>4079</v>
      </c>
      <c r="C196" s="14"/>
      <c r="D196" s="7">
        <v>1415.7421644000001</v>
      </c>
      <c r="E196" s="14">
        <v>8.161372069870577</v>
      </c>
      <c r="F196" s="7">
        <v>4823.5602169447884</v>
      </c>
    </row>
    <row r="197" spans="1:6" x14ac:dyDescent="0.35">
      <c r="A197" s="6">
        <v>38777</v>
      </c>
      <c r="B197" s="9">
        <v>4089</v>
      </c>
      <c r="C197" s="14"/>
      <c r="D197" s="7">
        <v>1434.47858965</v>
      </c>
      <c r="E197" s="14">
        <v>7.8324739650912134</v>
      </c>
      <c r="F197" s="7">
        <v>4975.3227064452449</v>
      </c>
    </row>
    <row r="198" spans="1:6" x14ac:dyDescent="0.35">
      <c r="A198" s="6">
        <v>38808</v>
      </c>
      <c r="B198" s="9">
        <v>4084</v>
      </c>
      <c r="C198" s="14"/>
      <c r="D198" s="7">
        <v>1466.9587027</v>
      </c>
      <c r="E198" s="14">
        <v>6.331918853939289</v>
      </c>
      <c r="F198" s="7">
        <v>5149.2178601959204</v>
      </c>
    </row>
    <row r="199" spans="1:6" x14ac:dyDescent="0.35">
      <c r="A199" s="6">
        <v>38838</v>
      </c>
      <c r="B199" s="9">
        <v>4104</v>
      </c>
      <c r="C199" s="14"/>
      <c r="D199" s="7">
        <v>1461.9247795000001</v>
      </c>
      <c r="E199" s="14">
        <v>6.4220889093985489</v>
      </c>
      <c r="F199" s="7">
        <v>5259.0821818302502</v>
      </c>
    </row>
    <row r="200" spans="1:6" x14ac:dyDescent="0.35">
      <c r="A200" s="6">
        <v>38869</v>
      </c>
      <c r="B200" s="9">
        <v>4110</v>
      </c>
      <c r="C200" s="14"/>
      <c r="D200" s="7">
        <v>1495.5452346000002</v>
      </c>
      <c r="E200" s="14">
        <v>4.7774953689742716</v>
      </c>
      <c r="F200" s="7">
        <v>5094.5463220732172</v>
      </c>
    </row>
    <row r="201" spans="1:6" x14ac:dyDescent="0.35">
      <c r="A201" s="6">
        <v>38899</v>
      </c>
      <c r="B201" s="9">
        <v>4114</v>
      </c>
      <c r="C201" s="14"/>
      <c r="D201" s="7">
        <v>1508.5777108000002</v>
      </c>
      <c r="E201" s="14">
        <v>6.242351375142241</v>
      </c>
      <c r="F201" s="7">
        <v>5105.5268890148136</v>
      </c>
    </row>
    <row r="202" spans="1:6" x14ac:dyDescent="0.35">
      <c r="A202" s="6">
        <v>38930</v>
      </c>
      <c r="B202" s="9">
        <v>4124</v>
      </c>
      <c r="C202" s="14"/>
      <c r="D202" s="7">
        <v>1521.5980429000001</v>
      </c>
      <c r="E202" s="14">
        <v>6.3947756209780771</v>
      </c>
      <c r="F202" s="7">
        <v>5288.4523192049464</v>
      </c>
    </row>
    <row r="203" spans="1:6" x14ac:dyDescent="0.35">
      <c r="A203" s="6">
        <v>38961</v>
      </c>
      <c r="B203" s="9">
        <v>4149</v>
      </c>
      <c r="C203" s="14"/>
      <c r="D203" s="7">
        <v>1550.0741420500001</v>
      </c>
      <c r="E203" s="14">
        <v>5.5099440127015953</v>
      </c>
      <c r="F203" s="7">
        <v>5368.5374616327035</v>
      </c>
    </row>
    <row r="204" spans="1:6" x14ac:dyDescent="0.35">
      <c r="A204" s="6">
        <v>38991</v>
      </c>
      <c r="B204" s="9">
        <v>4164</v>
      </c>
      <c r="C204" s="14"/>
      <c r="D204" s="7">
        <v>1546.4847647000001</v>
      </c>
      <c r="E204" s="14">
        <v>5.210814424804644</v>
      </c>
      <c r="F204" s="7">
        <v>5428.1849203362945</v>
      </c>
    </row>
    <row r="205" spans="1:6" x14ac:dyDescent="0.35">
      <c r="A205" s="6">
        <v>39022</v>
      </c>
      <c r="B205" s="9">
        <v>4125.5</v>
      </c>
      <c r="C205" s="14"/>
      <c r="D205" s="7">
        <v>1567.6610485000001</v>
      </c>
      <c r="E205" s="14">
        <v>4.7243682348261373</v>
      </c>
      <c r="F205" s="7">
        <v>5510.8752861645453</v>
      </c>
    </row>
    <row r="206" spans="1:6" x14ac:dyDescent="0.35">
      <c r="A206" s="6">
        <v>39052</v>
      </c>
      <c r="B206" s="9">
        <v>4056</v>
      </c>
      <c r="C206" s="14"/>
      <c r="D206" s="7">
        <v>1633.1029122</v>
      </c>
      <c r="E206" s="14">
        <v>4.2006131362338106</v>
      </c>
      <c r="F206" s="7">
        <v>5634.3117421522447</v>
      </c>
    </row>
    <row r="207" spans="1:6" x14ac:dyDescent="0.35">
      <c r="A207" s="6">
        <v>39083</v>
      </c>
      <c r="B207" s="9">
        <v>4060</v>
      </c>
      <c r="C207" s="14"/>
      <c r="D207" s="7">
        <v>1647.6934129000001</v>
      </c>
      <c r="E207" s="14">
        <v>4.2822374218455028</v>
      </c>
      <c r="F207" s="7">
        <v>5792.1824484206127</v>
      </c>
    </row>
    <row r="208" spans="1:6" x14ac:dyDescent="0.35">
      <c r="A208" s="6">
        <v>39114</v>
      </c>
      <c r="B208" s="9">
        <v>4062</v>
      </c>
      <c r="C208" s="14"/>
      <c r="D208" s="7">
        <v>1699.8890307000001</v>
      </c>
      <c r="E208" s="14">
        <v>4.3773403342886485</v>
      </c>
      <c r="F208" s="7">
        <v>5886.7316869472697</v>
      </c>
    </row>
    <row r="209" spans="1:6" x14ac:dyDescent="0.35">
      <c r="A209" s="6">
        <v>39142</v>
      </c>
      <c r="B209" s="9">
        <v>4056</v>
      </c>
      <c r="C209" s="14"/>
      <c r="D209" s="7">
        <v>1770.2316331000002</v>
      </c>
      <c r="E209" s="14">
        <v>5.3895974804599733</v>
      </c>
      <c r="F209" s="7">
        <v>6023.0659683233889</v>
      </c>
    </row>
    <row r="210" spans="1:6" x14ac:dyDescent="0.35">
      <c r="A210" s="6">
        <v>39173</v>
      </c>
      <c r="B210" s="9">
        <v>4057</v>
      </c>
      <c r="C210" s="14"/>
      <c r="D210" s="7">
        <v>1770.3945173500001</v>
      </c>
      <c r="E210" s="14">
        <v>5.1692160213395733</v>
      </c>
      <c r="F210" s="7">
        <v>6218.2013622189224</v>
      </c>
    </row>
    <row r="211" spans="1:6" x14ac:dyDescent="0.35">
      <c r="A211" s="6">
        <v>39203</v>
      </c>
      <c r="B211" s="9">
        <v>4070</v>
      </c>
      <c r="C211" s="14"/>
      <c r="D211" s="7">
        <v>1733.3234379</v>
      </c>
      <c r="E211" s="14">
        <v>4.4879670448796816</v>
      </c>
      <c r="F211" s="7">
        <v>6421.661611575104</v>
      </c>
    </row>
    <row r="212" spans="1:6" x14ac:dyDescent="0.35">
      <c r="A212" s="6">
        <v>39234</v>
      </c>
      <c r="B212" s="9">
        <v>4082</v>
      </c>
      <c r="C212" s="14"/>
      <c r="D212" s="7">
        <v>1723.54308145</v>
      </c>
      <c r="E212" s="14">
        <v>7.5518049502508067</v>
      </c>
      <c r="F212" s="7">
        <v>6654.9264342844344</v>
      </c>
    </row>
    <row r="213" spans="1:6" x14ac:dyDescent="0.35">
      <c r="A213" s="6">
        <v>39264</v>
      </c>
      <c r="B213" s="9">
        <v>4081</v>
      </c>
      <c r="C213" s="14"/>
      <c r="D213" s="7">
        <v>1730.6211252000001</v>
      </c>
      <c r="E213" s="14">
        <v>7.6852347704837065</v>
      </c>
      <c r="F213" s="7">
        <v>6817.0325623386007</v>
      </c>
    </row>
    <row r="214" spans="1:6" x14ac:dyDescent="0.35">
      <c r="A214" s="6">
        <v>39295</v>
      </c>
      <c r="B214" s="9">
        <v>4083</v>
      </c>
      <c r="C214" s="14"/>
      <c r="D214" s="7">
        <v>1718.13176705</v>
      </c>
      <c r="E214" s="14">
        <v>6.9719706254546265</v>
      </c>
      <c r="F214" s="7">
        <v>7002.1432945830393</v>
      </c>
    </row>
    <row r="215" spans="1:6" x14ac:dyDescent="0.35">
      <c r="A215" s="6">
        <v>39326</v>
      </c>
      <c r="B215" s="9">
        <v>4082</v>
      </c>
      <c r="C215" s="14"/>
      <c r="D215" s="7">
        <v>1724.2743309</v>
      </c>
      <c r="E215" s="14">
        <v>8.5069942877508353</v>
      </c>
      <c r="F215" s="7">
        <v>7398.5238062132703</v>
      </c>
    </row>
    <row r="216" spans="1:6" x14ac:dyDescent="0.35">
      <c r="A216" s="6">
        <v>39356</v>
      </c>
      <c r="B216" s="9">
        <v>4066</v>
      </c>
      <c r="C216" s="14"/>
      <c r="D216" s="7">
        <v>1769.9725959000002</v>
      </c>
      <c r="E216" s="14">
        <v>11.191317817141954</v>
      </c>
      <c r="F216" s="7">
        <v>7572.0399165240869</v>
      </c>
    </row>
    <row r="217" spans="1:6" x14ac:dyDescent="0.35">
      <c r="A217" s="6">
        <v>39387</v>
      </c>
      <c r="B217" s="9">
        <v>4021</v>
      </c>
      <c r="C217" s="14"/>
      <c r="D217" s="7">
        <v>1887.1654749000002</v>
      </c>
      <c r="E217" s="14">
        <v>11.862373674267035</v>
      </c>
      <c r="F217" s="7">
        <v>7995.7958534771969</v>
      </c>
    </row>
    <row r="218" spans="1:6" x14ac:dyDescent="0.35">
      <c r="A218" s="6">
        <v>39417</v>
      </c>
      <c r="B218" s="9">
        <v>4003</v>
      </c>
      <c r="C218" s="14"/>
      <c r="D218" s="7">
        <v>2043.8861388500002</v>
      </c>
      <c r="E218" s="14">
        <v>13.951777851666014</v>
      </c>
      <c r="F218" s="7">
        <v>8481.3123306599718</v>
      </c>
    </row>
    <row r="219" spans="1:6" x14ac:dyDescent="0.35">
      <c r="A219" s="6">
        <v>39448</v>
      </c>
      <c r="B219" s="9">
        <v>3997</v>
      </c>
      <c r="C219" s="14"/>
      <c r="D219" s="7">
        <v>2128.2265133000001</v>
      </c>
      <c r="E219" s="14">
        <v>16.782689173691722</v>
      </c>
      <c r="F219" s="7">
        <v>9572.5641779029502</v>
      </c>
    </row>
    <row r="220" spans="1:6" x14ac:dyDescent="0.35">
      <c r="A220" s="6">
        <v>39479</v>
      </c>
      <c r="B220" s="9">
        <v>3994</v>
      </c>
      <c r="C220" s="14"/>
      <c r="D220" s="7">
        <v>2214.7521169000001</v>
      </c>
      <c r="E220" s="14">
        <v>18.171979437023378</v>
      </c>
      <c r="F220" s="7">
        <v>9617.0671948887502</v>
      </c>
    </row>
    <row r="221" spans="1:6" x14ac:dyDescent="0.35">
      <c r="A221" s="6">
        <v>39508</v>
      </c>
      <c r="B221" s="9">
        <v>3995</v>
      </c>
      <c r="C221" s="14"/>
      <c r="D221" s="7">
        <v>2377.5093016999999</v>
      </c>
      <c r="E221" s="14">
        <v>26.764226996545016</v>
      </c>
      <c r="F221" s="7">
        <v>9578.832710289118</v>
      </c>
    </row>
    <row r="222" spans="1:6" x14ac:dyDescent="0.35">
      <c r="A222" s="6">
        <v>39539</v>
      </c>
      <c r="B222" s="9">
        <v>4000</v>
      </c>
      <c r="C222" s="14"/>
      <c r="D222" s="7">
        <v>2505.5400854</v>
      </c>
      <c r="E222" s="14">
        <v>32.102483825904301</v>
      </c>
      <c r="F222" s="7">
        <v>10075.645140585391</v>
      </c>
    </row>
    <row r="223" spans="1:6" x14ac:dyDescent="0.35">
      <c r="A223" s="6">
        <v>39569</v>
      </c>
      <c r="B223" s="9">
        <v>4007</v>
      </c>
      <c r="C223" s="14"/>
      <c r="D223" s="7">
        <v>2431.2816329000002</v>
      </c>
      <c r="E223" s="14">
        <v>35.572001659980621</v>
      </c>
      <c r="F223" s="7">
        <v>10442.175211710615</v>
      </c>
    </row>
    <row r="224" spans="1:6" x14ac:dyDescent="0.35">
      <c r="A224" s="6">
        <v>39600</v>
      </c>
      <c r="B224" s="9">
        <v>4082</v>
      </c>
      <c r="C224" s="14"/>
      <c r="D224" s="7">
        <v>2425.7660748000003</v>
      </c>
      <c r="E224" s="14">
        <v>32.35437473120848</v>
      </c>
      <c r="F224" s="7">
        <v>10679.033247879373</v>
      </c>
    </row>
    <row r="225" spans="1:6" x14ac:dyDescent="0.35">
      <c r="A225" s="6">
        <v>39630</v>
      </c>
      <c r="B225" s="9">
        <v>4127</v>
      </c>
      <c r="C225" s="14"/>
      <c r="D225" s="7">
        <v>2480.8338760940001</v>
      </c>
      <c r="E225" s="14">
        <v>30.563452967393843</v>
      </c>
      <c r="F225" s="7">
        <v>10588.383302386432</v>
      </c>
    </row>
    <row r="226" spans="1:6" x14ac:dyDescent="0.35">
      <c r="A226" s="6">
        <v>39661</v>
      </c>
      <c r="B226" s="9">
        <v>4108</v>
      </c>
      <c r="C226" s="14"/>
      <c r="D226" s="7">
        <v>2331.0686460000002</v>
      </c>
      <c r="E226" s="14">
        <v>29.201907671671812</v>
      </c>
      <c r="F226" s="7">
        <v>11253.550329560858</v>
      </c>
    </row>
    <row r="227" spans="1:6" x14ac:dyDescent="0.35">
      <c r="A227" s="6">
        <v>39692</v>
      </c>
      <c r="B227" s="9">
        <v>4118</v>
      </c>
      <c r="C227" s="14"/>
      <c r="D227" s="7">
        <v>2336.5718393000002</v>
      </c>
      <c r="E227" s="14">
        <v>26.440640852523643</v>
      </c>
      <c r="F227" s="7">
        <v>11087.599636238174</v>
      </c>
    </row>
    <row r="228" spans="1:6" x14ac:dyDescent="0.35">
      <c r="A228" s="6">
        <v>39722</v>
      </c>
      <c r="B228" s="9">
        <v>4118</v>
      </c>
      <c r="C228" s="14"/>
      <c r="D228" s="7">
        <v>2208.0707039500003</v>
      </c>
      <c r="E228" s="14">
        <v>22.429297304055073</v>
      </c>
      <c r="F228" s="7">
        <v>10290.198549921633</v>
      </c>
    </row>
    <row r="229" spans="1:6" x14ac:dyDescent="0.35">
      <c r="A229" s="6">
        <v>39753</v>
      </c>
      <c r="B229" s="9">
        <v>4095</v>
      </c>
      <c r="C229" s="14"/>
      <c r="D229" s="7">
        <v>2214.7119334500003</v>
      </c>
      <c r="E229" s="14">
        <v>18.36898825800224</v>
      </c>
      <c r="F229" s="7">
        <v>10414.422523260157</v>
      </c>
    </row>
    <row r="230" spans="1:6" x14ac:dyDescent="0.35">
      <c r="A230" s="6">
        <v>39783</v>
      </c>
      <c r="B230" s="9">
        <v>4057</v>
      </c>
      <c r="C230" s="14"/>
      <c r="D230" s="7">
        <v>2393.7571000000003</v>
      </c>
      <c r="E230" s="14">
        <v>12.520336705100089</v>
      </c>
      <c r="F230" s="7">
        <v>10678.992289103327</v>
      </c>
    </row>
    <row r="231" spans="1:6" x14ac:dyDescent="0.35">
      <c r="A231" s="6">
        <v>39814</v>
      </c>
      <c r="B231" s="9">
        <v>4102</v>
      </c>
      <c r="C231" s="14"/>
      <c r="D231" s="7">
        <v>2416.0951</v>
      </c>
      <c r="E231" s="14">
        <v>8.0059264874363656</v>
      </c>
      <c r="F231" s="7">
        <v>10812.116650369451</v>
      </c>
    </row>
    <row r="232" spans="1:6" x14ac:dyDescent="0.35">
      <c r="A232" s="6">
        <v>39845</v>
      </c>
      <c r="B232" s="9">
        <v>4122</v>
      </c>
      <c r="C232" s="14"/>
      <c r="D232" s="7">
        <v>2436.2740000000003</v>
      </c>
      <c r="E232" s="14">
        <v>6.1861352554589688</v>
      </c>
      <c r="F232" s="7">
        <v>10934.816239509864</v>
      </c>
    </row>
    <row r="233" spans="1:6" x14ac:dyDescent="0.35">
      <c r="A233" s="6">
        <v>39873</v>
      </c>
      <c r="B233" s="9">
        <v>4112</v>
      </c>
      <c r="C233" s="14"/>
      <c r="D233" s="7">
        <v>2535.3884000000003</v>
      </c>
      <c r="E233" s="14">
        <v>-0.67119875941792362</v>
      </c>
      <c r="F233" s="7">
        <v>11103.65510577201</v>
      </c>
    </row>
    <row r="234" spans="1:6" x14ac:dyDescent="0.35">
      <c r="A234" s="6">
        <v>39904</v>
      </c>
      <c r="B234" s="9">
        <v>4102</v>
      </c>
      <c r="C234" s="14"/>
      <c r="D234" s="7">
        <v>2587.5382</v>
      </c>
      <c r="E234" s="14">
        <v>-3.9472006599917564</v>
      </c>
      <c r="F234" s="7">
        <v>11656.434438450937</v>
      </c>
    </row>
    <row r="235" spans="1:6" x14ac:dyDescent="0.35">
      <c r="A235" s="6">
        <v>39934</v>
      </c>
      <c r="B235" s="9">
        <v>4130</v>
      </c>
      <c r="C235" s="14"/>
      <c r="D235" s="7">
        <v>2551.8094000000001</v>
      </c>
      <c r="E235" s="14">
        <v>-5.6790105461091649</v>
      </c>
      <c r="F235" s="7">
        <v>12226.914074416281</v>
      </c>
    </row>
    <row r="236" spans="1:6" x14ac:dyDescent="0.35">
      <c r="A236" s="6">
        <v>39965</v>
      </c>
      <c r="B236" s="9">
        <v>4150</v>
      </c>
      <c r="C236" s="14"/>
      <c r="D236" s="7">
        <v>2690.6807000000003</v>
      </c>
      <c r="E236" s="14">
        <v>-4.8639242105871343</v>
      </c>
      <c r="F236" s="7">
        <v>12385.049192008519</v>
      </c>
    </row>
    <row r="237" spans="1:6" x14ac:dyDescent="0.35">
      <c r="A237" s="6">
        <v>39995</v>
      </c>
      <c r="B237" s="9">
        <v>4185</v>
      </c>
      <c r="C237" s="14"/>
      <c r="D237" s="7">
        <v>2746.1657</v>
      </c>
      <c r="E237" s="14">
        <v>-3.9375341363152794</v>
      </c>
      <c r="F237" s="7">
        <v>12762.930365315302</v>
      </c>
    </row>
    <row r="238" spans="1:6" x14ac:dyDescent="0.35">
      <c r="A238" s="6">
        <v>40026</v>
      </c>
      <c r="B238" s="9">
        <v>4153</v>
      </c>
      <c r="C238" s="14"/>
      <c r="D238" s="7">
        <v>2733.2366906500001</v>
      </c>
      <c r="E238" s="14">
        <v>-2.9191239023546034</v>
      </c>
      <c r="F238" s="7">
        <v>12507.346323373797</v>
      </c>
    </row>
    <row r="239" spans="1:6" x14ac:dyDescent="0.35">
      <c r="A239" s="6">
        <v>40057</v>
      </c>
      <c r="B239" s="9">
        <v>4160</v>
      </c>
      <c r="C239" s="14"/>
      <c r="D239" s="7">
        <v>2786.6831439500002</v>
      </c>
      <c r="E239" s="14">
        <v>-2.3170062922126755</v>
      </c>
      <c r="F239" s="7">
        <v>12810.208157130581</v>
      </c>
    </row>
    <row r="240" spans="1:6" x14ac:dyDescent="0.35">
      <c r="A240" s="6">
        <v>40087</v>
      </c>
      <c r="B240" s="9">
        <v>4171</v>
      </c>
      <c r="C240" s="14"/>
      <c r="D240" s="7">
        <v>2836.3446269000001</v>
      </c>
      <c r="E240" s="14">
        <v>-1.5681983953318768</v>
      </c>
      <c r="F240" s="7">
        <v>13089.895499853805</v>
      </c>
    </row>
    <row r="241" spans="1:6" x14ac:dyDescent="0.35">
      <c r="A241" s="6">
        <v>40118</v>
      </c>
      <c r="B241" s="9">
        <v>4169</v>
      </c>
      <c r="C241" s="14"/>
      <c r="D241" s="7">
        <v>2832.3362938</v>
      </c>
      <c r="E241" s="14">
        <v>1.2743277317268431</v>
      </c>
      <c r="F241" s="7">
        <v>13284.68967802959</v>
      </c>
    </row>
    <row r="242" spans="1:6" x14ac:dyDescent="0.35">
      <c r="A242" s="6">
        <v>40148</v>
      </c>
      <c r="B242" s="9">
        <v>4164</v>
      </c>
      <c r="C242" s="14"/>
      <c r="D242" s="7">
        <v>3094.6780000000003</v>
      </c>
      <c r="E242" s="14">
        <v>5.324699817690326</v>
      </c>
      <c r="F242" s="7">
        <v>13160.771014010001</v>
      </c>
    </row>
    <row r="243" spans="1:6" x14ac:dyDescent="0.35">
      <c r="A243" s="6">
        <v>40179</v>
      </c>
      <c r="B243" s="9">
        <v>4169</v>
      </c>
      <c r="C243" s="14"/>
      <c r="D243" s="7">
        <v>3078.3145000000004</v>
      </c>
      <c r="E243" s="14">
        <v>6.9195983506535885</v>
      </c>
      <c r="F243" s="7">
        <v>13364.409070954987</v>
      </c>
    </row>
    <row r="244" spans="1:6" x14ac:dyDescent="0.35">
      <c r="A244" s="6">
        <v>40210</v>
      </c>
      <c r="B244" s="9">
        <v>4186</v>
      </c>
      <c r="C244" s="14"/>
      <c r="D244" s="7">
        <v>3073.1726000000003</v>
      </c>
      <c r="E244" s="14">
        <v>7.3087366235425666</v>
      </c>
      <c r="F244" s="7">
        <v>13611.865626193365</v>
      </c>
    </row>
    <row r="245" spans="1:6" x14ac:dyDescent="0.35">
      <c r="A245" s="6">
        <v>40238</v>
      </c>
      <c r="B245" s="9">
        <v>4186</v>
      </c>
      <c r="C245" s="14"/>
      <c r="D245" s="7">
        <v>3119.7962000000002</v>
      </c>
      <c r="E245" s="14">
        <v>6.6508969051843003</v>
      </c>
      <c r="F245" s="7">
        <v>13846.347030766787</v>
      </c>
    </row>
    <row r="246" spans="1:6" x14ac:dyDescent="0.35">
      <c r="A246" s="6">
        <v>40269</v>
      </c>
      <c r="B246" s="9">
        <v>4190</v>
      </c>
      <c r="C246" s="14"/>
      <c r="D246" s="7">
        <v>3166.4300000000003</v>
      </c>
      <c r="E246" s="14">
        <v>5.3040477231557359</v>
      </c>
      <c r="F246" s="7">
        <v>14443.513852300663</v>
      </c>
    </row>
    <row r="247" spans="1:6" x14ac:dyDescent="0.35">
      <c r="A247" s="6">
        <v>40299</v>
      </c>
      <c r="B247" s="9">
        <v>4209</v>
      </c>
      <c r="C247" s="14"/>
      <c r="D247" s="7">
        <v>3056.5127000000002</v>
      </c>
      <c r="E247" s="14">
        <v>4.4608430243789243</v>
      </c>
      <c r="F247" s="7">
        <v>14637.946588119408</v>
      </c>
    </row>
    <row r="248" spans="1:6" x14ac:dyDescent="0.35">
      <c r="A248" s="6">
        <v>40330</v>
      </c>
      <c r="B248" s="9">
        <v>4225</v>
      </c>
      <c r="C248" s="14"/>
      <c r="D248" s="7">
        <v>3037.8208</v>
      </c>
      <c r="E248" s="14">
        <v>2.5752734283090328</v>
      </c>
      <c r="F248" s="7">
        <v>14796.255127190609</v>
      </c>
    </row>
    <row r="249" spans="1:6" x14ac:dyDescent="0.35">
      <c r="A249" s="6">
        <v>40360</v>
      </c>
      <c r="B249" s="9">
        <v>4237</v>
      </c>
      <c r="C249" s="14"/>
      <c r="D249" s="7">
        <v>2985.4984000000004</v>
      </c>
      <c r="E249" s="14">
        <v>1.6241611742438433</v>
      </c>
      <c r="F249" s="7">
        <v>14868.374775874441</v>
      </c>
    </row>
    <row r="250" spans="1:6" x14ac:dyDescent="0.35">
      <c r="A250" s="6">
        <v>40391</v>
      </c>
      <c r="B250" s="9">
        <v>4239</v>
      </c>
      <c r="C250" s="14"/>
      <c r="D250" s="7">
        <v>3008.5738000000001</v>
      </c>
      <c r="E250" s="14">
        <v>1.7526010530458658</v>
      </c>
      <c r="F250" s="7">
        <v>15030.047717577341</v>
      </c>
    </row>
    <row r="251" spans="1:6" x14ac:dyDescent="0.35">
      <c r="A251" s="6">
        <v>40422</v>
      </c>
      <c r="B251" s="9">
        <v>4233</v>
      </c>
      <c r="C251" s="14"/>
      <c r="D251" s="7">
        <v>3017.9849000000004</v>
      </c>
      <c r="E251" s="14">
        <v>1.934654620936227</v>
      </c>
      <c r="F251" s="7">
        <v>15058.214902907459</v>
      </c>
    </row>
    <row r="252" spans="1:6" x14ac:dyDescent="0.35">
      <c r="A252" s="6">
        <v>40452</v>
      </c>
      <c r="B252" s="9">
        <v>4228</v>
      </c>
      <c r="C252" s="14"/>
      <c r="D252" s="7">
        <v>3000.0644000000002</v>
      </c>
      <c r="E252" s="14">
        <v>3.6902556502408368</v>
      </c>
      <c r="F252" s="7">
        <v>15295.002986058047</v>
      </c>
    </row>
    <row r="253" spans="1:6" x14ac:dyDescent="0.35">
      <c r="A253" s="6">
        <v>40483</v>
      </c>
      <c r="B253" s="9">
        <v>4100</v>
      </c>
      <c r="C253" s="14"/>
      <c r="D253" s="7">
        <v>3049.0788000000002</v>
      </c>
      <c r="E253" s="14">
        <v>3.2143123369362536</v>
      </c>
      <c r="F253" s="7">
        <v>14901.380945525578</v>
      </c>
    </row>
    <row r="254" spans="1:6" x14ac:dyDescent="0.35">
      <c r="A254" s="6">
        <v>40513</v>
      </c>
      <c r="B254" s="9">
        <v>4064</v>
      </c>
      <c r="C254" s="14"/>
      <c r="D254" s="7">
        <v>3240.9946</v>
      </c>
      <c r="E254" s="14">
        <v>3.1432792169034274</v>
      </c>
      <c r="F254" s="7">
        <v>14885.828302093254</v>
      </c>
    </row>
    <row r="255" spans="1:6" x14ac:dyDescent="0.35">
      <c r="A255" s="6">
        <v>40544</v>
      </c>
      <c r="B255" s="9">
        <v>4052</v>
      </c>
      <c r="C255" s="14"/>
      <c r="D255" s="7">
        <v>3240.3335000000002</v>
      </c>
      <c r="E255" s="14">
        <v>3.3149583392386939</v>
      </c>
      <c r="F255" s="7">
        <v>14717.128624846124</v>
      </c>
    </row>
    <row r="256" spans="1:6" x14ac:dyDescent="0.35">
      <c r="A256" s="6">
        <v>40575</v>
      </c>
      <c r="B256" s="9">
        <v>4043</v>
      </c>
      <c r="C256" s="14"/>
      <c r="D256" s="7">
        <v>3345.5972000000002</v>
      </c>
      <c r="E256" s="14">
        <v>3.7894799511802857</v>
      </c>
      <c r="F256" s="7">
        <v>14989.914593655023</v>
      </c>
    </row>
    <row r="257" spans="1:6" x14ac:dyDescent="0.35">
      <c r="A257" s="6">
        <v>40603</v>
      </c>
      <c r="B257" s="9">
        <v>4034</v>
      </c>
      <c r="C257" s="14"/>
      <c r="D257" s="7">
        <v>3522.6086</v>
      </c>
      <c r="E257" s="14">
        <v>3.8037853023806134</v>
      </c>
      <c r="F257" s="7">
        <v>14953.766073433515</v>
      </c>
    </row>
    <row r="258" spans="1:6" x14ac:dyDescent="0.35">
      <c r="A258" s="6">
        <v>40634</v>
      </c>
      <c r="B258" s="9">
        <v>3998.5</v>
      </c>
      <c r="C258" s="14"/>
      <c r="D258" s="7">
        <v>3637.7587000000003</v>
      </c>
      <c r="E258" s="14">
        <v>5.2407963519074396</v>
      </c>
      <c r="F258" s="7">
        <v>15761.301301860129</v>
      </c>
    </row>
    <row r="259" spans="1:6" x14ac:dyDescent="0.35">
      <c r="A259" s="6">
        <v>40664</v>
      </c>
      <c r="B259" s="9">
        <v>4041</v>
      </c>
      <c r="C259" s="14"/>
      <c r="D259" s="7">
        <v>3560.2961</v>
      </c>
      <c r="E259" s="14">
        <v>6.4946592892860311</v>
      </c>
      <c r="F259" s="7">
        <v>16062.754823711324</v>
      </c>
    </row>
    <row r="260" spans="1:6" x14ac:dyDescent="0.35">
      <c r="A260" s="6">
        <v>40695</v>
      </c>
      <c r="B260" s="9">
        <v>4096</v>
      </c>
      <c r="C260" s="14"/>
      <c r="D260" s="7">
        <v>3497.8854000000001</v>
      </c>
      <c r="E260" s="14">
        <v>7.0582925132819385</v>
      </c>
      <c r="F260" s="7">
        <v>16062.964304159101</v>
      </c>
    </row>
    <row r="261" spans="1:6" x14ac:dyDescent="0.35">
      <c r="A261" s="6">
        <v>40725</v>
      </c>
      <c r="B261" s="9">
        <v>4109</v>
      </c>
      <c r="C261" s="14"/>
      <c r="D261" s="7">
        <v>3509.3176667000002</v>
      </c>
      <c r="E261" s="14">
        <v>7.1010011778562809</v>
      </c>
      <c r="F261" s="7">
        <v>16322.201516827776</v>
      </c>
    </row>
    <row r="262" spans="1:6" x14ac:dyDescent="0.35">
      <c r="A262" s="6">
        <v>40756</v>
      </c>
      <c r="B262" s="9">
        <v>4094</v>
      </c>
      <c r="C262" s="14"/>
      <c r="D262" s="7">
        <v>3558.0245306000002</v>
      </c>
      <c r="E262" s="14">
        <v>6.3729318259778012</v>
      </c>
      <c r="F262" s="7">
        <v>16718.940558902017</v>
      </c>
    </row>
    <row r="263" spans="1:6" x14ac:dyDescent="0.35">
      <c r="A263" s="6">
        <v>40787</v>
      </c>
      <c r="B263" s="9">
        <v>4083</v>
      </c>
      <c r="C263" s="14"/>
      <c r="D263" s="7">
        <v>3712.9520224000003</v>
      </c>
      <c r="E263" s="14">
        <v>6.6808220766421345</v>
      </c>
      <c r="F263" s="7">
        <v>15585.184203992419</v>
      </c>
    </row>
    <row r="264" spans="1:6" x14ac:dyDescent="0.35">
      <c r="A264" s="6">
        <v>40817</v>
      </c>
      <c r="B264" s="9">
        <v>4102</v>
      </c>
      <c r="C264" s="14"/>
      <c r="D264" s="7">
        <v>3587.3208776000001</v>
      </c>
      <c r="E264" s="14">
        <v>5.2490530979775629</v>
      </c>
      <c r="F264" s="7">
        <v>16023.364189625843</v>
      </c>
    </row>
    <row r="265" spans="1:6" x14ac:dyDescent="0.35">
      <c r="A265" s="6">
        <v>40848</v>
      </c>
      <c r="B265" s="9">
        <v>4057</v>
      </c>
      <c r="C265" s="14"/>
      <c r="D265" s="7">
        <v>3785.7704250000002</v>
      </c>
      <c r="E265" s="14">
        <v>5.6715922058037549</v>
      </c>
      <c r="F265" s="7">
        <v>15883.663421716972</v>
      </c>
    </row>
    <row r="266" spans="1:6" x14ac:dyDescent="0.35">
      <c r="A266" s="6">
        <v>40878</v>
      </c>
      <c r="B266" s="9">
        <v>4035</v>
      </c>
      <c r="C266" s="14"/>
      <c r="D266" s="7">
        <v>3953.4514076</v>
      </c>
      <c r="E266" s="14">
        <v>4.9079532713660612</v>
      </c>
      <c r="F266" s="7">
        <v>15913.983301610282</v>
      </c>
    </row>
    <row r="267" spans="1:6" x14ac:dyDescent="0.35">
      <c r="A267" s="6">
        <v>40909</v>
      </c>
      <c r="B267" s="9">
        <v>4056</v>
      </c>
      <c r="C267" s="14"/>
      <c r="D267" s="7">
        <v>3901.2121274000001</v>
      </c>
      <c r="E267" s="14">
        <v>5.773882154177179</v>
      </c>
      <c r="F267" s="7">
        <v>16456.09992407744</v>
      </c>
    </row>
    <row r="268" spans="1:6" x14ac:dyDescent="0.35">
      <c r="A268" s="6">
        <v>40940</v>
      </c>
      <c r="B268" s="9">
        <v>4034</v>
      </c>
      <c r="C268" s="14"/>
      <c r="D268" s="7">
        <v>3972.4892771000004</v>
      </c>
      <c r="E268" s="14">
        <v>5.4200367119830117</v>
      </c>
      <c r="F268" s="7">
        <v>16954.041474039623</v>
      </c>
    </row>
    <row r="269" spans="1:6" x14ac:dyDescent="0.35">
      <c r="A269" s="6">
        <v>40969</v>
      </c>
      <c r="B269" s="9">
        <v>4000</v>
      </c>
      <c r="C269" s="14"/>
      <c r="D269" s="7">
        <v>4043.0881927500004</v>
      </c>
      <c r="E269" s="14">
        <v>5.3509490402763538</v>
      </c>
      <c r="F269" s="7">
        <v>17030.984247293123</v>
      </c>
    </row>
    <row r="270" spans="1:6" x14ac:dyDescent="0.35">
      <c r="A270" s="6">
        <v>41000</v>
      </c>
      <c r="B270" s="9">
        <v>4004</v>
      </c>
      <c r="C270" s="14"/>
      <c r="D270" s="7">
        <v>4031.4375188200002</v>
      </c>
      <c r="E270" s="14">
        <v>4.7832427976580716</v>
      </c>
      <c r="F270" s="7">
        <v>17049.761205781298</v>
      </c>
    </row>
    <row r="271" spans="1:6" x14ac:dyDescent="0.35">
      <c r="A271" s="6">
        <v>41030</v>
      </c>
      <c r="B271" s="9">
        <v>4037</v>
      </c>
      <c r="C271" s="14"/>
      <c r="D271" s="7">
        <v>4025.2859357000002</v>
      </c>
      <c r="E271" s="14">
        <v>2.1914592131584865</v>
      </c>
      <c r="F271" s="7">
        <v>16941.555246171803</v>
      </c>
    </row>
    <row r="272" spans="1:6" x14ac:dyDescent="0.35">
      <c r="A272" s="6">
        <v>41061</v>
      </c>
      <c r="B272" s="9">
        <v>4074</v>
      </c>
      <c r="C272" s="14"/>
      <c r="D272" s="7">
        <v>3901.5742453500002</v>
      </c>
      <c r="E272" s="14">
        <v>1.8308739675847452</v>
      </c>
      <c r="F272" s="7">
        <v>17579.492046104318</v>
      </c>
    </row>
    <row r="273" spans="1:6" x14ac:dyDescent="0.35">
      <c r="A273" s="6">
        <v>41091</v>
      </c>
      <c r="B273" s="9">
        <v>4072</v>
      </c>
      <c r="C273" s="14"/>
      <c r="D273" s="7">
        <v>3920.6496128500003</v>
      </c>
      <c r="E273" s="14">
        <v>1.2839723409812764</v>
      </c>
      <c r="F273" s="7">
        <v>17969.223221363103</v>
      </c>
    </row>
    <row r="274" spans="1:6" x14ac:dyDescent="0.35">
      <c r="A274" s="6">
        <v>41122</v>
      </c>
      <c r="B274" s="9">
        <v>4053</v>
      </c>
      <c r="C274" s="14"/>
      <c r="D274" s="7">
        <v>3885.4661540000002</v>
      </c>
      <c r="E274" s="14">
        <v>2.1811470404599742</v>
      </c>
      <c r="F274" s="7">
        <v>18129.929502540581</v>
      </c>
    </row>
    <row r="275" spans="1:6" x14ac:dyDescent="0.35">
      <c r="A275" s="6">
        <v>41153</v>
      </c>
      <c r="B275" s="9">
        <v>4044</v>
      </c>
      <c r="C275" s="14"/>
      <c r="D275" s="7">
        <v>3815.5092217000001</v>
      </c>
      <c r="E275" s="14">
        <v>1.4414683685322283</v>
      </c>
      <c r="F275" s="7">
        <v>18125.92128874909</v>
      </c>
    </row>
    <row r="276" spans="1:6" x14ac:dyDescent="0.35">
      <c r="A276" s="6">
        <v>41183</v>
      </c>
      <c r="B276" s="9">
        <v>4028</v>
      </c>
      <c r="C276" s="14"/>
      <c r="D276" s="7">
        <v>3863.1597774500001</v>
      </c>
      <c r="E276" s="14">
        <v>1.1984382957052953</v>
      </c>
      <c r="F276" s="7">
        <v>18166.800602423613</v>
      </c>
    </row>
    <row r="277" spans="1:6" x14ac:dyDescent="0.35">
      <c r="A277" s="6">
        <v>41214</v>
      </c>
      <c r="B277" s="9">
        <v>3999</v>
      </c>
      <c r="C277" s="14"/>
      <c r="D277" s="7">
        <v>3897.2250962500002</v>
      </c>
      <c r="E277" s="14">
        <v>1.6170590848511912</v>
      </c>
      <c r="F277" s="7">
        <v>18352.110492404263</v>
      </c>
    </row>
    <row r="278" spans="1:6" x14ac:dyDescent="0.35">
      <c r="A278" s="6">
        <v>41244</v>
      </c>
      <c r="B278" s="9">
        <v>3995</v>
      </c>
      <c r="C278" s="14"/>
      <c r="D278" s="7">
        <v>3986.4688207000004</v>
      </c>
      <c r="E278" s="14">
        <v>2.5408536164931439</v>
      </c>
      <c r="F278" s="7">
        <v>18487.565734655633</v>
      </c>
    </row>
    <row r="279" spans="1:6" x14ac:dyDescent="0.35">
      <c r="A279" s="6">
        <v>41275</v>
      </c>
      <c r="B279" s="9">
        <v>3995</v>
      </c>
      <c r="C279" s="14">
        <v>29.738980726135157</v>
      </c>
      <c r="D279" s="7">
        <v>4261.3406564500001</v>
      </c>
      <c r="E279" s="14">
        <v>1.8348122866894023</v>
      </c>
      <c r="F279" s="7">
        <v>19211.36324660758</v>
      </c>
    </row>
    <row r="280" spans="1:6" x14ac:dyDescent="0.35">
      <c r="A280" s="6">
        <v>41306</v>
      </c>
      <c r="B280" s="9">
        <v>3995</v>
      </c>
      <c r="C280" s="14">
        <v>29.761881596350097</v>
      </c>
      <c r="D280" s="7">
        <v>4361.2283811500001</v>
      </c>
      <c r="E280" s="14">
        <v>1.730341511192135</v>
      </c>
      <c r="F280" s="7">
        <v>19329.018305365833</v>
      </c>
    </row>
    <row r="281" spans="1:6" x14ac:dyDescent="0.35">
      <c r="A281" s="6">
        <v>41334</v>
      </c>
      <c r="B281" s="9">
        <v>3995</v>
      </c>
      <c r="C281" s="14">
        <v>29.853643214918229</v>
      </c>
      <c r="D281" s="7">
        <v>4487.8254878000007</v>
      </c>
      <c r="E281" s="14">
        <v>0.98432915534281129</v>
      </c>
      <c r="F281" s="7">
        <v>19933.722476720817</v>
      </c>
    </row>
    <row r="282" spans="1:6" x14ac:dyDescent="0.35">
      <c r="A282" s="6">
        <v>41365</v>
      </c>
      <c r="B282" s="9">
        <v>4000</v>
      </c>
      <c r="C282" s="14">
        <v>30.004437402653384</v>
      </c>
      <c r="D282" s="7">
        <v>4630.0897991500005</v>
      </c>
      <c r="E282" s="14">
        <v>1.0180067508505752</v>
      </c>
      <c r="F282" s="7">
        <v>19942.577728764452</v>
      </c>
    </row>
    <row r="283" spans="1:6" x14ac:dyDescent="0.35">
      <c r="A283" s="6">
        <v>41395</v>
      </c>
      <c r="B283" s="9">
        <v>4034</v>
      </c>
      <c r="C283" s="14">
        <v>30.051584343829589</v>
      </c>
      <c r="D283" s="7">
        <v>4544.7718599500004</v>
      </c>
      <c r="E283" s="14">
        <v>2.8200893130237992</v>
      </c>
      <c r="F283" s="7">
        <v>19947.985945250413</v>
      </c>
    </row>
    <row r="284" spans="1:6" x14ac:dyDescent="0.35">
      <c r="A284" s="6">
        <v>41426</v>
      </c>
      <c r="B284" s="9">
        <v>4063</v>
      </c>
      <c r="C284" s="14">
        <v>30.017815645291009</v>
      </c>
      <c r="D284" s="7">
        <v>4523.4905965000007</v>
      </c>
      <c r="E284" s="14">
        <v>2.9246473997855293</v>
      </c>
      <c r="F284" s="7">
        <v>18924.892813304934</v>
      </c>
    </row>
    <row r="285" spans="1:6" x14ac:dyDescent="0.35">
      <c r="A285" s="6">
        <v>41456</v>
      </c>
      <c r="B285" s="9">
        <v>4062</v>
      </c>
      <c r="C285" s="14">
        <v>30.044475773122038</v>
      </c>
      <c r="D285" s="7">
        <v>4632.5174709500006</v>
      </c>
      <c r="E285" s="14">
        <v>3.9605304233342631</v>
      </c>
      <c r="F285" s="7">
        <v>17072.456213172416</v>
      </c>
    </row>
    <row r="286" spans="1:6" x14ac:dyDescent="0.35">
      <c r="A286" s="6">
        <v>41487</v>
      </c>
      <c r="B286" s="9">
        <v>4062</v>
      </c>
      <c r="C286" s="14">
        <v>28.895270793801934</v>
      </c>
      <c r="D286" s="7">
        <v>4584.0205854000005</v>
      </c>
      <c r="E286" s="14">
        <v>3.3036097980232215</v>
      </c>
      <c r="F286" s="7">
        <v>16863.593294851933</v>
      </c>
    </row>
    <row r="287" spans="1:6" x14ac:dyDescent="0.35">
      <c r="A287" s="6">
        <v>41518</v>
      </c>
      <c r="B287" s="9">
        <v>4062</v>
      </c>
      <c r="C287" s="14">
        <v>29.071722861806482</v>
      </c>
      <c r="D287" s="7">
        <v>4646.5592588</v>
      </c>
      <c r="E287" s="14">
        <v>3.7392940609242364</v>
      </c>
      <c r="F287" s="7">
        <v>16771.935888073152</v>
      </c>
    </row>
    <row r="288" spans="1:6" x14ac:dyDescent="0.35">
      <c r="A288" s="6">
        <v>41548</v>
      </c>
      <c r="B288" s="9">
        <v>4058.4193548387098</v>
      </c>
      <c r="C288" s="14">
        <v>29.986819891450896</v>
      </c>
      <c r="D288" s="7">
        <v>4688.1411539500004</v>
      </c>
      <c r="E288" s="14">
        <v>4.1807568438003262</v>
      </c>
      <c r="F288" s="7">
        <v>17949.180102372422</v>
      </c>
    </row>
    <row r="289" spans="1:6" x14ac:dyDescent="0.35">
      <c r="A289" s="6">
        <v>41579</v>
      </c>
      <c r="B289" s="9">
        <v>4005.6666666666665</v>
      </c>
      <c r="C289" s="14">
        <v>29.663398345387964</v>
      </c>
      <c r="D289" s="7">
        <v>4768.7285213499999</v>
      </c>
      <c r="E289" s="14">
        <v>4.1155224944680269</v>
      </c>
      <c r="F289" s="7">
        <v>19167.729147788486</v>
      </c>
    </row>
    <row r="290" spans="1:6" x14ac:dyDescent="0.35">
      <c r="A290" s="6">
        <v>41609</v>
      </c>
      <c r="B290" s="9">
        <v>3995</v>
      </c>
      <c r="C290" s="14">
        <v>29.690174780533717</v>
      </c>
      <c r="D290" s="7">
        <v>4794.5499570000002</v>
      </c>
      <c r="E290" s="14">
        <v>4.6484887200349601</v>
      </c>
      <c r="F290" s="7">
        <v>19439.789721349203</v>
      </c>
    </row>
    <row r="291" spans="1:6" x14ac:dyDescent="0.35">
      <c r="A291" s="6">
        <v>41640</v>
      </c>
      <c r="B291" s="9">
        <v>3995</v>
      </c>
      <c r="C291" s="14">
        <v>29.438047134538547</v>
      </c>
      <c r="D291" s="7">
        <v>4768.3020118000004</v>
      </c>
      <c r="E291" s="14">
        <v>4.5472826232672903</v>
      </c>
      <c r="F291" s="7">
        <v>19625.639495696076</v>
      </c>
    </row>
    <row r="292" spans="1:6" x14ac:dyDescent="0.35">
      <c r="A292" s="6">
        <v>41671</v>
      </c>
      <c r="B292" s="9">
        <v>3984</v>
      </c>
      <c r="C292" s="14">
        <v>29.394907468617909</v>
      </c>
      <c r="D292" s="7">
        <v>4909.3077753500002</v>
      </c>
      <c r="E292" s="14">
        <v>4.29506508788704</v>
      </c>
      <c r="F292" s="7">
        <v>20391.062429551934</v>
      </c>
    </row>
    <row r="293" spans="1:6" x14ac:dyDescent="0.35">
      <c r="A293" s="6">
        <v>41699</v>
      </c>
      <c r="B293" s="9">
        <v>4002</v>
      </c>
      <c r="C293" s="14">
        <v>29.373422103407183</v>
      </c>
      <c r="D293" s="7">
        <v>5156.7502223999991</v>
      </c>
      <c r="E293" s="14">
        <v>4.9848032455447333</v>
      </c>
      <c r="F293" s="7">
        <v>20878.729865767811</v>
      </c>
    </row>
    <row r="294" spans="1:6" x14ac:dyDescent="0.35">
      <c r="A294" s="6">
        <v>41730</v>
      </c>
      <c r="B294" s="9">
        <v>4015</v>
      </c>
      <c r="C294" s="14">
        <v>29.458720377822672</v>
      </c>
      <c r="D294" s="7">
        <v>5320.1480709499992</v>
      </c>
      <c r="E294" s="14">
        <v>4.9368992784685428</v>
      </c>
      <c r="F294" s="7">
        <v>21971.054188146911</v>
      </c>
    </row>
    <row r="295" spans="1:6" x14ac:dyDescent="0.35">
      <c r="A295" s="6">
        <v>41760</v>
      </c>
      <c r="B295" s="9">
        <v>4025</v>
      </c>
      <c r="C295" s="14">
        <v>29.676491483359623</v>
      </c>
      <c r="D295" s="7">
        <v>5231.1136071499996</v>
      </c>
      <c r="E295" s="14">
        <v>4.5527262150298897</v>
      </c>
      <c r="F295" s="7">
        <v>22339.967736767801</v>
      </c>
    </row>
    <row r="296" spans="1:6" x14ac:dyDescent="0.35">
      <c r="A296" s="6">
        <v>41791</v>
      </c>
      <c r="B296" s="9">
        <v>4039</v>
      </c>
      <c r="C296" s="14">
        <v>28.900434706906395</v>
      </c>
      <c r="D296" s="7">
        <v>5116.4051174999995</v>
      </c>
      <c r="E296" s="14">
        <v>4.8521857256846657</v>
      </c>
      <c r="F296" s="7">
        <v>23054.650729624609</v>
      </c>
    </row>
    <row r="297" spans="1:6" x14ac:dyDescent="0.35">
      <c r="A297" s="6">
        <v>41821</v>
      </c>
      <c r="B297" s="9">
        <v>4045</v>
      </c>
      <c r="C297" s="14">
        <v>28.916911837524072</v>
      </c>
      <c r="D297" s="7">
        <v>5211.8811986999999</v>
      </c>
      <c r="E297" s="14">
        <v>4.2574580586200117</v>
      </c>
      <c r="F297" s="7">
        <v>24235.761327668803</v>
      </c>
    </row>
    <row r="298" spans="1:6" x14ac:dyDescent="0.35">
      <c r="A298" s="6">
        <v>41852</v>
      </c>
      <c r="B298" s="9">
        <v>4058</v>
      </c>
      <c r="C298" s="14">
        <v>28.266979318421438</v>
      </c>
      <c r="D298" s="7">
        <v>5277.7955568000007</v>
      </c>
      <c r="E298" s="14">
        <v>4.1092506889917058</v>
      </c>
      <c r="F298" s="7">
        <v>24568.621561514999</v>
      </c>
    </row>
    <row r="299" spans="1:6" x14ac:dyDescent="0.35">
      <c r="A299" s="6">
        <v>41883</v>
      </c>
      <c r="B299" s="9">
        <v>4076</v>
      </c>
      <c r="C299" s="14">
        <v>27.854856567921356</v>
      </c>
      <c r="D299" s="7">
        <v>5562.2474595000003</v>
      </c>
      <c r="E299" s="14">
        <v>3.5754629898590684</v>
      </c>
      <c r="F299" s="7">
        <v>24450.209414291996</v>
      </c>
    </row>
    <row r="300" spans="1:6" x14ac:dyDescent="0.35">
      <c r="A300" s="6">
        <v>41913</v>
      </c>
      <c r="B300" s="9">
        <v>4081</v>
      </c>
      <c r="C300" s="14">
        <v>26.320941746371812</v>
      </c>
      <c r="D300" s="7">
        <v>5542.1254647499991</v>
      </c>
      <c r="E300" s="14">
        <v>2.9026669500421987</v>
      </c>
      <c r="F300" s="7">
        <v>24672.535994384001</v>
      </c>
    </row>
    <row r="301" spans="1:6" x14ac:dyDescent="0.35">
      <c r="A301" s="6">
        <v>41944</v>
      </c>
      <c r="B301" s="9">
        <v>4068</v>
      </c>
      <c r="C301" s="14">
        <v>26.933050680484271</v>
      </c>
      <c r="D301" s="7">
        <v>5781.4411048000011</v>
      </c>
      <c r="E301" s="14">
        <v>2.3598191214470265</v>
      </c>
      <c r="F301" s="7">
        <v>24571.450886458002</v>
      </c>
    </row>
    <row r="302" spans="1:6" x14ac:dyDescent="0.35">
      <c r="A302" s="6">
        <v>41974</v>
      </c>
      <c r="B302" s="9">
        <v>4062</v>
      </c>
      <c r="C302" s="14">
        <v>23.905712524027148</v>
      </c>
      <c r="D302" s="7">
        <v>5984.859176349999</v>
      </c>
      <c r="E302" s="14">
        <v>1.0660035469195916</v>
      </c>
      <c r="F302" s="7">
        <v>24384.515962980997</v>
      </c>
    </row>
    <row r="303" spans="1:6" x14ac:dyDescent="0.35">
      <c r="A303" s="6">
        <v>42005</v>
      </c>
      <c r="B303" s="9">
        <v>4066</v>
      </c>
      <c r="C303" s="14">
        <v>26.68415486422704</v>
      </c>
      <c r="D303" s="7">
        <v>6324.3110612499995</v>
      </c>
      <c r="E303" s="14">
        <v>0.40968891852382061</v>
      </c>
      <c r="F303" s="7">
        <v>24862.874583463003</v>
      </c>
    </row>
    <row r="304" spans="1:6" x14ac:dyDescent="0.35">
      <c r="A304" s="6">
        <v>42036</v>
      </c>
      <c r="B304" s="9">
        <v>4046</v>
      </c>
      <c r="C304" s="14">
        <v>26.728090903089935</v>
      </c>
      <c r="D304" s="7">
        <v>6401.48901105</v>
      </c>
      <c r="E304" s="14">
        <v>1.5680391817476602</v>
      </c>
      <c r="F304" s="7">
        <v>24686.532295662</v>
      </c>
    </row>
    <row r="305" spans="1:6" x14ac:dyDescent="0.35">
      <c r="A305" s="6">
        <v>42064</v>
      </c>
      <c r="B305" s="9">
        <v>4016</v>
      </c>
      <c r="C305" s="14">
        <v>26.743426553669774</v>
      </c>
      <c r="D305" s="7">
        <v>6375.3733845499992</v>
      </c>
      <c r="E305" s="14">
        <v>1.1229435021043122</v>
      </c>
      <c r="F305" s="7">
        <v>24818.016536318006</v>
      </c>
    </row>
    <row r="306" spans="1:6" x14ac:dyDescent="0.35">
      <c r="A306" s="6">
        <v>42095</v>
      </c>
      <c r="B306" s="9">
        <v>4015</v>
      </c>
      <c r="C306" s="14">
        <v>26.858216250682503</v>
      </c>
      <c r="D306" s="7">
        <v>6405.145183300001</v>
      </c>
      <c r="E306" s="14">
        <v>1.2673402979962445</v>
      </c>
      <c r="F306" s="7">
        <v>26109.639610635</v>
      </c>
    </row>
    <row r="307" spans="1:6" x14ac:dyDescent="0.35">
      <c r="A307" s="6">
        <v>42125</v>
      </c>
      <c r="B307" s="9">
        <v>4064</v>
      </c>
      <c r="C307" s="14">
        <v>26.67918684240675</v>
      </c>
      <c r="D307" s="7">
        <v>6129.5122725499996</v>
      </c>
      <c r="E307" s="14">
        <v>1.0198597613793714</v>
      </c>
      <c r="F307" s="7">
        <v>26819.799260640997</v>
      </c>
    </row>
    <row r="308" spans="1:6" x14ac:dyDescent="0.35">
      <c r="A308" s="6">
        <v>42156</v>
      </c>
      <c r="B308" s="9">
        <v>4088</v>
      </c>
      <c r="C308" s="14">
        <v>26.496760701661003</v>
      </c>
      <c r="D308" s="7">
        <v>6142.3745291999994</v>
      </c>
      <c r="E308" s="14">
        <v>0.69873774378776954</v>
      </c>
      <c r="F308" s="7">
        <v>27377.021100738002</v>
      </c>
    </row>
    <row r="309" spans="1:6" x14ac:dyDescent="0.35">
      <c r="A309" s="6">
        <v>42186</v>
      </c>
      <c r="B309" s="9">
        <v>4099</v>
      </c>
      <c r="C309" s="14">
        <v>26.092673108437932</v>
      </c>
      <c r="D309" s="7">
        <v>6142.3745291999994</v>
      </c>
      <c r="E309" s="14">
        <v>0.79643358044481083</v>
      </c>
      <c r="F309" s="7">
        <v>27377.254768548002</v>
      </c>
    </row>
    <row r="310" spans="1:6" x14ac:dyDescent="0.35">
      <c r="A310" s="6">
        <v>42217</v>
      </c>
      <c r="B310" s="9">
        <v>4094</v>
      </c>
      <c r="C310" s="14">
        <v>25.787246010489334</v>
      </c>
      <c r="D310" s="7">
        <v>6157.2319344000007</v>
      </c>
      <c r="E310" s="14">
        <v>0.79602921895487455</v>
      </c>
      <c r="F310" s="7">
        <v>27400.382298233999</v>
      </c>
    </row>
    <row r="311" spans="1:6" x14ac:dyDescent="0.35">
      <c r="A311" s="6">
        <v>42248</v>
      </c>
      <c r="B311" s="9">
        <v>4083</v>
      </c>
      <c r="C311" s="14">
        <v>24.921877157402513</v>
      </c>
      <c r="D311" s="7">
        <v>6122.1308931499998</v>
      </c>
      <c r="E311" s="14">
        <v>0.93545894201525481</v>
      </c>
      <c r="F311" s="7">
        <v>27396.190612435999</v>
      </c>
    </row>
    <row r="312" spans="1:6" x14ac:dyDescent="0.35">
      <c r="A312" s="6">
        <v>42278</v>
      </c>
      <c r="B312" s="9">
        <v>4059</v>
      </c>
      <c r="C312" s="14">
        <v>25.417964119874053</v>
      </c>
      <c r="D312" s="7">
        <v>6067.3085283500004</v>
      </c>
      <c r="E312" s="14">
        <v>1.2836560728010316</v>
      </c>
      <c r="F312" s="7">
        <v>28059.355326567998</v>
      </c>
    </row>
    <row r="313" spans="1:6" x14ac:dyDescent="0.35">
      <c r="A313" s="6">
        <v>42309</v>
      </c>
      <c r="B313" s="9">
        <v>4044</v>
      </c>
      <c r="C313" s="14">
        <v>23.584377945832657</v>
      </c>
      <c r="D313" s="7">
        <v>6307.8040713</v>
      </c>
      <c r="E313" s="14">
        <v>1.9223365919231572</v>
      </c>
      <c r="F313" s="7">
        <v>28331.072525101001</v>
      </c>
    </row>
    <row r="314" spans="1:6" x14ac:dyDescent="0.35">
      <c r="A314" s="6">
        <v>42339</v>
      </c>
      <c r="B314" s="9">
        <v>4049</v>
      </c>
      <c r="C314" s="14">
        <v>21.510089248920941</v>
      </c>
      <c r="D314" s="7">
        <v>6303.8266625000006</v>
      </c>
      <c r="E314" s="14">
        <v>2.847660645825778</v>
      </c>
      <c r="F314" s="7">
        <v>29402.681382949999</v>
      </c>
    </row>
    <row r="315" spans="1:6" x14ac:dyDescent="0.35">
      <c r="A315" s="6">
        <v>42370</v>
      </c>
      <c r="B315" s="9">
        <v>4044</v>
      </c>
      <c r="C315" s="14">
        <v>25.262909813741281</v>
      </c>
      <c r="D315" s="7">
        <v>6533.4782170999997</v>
      </c>
      <c r="E315" s="14">
        <v>3.0483171680150134</v>
      </c>
      <c r="F315" s="7">
        <v>30074.034691813999</v>
      </c>
    </row>
    <row r="316" spans="1:6" x14ac:dyDescent="0.35">
      <c r="A316" s="6">
        <v>42401</v>
      </c>
      <c r="B316" s="9">
        <v>4023</v>
      </c>
      <c r="C316" s="14">
        <v>25.768795615449815</v>
      </c>
      <c r="D316" s="7">
        <v>6585.4357702999996</v>
      </c>
      <c r="E316" s="14">
        <v>2.3119599588479867</v>
      </c>
      <c r="F316" s="7">
        <v>30154.098363345001</v>
      </c>
    </row>
    <row r="317" spans="1:6" x14ac:dyDescent="0.35">
      <c r="A317" s="6">
        <v>42430</v>
      </c>
      <c r="B317" s="9">
        <v>4001</v>
      </c>
      <c r="C317" s="14">
        <v>25.931414179649177</v>
      </c>
      <c r="D317" s="7">
        <v>6641.2566015499997</v>
      </c>
      <c r="E317" s="14">
        <v>2.0286162907284133</v>
      </c>
      <c r="F317" s="7">
        <v>31798.054232873994</v>
      </c>
    </row>
    <row r="318" spans="1:6" x14ac:dyDescent="0.35">
      <c r="A318" s="6">
        <v>42461</v>
      </c>
      <c r="B318" s="9">
        <v>4016</v>
      </c>
      <c r="C318" s="14">
        <v>26.184662530518072</v>
      </c>
      <c r="D318" s="7">
        <v>6767.203310750001</v>
      </c>
      <c r="E318" s="14">
        <v>2.8036153860608426</v>
      </c>
      <c r="F318" s="7">
        <v>33165.855834540998</v>
      </c>
    </row>
    <row r="319" spans="1:6" x14ac:dyDescent="0.35">
      <c r="A319" s="6">
        <v>42491</v>
      </c>
      <c r="B319" s="9">
        <v>4066</v>
      </c>
      <c r="C319" s="14">
        <v>25.456219581437789</v>
      </c>
      <c r="D319" s="7">
        <v>6657.9407649500008</v>
      </c>
      <c r="E319" s="14">
        <v>3.0919059660015513</v>
      </c>
      <c r="F319" s="7">
        <v>33353.312440772999</v>
      </c>
    </row>
    <row r="320" spans="1:6" x14ac:dyDescent="0.35">
      <c r="A320" s="6">
        <v>42522</v>
      </c>
      <c r="B320" s="9">
        <v>4082</v>
      </c>
      <c r="C320" s="14">
        <v>25.982365610614256</v>
      </c>
      <c r="D320" s="7">
        <v>6619.3453084000002</v>
      </c>
      <c r="E320" s="14">
        <v>3.2508494054162229</v>
      </c>
      <c r="F320" s="7">
        <v>33965.075984537994</v>
      </c>
    </row>
    <row r="321" spans="1:6" x14ac:dyDescent="0.35">
      <c r="A321" s="6">
        <v>42552</v>
      </c>
      <c r="B321" s="9">
        <v>4090</v>
      </c>
      <c r="C321" s="14">
        <v>24.885948122996261</v>
      </c>
      <c r="D321" s="7">
        <v>6717.1601244000003</v>
      </c>
      <c r="E321" s="14">
        <v>3.0419172091636471</v>
      </c>
      <c r="F321" s="7">
        <v>35271.849999623999</v>
      </c>
    </row>
    <row r="322" spans="1:6" x14ac:dyDescent="0.35">
      <c r="A322" s="6">
        <v>42583</v>
      </c>
      <c r="B322" s="9">
        <v>4097.4193548387093</v>
      </c>
      <c r="C322" s="14">
        <v>24.641523043984758</v>
      </c>
      <c r="D322" s="7">
        <v>6900.7697892499991</v>
      </c>
      <c r="E322" s="14">
        <v>2.9304097370621562</v>
      </c>
      <c r="F322" s="7">
        <v>35971.222528446007</v>
      </c>
    </row>
    <row r="323" spans="1:6" x14ac:dyDescent="0.35">
      <c r="A323" s="6">
        <v>42614</v>
      </c>
      <c r="B323" s="9">
        <v>4095.7333333333331</v>
      </c>
      <c r="C323" s="14">
        <v>23.498074835466955</v>
      </c>
      <c r="D323" s="7">
        <v>7210.3420413500007</v>
      </c>
      <c r="E323" s="14">
        <v>2.8933605833647347</v>
      </c>
      <c r="F323" s="7">
        <v>36337.808180551008</v>
      </c>
    </row>
    <row r="324" spans="1:6" x14ac:dyDescent="0.35">
      <c r="A324" s="6">
        <v>42644</v>
      </c>
      <c r="B324" s="9">
        <v>4065.6774193548385</v>
      </c>
      <c r="C324" s="14">
        <v>23.443605144187423</v>
      </c>
      <c r="D324" s="7">
        <v>6997.6516829500006</v>
      </c>
      <c r="E324" s="14">
        <v>3.35168603896705</v>
      </c>
      <c r="F324" s="7">
        <v>36763.338163902008</v>
      </c>
    </row>
    <row r="325" spans="1:6" x14ac:dyDescent="0.35">
      <c r="A325" s="6">
        <v>42675</v>
      </c>
      <c r="B325" s="9">
        <v>4026.1666666666665</v>
      </c>
      <c r="C325" s="14">
        <v>23.343632410499737</v>
      </c>
      <c r="D325" s="7">
        <v>6979.4202532500012</v>
      </c>
      <c r="E325" s="14">
        <v>3.6062142799645924</v>
      </c>
      <c r="F325" s="7">
        <v>36410.27710798</v>
      </c>
    </row>
    <row r="326" spans="1:6" x14ac:dyDescent="0.35">
      <c r="A326" s="6">
        <v>42705</v>
      </c>
      <c r="B326" s="9">
        <v>4033.3225806451615</v>
      </c>
      <c r="C326" s="14">
        <v>20.440313334629025</v>
      </c>
      <c r="D326" s="7">
        <v>6957.7158645000009</v>
      </c>
      <c r="E326" s="14">
        <v>3.8747326385025316</v>
      </c>
      <c r="F326" s="7">
        <v>36371.162032958993</v>
      </c>
    </row>
    <row r="327" spans="1:6" x14ac:dyDescent="0.35">
      <c r="A327" s="6">
        <v>42736</v>
      </c>
      <c r="B327" s="9">
        <v>4036.6451612903224</v>
      </c>
      <c r="C327" s="14">
        <v>32.058141202015513</v>
      </c>
      <c r="D327" s="7">
        <v>7167.3397285500005</v>
      </c>
      <c r="E327" s="14">
        <v>4.4229637202961802</v>
      </c>
      <c r="F327" s="7">
        <v>37140.199016566003</v>
      </c>
    </row>
    <row r="328" spans="1:6" x14ac:dyDescent="0.35">
      <c r="A328" s="6">
        <v>42767</v>
      </c>
      <c r="B328" s="9">
        <v>4015.4285714285716</v>
      </c>
      <c r="C328" s="14">
        <v>20.357265094053741</v>
      </c>
      <c r="D328" s="7">
        <v>7334.8602843000008</v>
      </c>
      <c r="E328" s="14">
        <v>4.0370141887723587</v>
      </c>
      <c r="F328" s="7">
        <v>37861.579474074002</v>
      </c>
    </row>
    <row r="329" spans="1:6" x14ac:dyDescent="0.35">
      <c r="A329" s="6">
        <v>42795</v>
      </c>
      <c r="B329" s="9">
        <v>3996.3548387096776</v>
      </c>
      <c r="C329" s="14">
        <v>21.238867876513797</v>
      </c>
      <c r="D329" s="7">
        <v>7412.6475654999995</v>
      </c>
      <c r="E329" s="14">
        <v>4.2361463058875781</v>
      </c>
      <c r="F329" s="7">
        <v>39317.369137893998</v>
      </c>
    </row>
    <row r="330" spans="1:6" x14ac:dyDescent="0.35">
      <c r="A330" s="6">
        <v>42826</v>
      </c>
      <c r="B330" s="9">
        <v>4012</v>
      </c>
      <c r="C330" s="14">
        <v>17.461574518837327</v>
      </c>
      <c r="D330" s="7">
        <v>7642.59506315</v>
      </c>
      <c r="E330" s="14">
        <v>3.2133652598292706</v>
      </c>
      <c r="F330" s="7">
        <v>40550.798101292494</v>
      </c>
    </row>
    <row r="331" spans="1:6" x14ac:dyDescent="0.35">
      <c r="A331" s="6">
        <v>42856</v>
      </c>
      <c r="B331" s="9">
        <v>4048.516129032258</v>
      </c>
      <c r="C331" s="14">
        <v>17.736952830162558</v>
      </c>
      <c r="D331" s="7">
        <v>7635.63431485</v>
      </c>
      <c r="E331" s="14">
        <v>2.6476516586526833</v>
      </c>
      <c r="F331" s="7">
        <v>42755.400221274991</v>
      </c>
    </row>
    <row r="332" spans="1:6" x14ac:dyDescent="0.35">
      <c r="A332" s="6">
        <v>42887</v>
      </c>
      <c r="B332" s="9">
        <v>4081.6</v>
      </c>
      <c r="C332" s="14">
        <v>17.332890701470781</v>
      </c>
      <c r="D332" s="7">
        <v>7788.672912</v>
      </c>
      <c r="E332" s="14">
        <v>2.3433766642269038</v>
      </c>
      <c r="F332" s="7">
        <v>44163.424839492007</v>
      </c>
    </row>
    <row r="333" spans="1:6" x14ac:dyDescent="0.35">
      <c r="A333" s="6">
        <v>42917</v>
      </c>
      <c r="B333" s="9">
        <v>4091.1290322580644</v>
      </c>
      <c r="C333" s="14">
        <v>17.565109090994042</v>
      </c>
      <c r="D333" s="7">
        <v>8159.1395266499994</v>
      </c>
      <c r="E333" s="14">
        <v>2.3245579662529048</v>
      </c>
      <c r="F333" s="7">
        <v>46098.311097396007</v>
      </c>
    </row>
    <row r="334" spans="1:6" x14ac:dyDescent="0.35">
      <c r="A334" s="6">
        <v>42948</v>
      </c>
      <c r="B334" s="9">
        <v>4095.4193548387098</v>
      </c>
      <c r="C334" s="14">
        <v>16.808893920173492</v>
      </c>
      <c r="D334" s="7">
        <v>8610.0817996499991</v>
      </c>
      <c r="E334" s="14">
        <v>2.5996533795494159</v>
      </c>
      <c r="F334" s="7">
        <v>46632.78999673549</v>
      </c>
    </row>
    <row r="335" spans="1:6" x14ac:dyDescent="0.35">
      <c r="A335" s="6">
        <v>42979</v>
      </c>
      <c r="B335" s="9">
        <v>4052.0666666666666</v>
      </c>
      <c r="C335" s="14">
        <v>16.557661694416652</v>
      </c>
      <c r="D335" s="7">
        <v>8798.9312229999996</v>
      </c>
      <c r="E335" s="14">
        <v>2.6619780008761307</v>
      </c>
      <c r="F335" s="7">
        <v>46415.757653648507</v>
      </c>
    </row>
    <row r="336" spans="1:6" x14ac:dyDescent="0.35">
      <c r="A336" s="6">
        <v>43009</v>
      </c>
      <c r="B336" s="9">
        <v>4042</v>
      </c>
      <c r="C336" s="14">
        <v>16.549264979415508</v>
      </c>
      <c r="D336" s="7">
        <v>8669.6986712499984</v>
      </c>
      <c r="E336" s="14">
        <v>2.1022044447633448</v>
      </c>
      <c r="F336" s="7">
        <v>47370.236573254508</v>
      </c>
    </row>
    <row r="337" spans="1:6" x14ac:dyDescent="0.35">
      <c r="A337" s="6">
        <v>43040</v>
      </c>
      <c r="B337" s="9">
        <v>4032.6</v>
      </c>
      <c r="C337" s="14">
        <v>16.102605653649452</v>
      </c>
      <c r="D337" s="7">
        <v>8746.7607988999989</v>
      </c>
      <c r="E337" s="14">
        <v>2.253724831613102</v>
      </c>
      <c r="F337" s="7">
        <v>48040.650605994997</v>
      </c>
    </row>
    <row r="338" spans="1:6" x14ac:dyDescent="0.35">
      <c r="A338" s="6">
        <v>43070</v>
      </c>
      <c r="B338" s="9">
        <v>4036.8709677419356</v>
      </c>
      <c r="C338" s="14">
        <v>14.913446431847541</v>
      </c>
      <c r="D338" s="7">
        <v>8957.314455249998</v>
      </c>
      <c r="E338" s="14">
        <v>2.2305009700417822</v>
      </c>
      <c r="F338" s="7">
        <v>48769.210505706003</v>
      </c>
    </row>
    <row r="339" spans="1:6" x14ac:dyDescent="0.35">
      <c r="A339" s="6">
        <v>43101</v>
      </c>
      <c r="B339" s="9">
        <v>4022.9354838709701</v>
      </c>
      <c r="C339" s="14">
        <v>15.767258296925146</v>
      </c>
      <c r="D339" s="7">
        <v>9131.7030326000004</v>
      </c>
      <c r="E339" s="14">
        <v>1.9991336494128431</v>
      </c>
      <c r="F339" s="7">
        <v>49230.770015702008</v>
      </c>
    </row>
    <row r="340" spans="1:6" x14ac:dyDescent="0.35">
      <c r="A340" s="6">
        <v>43132</v>
      </c>
      <c r="B340" s="9">
        <v>4015.3214285714284</v>
      </c>
      <c r="C340" s="14">
        <v>15.475133646085679</v>
      </c>
      <c r="D340" s="7">
        <v>9206.2344248499994</v>
      </c>
      <c r="E340" s="14">
        <v>2.2959607219942502</v>
      </c>
      <c r="F340" s="7">
        <v>49208.308321696</v>
      </c>
    </row>
    <row r="341" spans="1:6" x14ac:dyDescent="0.35">
      <c r="A341" s="6">
        <v>43160</v>
      </c>
      <c r="B341" s="9">
        <v>3997.6774193548385</v>
      </c>
      <c r="C341" s="14">
        <v>14.719027342030039</v>
      </c>
      <c r="D341" s="7">
        <v>9307.7083683499986</v>
      </c>
      <c r="E341" s="14">
        <v>2.3278704077034362</v>
      </c>
      <c r="F341" s="7">
        <v>50635.569425119007</v>
      </c>
    </row>
    <row r="342" spans="1:6" x14ac:dyDescent="0.35">
      <c r="A342" s="6">
        <v>43191</v>
      </c>
      <c r="B342" s="9">
        <v>4015.6</v>
      </c>
      <c r="C342" s="14">
        <v>13.556572057405644</v>
      </c>
      <c r="D342" s="7">
        <v>9590.0378154499995</v>
      </c>
      <c r="E342" s="14">
        <v>2.3819221846388183</v>
      </c>
      <c r="F342" s="7">
        <v>51928.495743624</v>
      </c>
    </row>
    <row r="343" spans="1:6" x14ac:dyDescent="0.35">
      <c r="A343" s="6">
        <v>43221</v>
      </c>
      <c r="B343" s="9">
        <v>4057.9677419354839</v>
      </c>
      <c r="C343" s="14">
        <v>14.827630859506725</v>
      </c>
      <c r="D343" s="7">
        <v>9455.3115083499997</v>
      </c>
      <c r="E343" s="14">
        <v>2.8603029460647189</v>
      </c>
      <c r="F343" s="7">
        <v>53938.554091148508</v>
      </c>
    </row>
    <row r="344" spans="1:6" x14ac:dyDescent="0.35">
      <c r="A344" s="6">
        <v>43252</v>
      </c>
      <c r="B344" s="9">
        <v>4065.8333333333335</v>
      </c>
      <c r="C344" s="14">
        <v>14.017050375460126</v>
      </c>
      <c r="D344" s="7">
        <v>9513.2723018500001</v>
      </c>
      <c r="E344" s="14">
        <v>2.9357353523532526</v>
      </c>
      <c r="F344" s="7">
        <v>50886.267519020999</v>
      </c>
    </row>
    <row r="345" spans="1:6" x14ac:dyDescent="0.35">
      <c r="A345" s="6">
        <v>43282</v>
      </c>
      <c r="B345" s="9">
        <v>4056.483870967742</v>
      </c>
      <c r="C345" s="14">
        <v>12.911755654873808</v>
      </c>
      <c r="D345" s="7">
        <v>9588.1101830000007</v>
      </c>
      <c r="E345" s="14">
        <v>2.3312536453454324</v>
      </c>
      <c r="F345" s="7">
        <v>50915.480566504491</v>
      </c>
    </row>
    <row r="346" spans="1:6" x14ac:dyDescent="0.35">
      <c r="A346" s="6">
        <v>43313</v>
      </c>
      <c r="B346" s="9">
        <v>4072.0322580645161</v>
      </c>
      <c r="C346" s="14">
        <v>12.302211773324128</v>
      </c>
      <c r="D346" s="7">
        <v>9686.5670684500001</v>
      </c>
      <c r="E346" s="14">
        <v>2.5777730855855774</v>
      </c>
      <c r="F346" s="7">
        <v>53073.114482587502</v>
      </c>
    </row>
    <row r="347" spans="1:6" x14ac:dyDescent="0.35">
      <c r="A347" s="6">
        <v>43344</v>
      </c>
      <c r="B347" s="9">
        <v>4091.8666666666668</v>
      </c>
      <c r="C347" s="14">
        <v>12.597611684338927</v>
      </c>
      <c r="D347" s="7">
        <v>10075.3967223</v>
      </c>
      <c r="E347" s="14">
        <v>2.5695731211896167</v>
      </c>
      <c r="F347" s="7">
        <v>54060.590793661002</v>
      </c>
    </row>
    <row r="348" spans="1:6" x14ac:dyDescent="0.35">
      <c r="A348" s="6">
        <v>43374</v>
      </c>
      <c r="B348" s="9">
        <v>4074.7096774193546</v>
      </c>
      <c r="C348" s="14">
        <v>12.948164103395058</v>
      </c>
      <c r="D348" s="7">
        <v>10127.854710200001</v>
      </c>
      <c r="E348" s="14">
        <v>3.0743284788222747</v>
      </c>
      <c r="F348" s="7">
        <v>55016.456237399005</v>
      </c>
    </row>
    <row r="349" spans="1:6" x14ac:dyDescent="0.35">
      <c r="A349" s="6">
        <v>43405</v>
      </c>
      <c r="B349" s="9">
        <v>4042.1333333333332</v>
      </c>
      <c r="C349" s="14">
        <v>12.143035972455049</v>
      </c>
      <c r="D349" s="7">
        <v>10228.47824475</v>
      </c>
      <c r="E349" s="14">
        <v>2.5249278174570566</v>
      </c>
      <c r="F349" s="7">
        <v>55234.38348117299</v>
      </c>
    </row>
    <row r="350" spans="1:6" x14ac:dyDescent="0.35">
      <c r="A350" s="6">
        <v>43435</v>
      </c>
      <c r="B350" s="9">
        <v>4024.9354838709678</v>
      </c>
      <c r="C350" s="14">
        <v>12.35724049306841</v>
      </c>
      <c r="D350" s="7">
        <v>9992.3526700999992</v>
      </c>
      <c r="E350" s="14">
        <v>1.6323014052694651</v>
      </c>
      <c r="F350" s="7">
        <v>58307.508010568999</v>
      </c>
    </row>
    <row r="351" spans="1:6" x14ac:dyDescent="0.35">
      <c r="A351" s="6">
        <v>43466</v>
      </c>
      <c r="B351" s="9">
        <v>4012.3870967741937</v>
      </c>
      <c r="C351" s="14">
        <v>12.865499385235296</v>
      </c>
      <c r="D351" s="7">
        <v>10189.253949150001</v>
      </c>
      <c r="E351" s="14">
        <v>1.5428292183464087</v>
      </c>
      <c r="F351" s="7">
        <v>59883.636768040997</v>
      </c>
    </row>
    <row r="352" spans="1:6" x14ac:dyDescent="0.35">
      <c r="A352" s="6">
        <v>43497</v>
      </c>
      <c r="B352" s="9">
        <v>4007.7857142857142</v>
      </c>
      <c r="C352" s="14">
        <v>12.78359999653283</v>
      </c>
      <c r="D352" s="7">
        <v>10578.544442549999</v>
      </c>
      <c r="E352" s="14">
        <v>2.0137262630712582</v>
      </c>
      <c r="F352" s="7">
        <v>59679.481387372995</v>
      </c>
    </row>
    <row r="353" spans="1:6" x14ac:dyDescent="0.35">
      <c r="A353" s="6">
        <v>43525</v>
      </c>
      <c r="B353" s="9">
        <v>3998.8064516129034</v>
      </c>
      <c r="C353" s="14">
        <v>11.314874727320005</v>
      </c>
      <c r="D353" s="7">
        <v>10541.237268300001</v>
      </c>
      <c r="E353" s="14">
        <v>2.2413053807553762</v>
      </c>
      <c r="F353" s="7">
        <v>61046.768644543001</v>
      </c>
    </row>
    <row r="354" spans="1:6" x14ac:dyDescent="0.35">
      <c r="A354" s="6">
        <v>43556</v>
      </c>
      <c r="B354" s="9">
        <v>4031.3666666666668</v>
      </c>
      <c r="C354" s="14">
        <v>10.218002887326888</v>
      </c>
      <c r="D354" s="7">
        <v>10870.4476947</v>
      </c>
      <c r="E354" s="14">
        <v>2.0676214857353603</v>
      </c>
      <c r="F354" s="7">
        <v>62533.135710283997</v>
      </c>
    </row>
    <row r="355" spans="1:6" x14ac:dyDescent="0.35">
      <c r="A355" s="6">
        <v>43586</v>
      </c>
      <c r="B355" s="9">
        <v>4054.483870967742</v>
      </c>
      <c r="C355" s="14">
        <v>10.485059803871243</v>
      </c>
      <c r="D355" s="7">
        <v>10673.287315850001</v>
      </c>
      <c r="E355" s="14">
        <v>1.9820710831526922</v>
      </c>
      <c r="F355" s="7">
        <v>63277.886696040994</v>
      </c>
    </row>
    <row r="356" spans="1:6" x14ac:dyDescent="0.35">
      <c r="A356" s="6">
        <v>43617</v>
      </c>
      <c r="B356" s="9">
        <v>4071.3333333333335</v>
      </c>
      <c r="C356" s="14">
        <v>10.417870279552009</v>
      </c>
      <c r="D356" s="7">
        <v>10930.465578000001</v>
      </c>
      <c r="E356" s="14">
        <v>1.4406458503198438</v>
      </c>
      <c r="F356" s="7">
        <v>64659.257716358996</v>
      </c>
    </row>
    <row r="357" spans="1:6" x14ac:dyDescent="0.35">
      <c r="A357" s="6">
        <v>43647</v>
      </c>
      <c r="B357" s="9">
        <v>4078.3548387096776</v>
      </c>
      <c r="C357" s="14">
        <v>10.595778756193775</v>
      </c>
      <c r="D357" s="7">
        <v>11518.878111850001</v>
      </c>
      <c r="E357" s="14">
        <v>2.1716351745022955</v>
      </c>
      <c r="F357" s="7">
        <v>66499.619242912013</v>
      </c>
    </row>
    <row r="358" spans="1:6" x14ac:dyDescent="0.35">
      <c r="A358" s="6">
        <v>43678</v>
      </c>
      <c r="B358" s="9">
        <v>4085.3548387096776</v>
      </c>
      <c r="C358" s="14">
        <v>10.02211879256304</v>
      </c>
      <c r="D358" s="7">
        <v>11979.039425250001</v>
      </c>
      <c r="E358" s="14">
        <v>2.0647145936611988</v>
      </c>
      <c r="F358" s="7">
        <v>68054.992363436002</v>
      </c>
    </row>
    <row r="359" spans="1:6" x14ac:dyDescent="0.35">
      <c r="A359" s="6">
        <v>43709</v>
      </c>
      <c r="B359" s="9">
        <v>4096.1333333333332</v>
      </c>
      <c r="C359" s="14">
        <v>10.24727707607086</v>
      </c>
      <c r="D359" s="7">
        <v>13043.33187525</v>
      </c>
      <c r="E359" s="14">
        <v>1.6942584413734307</v>
      </c>
      <c r="F359" s="7">
        <v>69657.564295789009</v>
      </c>
    </row>
    <row r="360" spans="1:6" x14ac:dyDescent="0.35">
      <c r="A360" s="6">
        <v>43739</v>
      </c>
      <c r="B360" s="9">
        <v>4066.9354838709678</v>
      </c>
      <c r="C360" s="14">
        <v>10.058507347537429</v>
      </c>
      <c r="D360" s="7">
        <v>12922.669552400001</v>
      </c>
      <c r="E360" s="14">
        <v>1.2697492884290895</v>
      </c>
      <c r="F360" s="7">
        <v>70534.982776418983</v>
      </c>
    </row>
    <row r="361" spans="1:6" x14ac:dyDescent="0.35">
      <c r="A361" s="6">
        <v>43770</v>
      </c>
      <c r="B361" s="9">
        <v>4057.6333333333332</v>
      </c>
      <c r="C361" s="14">
        <v>10.126169281054352</v>
      </c>
      <c r="D361" s="7">
        <v>13012.7388484</v>
      </c>
      <c r="E361" s="14">
        <v>1.7564162495582014</v>
      </c>
      <c r="F361" s="7">
        <v>70507.461738143014</v>
      </c>
    </row>
    <row r="362" spans="1:6" x14ac:dyDescent="0.35">
      <c r="A362" s="6">
        <v>43800</v>
      </c>
      <c r="B362" s="9">
        <v>4064.7096774193546</v>
      </c>
      <c r="C362" s="14">
        <v>9.1285671798626566</v>
      </c>
      <c r="D362" s="7">
        <v>13046.817368850001</v>
      </c>
      <c r="E362" s="14">
        <v>3.0724113044573897</v>
      </c>
      <c r="F362" s="7">
        <v>75984.152251576001</v>
      </c>
    </row>
    <row r="363" spans="1:6" x14ac:dyDescent="0.35">
      <c r="A363" s="6">
        <v>43831</v>
      </c>
      <c r="B363" s="9">
        <v>4063.5806451612902</v>
      </c>
      <c r="C363" s="14">
        <v>11.107385311740002</v>
      </c>
      <c r="D363" s="7">
        <v>13666.547438900001</v>
      </c>
      <c r="E363" s="14">
        <v>3.5836236135301069</v>
      </c>
      <c r="F363" s="7">
        <v>76766.282466769</v>
      </c>
    </row>
    <row r="364" spans="1:6" x14ac:dyDescent="0.35">
      <c r="A364" s="6">
        <v>43862</v>
      </c>
      <c r="B364" s="9">
        <v>4073.4137931034502</v>
      </c>
      <c r="C364" s="14">
        <v>11.021939717993298</v>
      </c>
      <c r="D364" s="7">
        <v>13993.699567399999</v>
      </c>
      <c r="E364" s="14">
        <v>2.6501505767372979</v>
      </c>
      <c r="F364" s="7">
        <v>77050.63356967202</v>
      </c>
    </row>
    <row r="365" spans="1:6" x14ac:dyDescent="0.35">
      <c r="A365" s="6">
        <v>43891</v>
      </c>
      <c r="B365" s="9">
        <v>4055.5806451612898</v>
      </c>
      <c r="C365" s="14">
        <v>10.860079681455787</v>
      </c>
      <c r="D365" s="7">
        <v>14355.13306885</v>
      </c>
      <c r="E365" s="14">
        <v>2.8439295875225312</v>
      </c>
      <c r="F365" s="7">
        <v>74495.116996507029</v>
      </c>
    </row>
    <row r="366" spans="1:6" x14ac:dyDescent="0.35">
      <c r="A366" s="6">
        <v>43922</v>
      </c>
      <c r="B366" s="9">
        <v>4068.2666666666669</v>
      </c>
      <c r="C366" s="14">
        <v>10.386546801543673</v>
      </c>
      <c r="D366" s="7">
        <v>14389.405422099999</v>
      </c>
      <c r="E366" s="14">
        <v>1.9138864095988195</v>
      </c>
      <c r="F366" s="7">
        <v>75508.605781521983</v>
      </c>
    </row>
    <row r="367" spans="1:6" x14ac:dyDescent="0.35">
      <c r="A367" s="6">
        <v>43952</v>
      </c>
      <c r="B367" s="9">
        <v>4106.1612903225805</v>
      </c>
      <c r="C367" s="14">
        <v>11.721509207410268</v>
      </c>
      <c r="D367" s="7">
        <v>14121.768343349999</v>
      </c>
      <c r="E367" s="14">
        <v>2.3720652247457119</v>
      </c>
      <c r="F367" s="7">
        <v>77658.751960468988</v>
      </c>
    </row>
    <row r="368" spans="1:6" x14ac:dyDescent="0.35">
      <c r="A368" s="6">
        <v>43983</v>
      </c>
      <c r="B368" s="9">
        <v>4087.1</v>
      </c>
      <c r="C368" s="14">
        <v>10.309459405570719</v>
      </c>
      <c r="D368" s="7">
        <v>14031.121251699999</v>
      </c>
      <c r="E368" s="14">
        <v>3.2201826034290448</v>
      </c>
      <c r="F368" s="7">
        <v>79364.357365232485</v>
      </c>
    </row>
    <row r="369" spans="1:6" x14ac:dyDescent="0.35">
      <c r="A369" s="6">
        <v>44013</v>
      </c>
      <c r="B369" s="9">
        <v>4092.0645161290299</v>
      </c>
      <c r="C369" s="14">
        <v>11.528612063674556</v>
      </c>
      <c r="D369" s="7">
        <v>14139.158358999999</v>
      </c>
      <c r="E369" s="14">
        <v>3.1262326304756893</v>
      </c>
      <c r="F369" s="7">
        <v>81169.29090073648</v>
      </c>
    </row>
    <row r="370" spans="1:6" x14ac:dyDescent="0.35">
      <c r="A370" s="6">
        <v>44044</v>
      </c>
      <c r="B370" s="9">
        <v>4096.7096774193551</v>
      </c>
      <c r="C370" s="14">
        <v>11.578556662299428</v>
      </c>
      <c r="D370" s="7">
        <v>14341.226658099999</v>
      </c>
      <c r="E370" s="14">
        <v>2.4010935451703519</v>
      </c>
      <c r="F370" s="7">
        <v>83024.066100251483</v>
      </c>
    </row>
    <row r="371" spans="1:6" x14ac:dyDescent="0.35">
      <c r="A371" s="6">
        <v>44075</v>
      </c>
      <c r="B371" s="9">
        <v>4095</v>
      </c>
      <c r="C371" s="14">
        <v>11.04960965263739</v>
      </c>
      <c r="D371" s="7">
        <v>14701.190442299998</v>
      </c>
      <c r="E371" s="14">
        <v>2.8641396933560381</v>
      </c>
      <c r="F371" s="7">
        <v>83440.336816701994</v>
      </c>
    </row>
    <row r="372" spans="1:6" x14ac:dyDescent="0.35">
      <c r="A372" s="6">
        <v>44105</v>
      </c>
      <c r="B372" s="9">
        <v>4100.0322580645161</v>
      </c>
      <c r="C372" s="14">
        <v>10.668214453719159</v>
      </c>
      <c r="D372" s="7">
        <v>14726.5332908</v>
      </c>
      <c r="E372" s="14">
        <v>3.733997554052082</v>
      </c>
      <c r="F372" s="7">
        <v>84509.666684609503</v>
      </c>
    </row>
    <row r="373" spans="1:6" x14ac:dyDescent="0.35">
      <c r="A373" s="6">
        <v>44136</v>
      </c>
      <c r="B373" s="9">
        <v>4068.2666666666669</v>
      </c>
      <c r="C373" s="14">
        <v>10.7995150004402</v>
      </c>
      <c r="D373" s="7">
        <v>14976.528456249998</v>
      </c>
      <c r="E373" s="14">
        <v>3.7009440040337127</v>
      </c>
      <c r="F373" s="7">
        <v>83964.884558768026</v>
      </c>
    </row>
    <row r="374" spans="1:6" x14ac:dyDescent="0.35">
      <c r="A374" s="6">
        <v>44166</v>
      </c>
      <c r="B374" s="9">
        <v>4057.3225806451615</v>
      </c>
      <c r="C374" s="14">
        <v>10.149465794847028</v>
      </c>
      <c r="D374" s="7">
        <v>15026.913982799999</v>
      </c>
      <c r="E374" s="14">
        <v>2.8757988330091688</v>
      </c>
      <c r="F374" s="7">
        <v>85803.218179922987</v>
      </c>
    </row>
    <row r="375" spans="1:6" x14ac:dyDescent="0.35">
      <c r="A375" s="6">
        <v>44197</v>
      </c>
      <c r="B375" s="9">
        <v>4069.3548387096776</v>
      </c>
      <c r="C375" s="14">
        <v>11.494839727050989</v>
      </c>
      <c r="D375" s="7">
        <v>15184.686531099998</v>
      </c>
      <c r="E375" s="14">
        <v>2.5962532978611508</v>
      </c>
      <c r="F375" s="7">
        <v>85935.245363533992</v>
      </c>
    </row>
    <row r="376" spans="1:6" x14ac:dyDescent="0.35">
      <c r="A376" s="6">
        <v>44228</v>
      </c>
      <c r="B376" s="9">
        <v>4082.6785714285716</v>
      </c>
      <c r="C376" s="14">
        <v>11.458581274048981</v>
      </c>
      <c r="D376" s="7">
        <v>15744.145524099999</v>
      </c>
      <c r="E376" s="14">
        <v>1.730933165055859</v>
      </c>
      <c r="F376" s="7">
        <v>85437.127386999011</v>
      </c>
    </row>
    <row r="377" spans="1:6" x14ac:dyDescent="0.35">
      <c r="A377" s="6">
        <v>44256</v>
      </c>
      <c r="B377" s="9">
        <v>4068.8387096774195</v>
      </c>
      <c r="C377" s="14">
        <v>10.773752982076386</v>
      </c>
      <c r="D377" s="7">
        <v>16689.204773699996</v>
      </c>
      <c r="E377" s="14">
        <v>2.076995988184982</v>
      </c>
      <c r="F377" s="7">
        <v>81465.052766692999</v>
      </c>
    </row>
    <row r="378" spans="1:6" x14ac:dyDescent="0.35">
      <c r="A378" s="6">
        <v>44287</v>
      </c>
      <c r="B378" s="9">
        <v>4066.0666666666666</v>
      </c>
      <c r="C378" s="14">
        <v>9.9546530189422739</v>
      </c>
      <c r="D378" s="7">
        <v>17487.3218428</v>
      </c>
      <c r="E378" s="14">
        <v>2.7443046394324044</v>
      </c>
      <c r="F378" s="7">
        <v>82304.09218404803</v>
      </c>
    </row>
    <row r="379" spans="1:6" x14ac:dyDescent="0.35">
      <c r="A379" s="6">
        <v>44317</v>
      </c>
      <c r="B379" s="9">
        <v>4092.2903225806454</v>
      </c>
      <c r="C379" s="14">
        <v>10.820659307603606</v>
      </c>
      <c r="D379" s="7">
        <v>16992.17925085</v>
      </c>
      <c r="E379" s="14">
        <v>2.9851897137632699</v>
      </c>
      <c r="F379" s="7">
        <v>84194.47239722099</v>
      </c>
    </row>
    <row r="380" spans="1:6" x14ac:dyDescent="0.35">
      <c r="A380" s="6">
        <v>44348</v>
      </c>
      <c r="B380" s="9">
        <v>4101.333333333333</v>
      </c>
      <c r="C380" s="14">
        <v>10.698238794515817</v>
      </c>
      <c r="D380" s="7">
        <v>16480.444825499995</v>
      </c>
      <c r="E380" s="14">
        <v>2.7440830024786811</v>
      </c>
      <c r="F380" s="7">
        <v>81961.190776575997</v>
      </c>
    </row>
    <row r="381" spans="1:6" x14ac:dyDescent="0.35">
      <c r="A381" s="6">
        <v>44378</v>
      </c>
      <c r="B381" s="9">
        <v>4103.6129032258068</v>
      </c>
      <c r="C381" s="14">
        <v>11.037135326876315</v>
      </c>
      <c r="D381" s="7">
        <v>16596.471681249997</v>
      </c>
      <c r="E381" s="14">
        <v>3.329799906018116</v>
      </c>
      <c r="F381" s="7">
        <v>81540.271733273985</v>
      </c>
    </row>
    <row r="382" spans="1:6" x14ac:dyDescent="0.35">
      <c r="A382" s="6">
        <v>44409</v>
      </c>
      <c r="B382" s="9">
        <v>4111.1290322580644</v>
      </c>
      <c r="C382" s="14">
        <v>10.326560246187073</v>
      </c>
      <c r="D382" s="7">
        <v>16829.552266449999</v>
      </c>
      <c r="E382" s="14">
        <v>3.400660874893302</v>
      </c>
      <c r="F382" s="7">
        <v>80551.478940024012</v>
      </c>
    </row>
    <row r="383" spans="1:6" x14ac:dyDescent="0.35">
      <c r="A383" s="6">
        <v>44440</v>
      </c>
      <c r="B383" s="9">
        <v>4116.7666666666664</v>
      </c>
      <c r="C383" s="14">
        <v>10.783318294873462</v>
      </c>
      <c r="D383" s="7">
        <v>16742.934538849997</v>
      </c>
      <c r="E383" s="14">
        <v>2.9614456387319743</v>
      </c>
      <c r="F383" s="7">
        <v>78871.303379977006</v>
      </c>
    </row>
    <row r="384" spans="1:6" x14ac:dyDescent="0.35">
      <c r="A384" s="6">
        <v>44470</v>
      </c>
      <c r="B384" s="9">
        <v>4102.7741935483873</v>
      </c>
      <c r="C384" s="14">
        <v>11.041103443728424</v>
      </c>
      <c r="D384" s="7">
        <v>16193.370554249997</v>
      </c>
      <c r="E384" s="14">
        <v>2.9457573954897009</v>
      </c>
      <c r="F384" s="7">
        <v>78620.570939200014</v>
      </c>
    </row>
    <row r="385" spans="1:6" x14ac:dyDescent="0.35">
      <c r="A385" s="6">
        <v>44501</v>
      </c>
      <c r="B385" s="9">
        <v>4098.2666666666664</v>
      </c>
      <c r="C385" s="14">
        <v>10.847178355344544</v>
      </c>
      <c r="D385" s="7">
        <v>16267.525767200001</v>
      </c>
      <c r="E385" s="14">
        <v>3.7898228534692047</v>
      </c>
      <c r="F385" s="7">
        <v>79169.214228584999</v>
      </c>
    </row>
    <row r="386" spans="1:6" x14ac:dyDescent="0.35">
      <c r="A386" s="6">
        <v>44531</v>
      </c>
      <c r="B386" s="9">
        <v>4106.2258064516127</v>
      </c>
      <c r="C386" s="14">
        <v>10.175708185445199</v>
      </c>
      <c r="D386" s="7">
        <v>16372.512952299998</v>
      </c>
      <c r="E386" s="14">
        <v>3.7023632680621255</v>
      </c>
      <c r="F386" s="7">
        <v>81117.380889487991</v>
      </c>
    </row>
    <row r="387" spans="1:6" x14ac:dyDescent="0.35">
      <c r="A387" s="6">
        <v>44562</v>
      </c>
      <c r="B387" s="9">
        <v>4100.7096774193551</v>
      </c>
      <c r="C387" s="14">
        <v>11.491154206112457</v>
      </c>
      <c r="D387" s="7">
        <v>16482.309712699996</v>
      </c>
      <c r="E387" s="14">
        <v>4.0815556382181484</v>
      </c>
      <c r="F387" s="7">
        <v>79219.641897006004</v>
      </c>
    </row>
    <row r="388" spans="1:6" x14ac:dyDescent="0.35">
      <c r="A388" s="6">
        <v>44593</v>
      </c>
      <c r="B388" s="9">
        <v>4088.0357142857101</v>
      </c>
      <c r="C388" s="14">
        <v>11.543578844203317</v>
      </c>
      <c r="D388" s="7">
        <v>16695.41886215</v>
      </c>
      <c r="E388" s="14">
        <v>6.3298164663376344</v>
      </c>
      <c r="F388" s="7">
        <v>79964.700608914514</v>
      </c>
    </row>
    <row r="389" spans="1:6" x14ac:dyDescent="0.35">
      <c r="A389" s="6">
        <v>44621</v>
      </c>
      <c r="B389" s="9">
        <v>4060.3870967741937</v>
      </c>
      <c r="C389" s="14">
        <v>11.285131279829788</v>
      </c>
      <c r="D389" s="7">
        <v>17043.054148249998</v>
      </c>
      <c r="E389" s="14">
        <v>7.1947223226962898</v>
      </c>
      <c r="F389" s="7">
        <v>80386.934903229994</v>
      </c>
    </row>
    <row r="390" spans="1:6" x14ac:dyDescent="0.35">
      <c r="A390" s="6">
        <v>44652</v>
      </c>
      <c r="B390" s="9">
        <v>4064</v>
      </c>
      <c r="C390" s="14">
        <v>10.846441890234694</v>
      </c>
      <c r="D390" s="7">
        <v>17061.60715525</v>
      </c>
      <c r="E390" s="14">
        <v>7.2512556578784082</v>
      </c>
      <c r="F390" s="7">
        <v>78872.077536501514</v>
      </c>
    </row>
    <row r="391" spans="1:6" x14ac:dyDescent="0.35">
      <c r="A391" s="6">
        <v>44682</v>
      </c>
      <c r="B391" s="9">
        <v>4087.1935483870966</v>
      </c>
      <c r="C391" s="14">
        <v>12.044279621393397</v>
      </c>
      <c r="D391" s="7">
        <v>16282.339314049996</v>
      </c>
      <c r="E391" s="14">
        <v>7.1691009343095358</v>
      </c>
      <c r="F391" s="7">
        <v>77356.382825144508</v>
      </c>
    </row>
    <row r="392" spans="1:6" x14ac:dyDescent="0.35">
      <c r="A392" s="6">
        <v>44713</v>
      </c>
      <c r="B392" s="9">
        <v>4087.9666666666667</v>
      </c>
      <c r="C392" s="14">
        <v>11.020009795857858</v>
      </c>
      <c r="D392" s="7">
        <v>15767.172692399998</v>
      </c>
      <c r="E392" s="14">
        <v>7.847993168232259</v>
      </c>
      <c r="F392" s="7">
        <v>75852.844559132005</v>
      </c>
    </row>
    <row r="393" spans="1:6" x14ac:dyDescent="0.35">
      <c r="A393" s="6">
        <v>44743</v>
      </c>
      <c r="B393" s="9">
        <v>4093.1935483870998</v>
      </c>
      <c r="C393" s="14">
        <v>11.326549972374421</v>
      </c>
      <c r="D393" s="7">
        <v>15818.743555900001</v>
      </c>
      <c r="E393" s="14">
        <v>5.3794657021384529</v>
      </c>
      <c r="F393" s="7">
        <v>74112.249918696994</v>
      </c>
    </row>
    <row r="394" spans="1:6" x14ac:dyDescent="0.35">
      <c r="A394" s="6">
        <v>44774</v>
      </c>
      <c r="B394" s="9">
        <v>4099.1935483870966</v>
      </c>
      <c r="C394" s="14">
        <v>11.587983143883429</v>
      </c>
      <c r="D394" s="7">
        <v>15830.328486299999</v>
      </c>
      <c r="E394" s="14">
        <v>4.9427525343379131</v>
      </c>
      <c r="F394" s="7">
        <v>71345.775311821999</v>
      </c>
    </row>
    <row r="395" spans="1:6" x14ac:dyDescent="0.35">
      <c r="A395" s="6">
        <v>44805</v>
      </c>
      <c r="B395" s="9">
        <v>4111.2666666666664</v>
      </c>
      <c r="C395" s="14">
        <v>11.596331107786337</v>
      </c>
      <c r="D395" s="7">
        <v>16140.088903749998</v>
      </c>
      <c r="E395" s="14">
        <v>4.4424455673430341</v>
      </c>
      <c r="F395" s="7">
        <v>68985.526608418484</v>
      </c>
    </row>
    <row r="396" spans="1:6" x14ac:dyDescent="0.35">
      <c r="A396" s="6">
        <v>44835</v>
      </c>
      <c r="B396" s="9">
        <v>4129.0645161290322</v>
      </c>
      <c r="C396" s="14">
        <v>11.54988531042784</v>
      </c>
      <c r="D396" s="7">
        <v>15790.142345999999</v>
      </c>
      <c r="E396" s="14">
        <v>3.6379014168115731</v>
      </c>
      <c r="F396" s="7">
        <v>68565.585770421487</v>
      </c>
    </row>
    <row r="397" spans="1:6" x14ac:dyDescent="0.35">
      <c r="A397" s="6">
        <v>44866</v>
      </c>
      <c r="B397" s="9">
        <v>4134.1333333333332</v>
      </c>
      <c r="C397" s="14">
        <v>11.384824190335936</v>
      </c>
      <c r="D397" s="7">
        <v>16142.47993535</v>
      </c>
      <c r="E397" s="14">
        <v>3.2095192487871849</v>
      </c>
      <c r="F397" s="7">
        <v>69726.820971295499</v>
      </c>
    </row>
    <row r="398" spans="1:6" x14ac:dyDescent="0.35">
      <c r="A398" s="6">
        <v>44896</v>
      </c>
      <c r="B398" s="9">
        <v>4111.4193548387093</v>
      </c>
      <c r="C398" s="14">
        <v>10.878122293850314</v>
      </c>
      <c r="D398" s="7">
        <v>16097.645960749996</v>
      </c>
      <c r="E398" s="14">
        <v>2.8633340104907257</v>
      </c>
      <c r="F398" s="7">
        <v>71916.168347243496</v>
      </c>
    </row>
    <row r="399" spans="1:6" x14ac:dyDescent="0.35">
      <c r="A399" s="6">
        <v>44927</v>
      </c>
      <c r="B399" s="9">
        <v>4110.9677419354839</v>
      </c>
      <c r="C399" s="14">
        <v>12.030000000000001</v>
      </c>
      <c r="D399" s="7">
        <v>16484.403889949997</v>
      </c>
      <c r="E399" s="14">
        <v>2.9596403265238491</v>
      </c>
      <c r="F399" s="7">
        <v>74047.250172807515</v>
      </c>
    </row>
    <row r="400" spans="1:6" x14ac:dyDescent="0.35">
      <c r="A400" s="6">
        <v>44958</v>
      </c>
      <c r="B400" s="9">
        <v>4075.8928571428601</v>
      </c>
      <c r="C400" s="14">
        <v>12.608621392973236</v>
      </c>
      <c r="D400" s="7">
        <v>16991.752885049998</v>
      </c>
      <c r="E400" s="14">
        <v>2.1984095305351836</v>
      </c>
      <c r="F400" s="7">
        <v>71419.740530463008</v>
      </c>
    </row>
    <row r="401" spans="1:6" x14ac:dyDescent="0.35">
      <c r="A401" s="6">
        <v>44986</v>
      </c>
      <c r="B401" s="9">
        <v>4050.5806451612902</v>
      </c>
      <c r="C401" s="14">
        <v>12.278082794128913</v>
      </c>
      <c r="D401" s="7">
        <v>17267.632781999997</v>
      </c>
      <c r="E401" s="14">
        <v>0.7030620467364912</v>
      </c>
      <c r="F401" s="7">
        <v>72195.93727388751</v>
      </c>
    </row>
    <row r="402" spans="1:6" x14ac:dyDescent="0.35">
      <c r="A402" s="6">
        <v>45017</v>
      </c>
      <c r="B402" s="9">
        <v>4068.6666666666665</v>
      </c>
      <c r="C402" s="14">
        <v>11.824906281098489</v>
      </c>
      <c r="D402" s="7">
        <v>17771.422987399998</v>
      </c>
      <c r="E402" s="14">
        <v>1.0714177925775337</v>
      </c>
      <c r="F402" s="7">
        <v>74011.610050242001</v>
      </c>
    </row>
    <row r="403" spans="1:6" x14ac:dyDescent="0.35">
      <c r="A403" s="6">
        <v>45047</v>
      </c>
      <c r="B403" s="9">
        <v>4112.4516129032254</v>
      </c>
      <c r="C403" s="14">
        <v>12.34936922316523</v>
      </c>
      <c r="D403" s="7">
        <v>17354.622577900001</v>
      </c>
      <c r="E403" s="14">
        <v>0.47507834800486481</v>
      </c>
      <c r="F403" s="7">
        <v>74595.650963740496</v>
      </c>
    </row>
    <row r="404" spans="1:6" x14ac:dyDescent="0.35">
      <c r="A404" s="6">
        <v>45078</v>
      </c>
      <c r="B404" s="9">
        <v>4118.8999999999996</v>
      </c>
      <c r="C404" s="14">
        <v>11.85904082317718</v>
      </c>
      <c r="D404" s="7">
        <v>17155.832976900001</v>
      </c>
      <c r="E404" s="14">
        <v>7.2775519701373526E-2</v>
      </c>
      <c r="F404" s="7">
        <v>74495.066748208483</v>
      </c>
    </row>
    <row r="405" spans="1:6" x14ac:dyDescent="0.35">
      <c r="A405" s="6">
        <v>45108</v>
      </c>
      <c r="B405" s="9">
        <v>4124.2580645161288</v>
      </c>
      <c r="C405" s="14">
        <v>11.872094341896657</v>
      </c>
      <c r="D405" s="7">
        <v>17583.003171249999</v>
      </c>
      <c r="E405" s="14">
        <v>1.8777505130945782</v>
      </c>
      <c r="F405" s="7">
        <v>75799.495609798003</v>
      </c>
    </row>
    <row r="406" spans="1:6" x14ac:dyDescent="0.35">
      <c r="A406" s="6">
        <v>45139</v>
      </c>
      <c r="B406" s="9">
        <v>4136.5806451612907</v>
      </c>
      <c r="C406" s="14">
        <v>11.423315709921301</v>
      </c>
      <c r="D406" s="7">
        <v>17399.710358050001</v>
      </c>
      <c r="E406" s="14">
        <v>3.2352555635102309</v>
      </c>
      <c r="F406" s="7">
        <v>75764.15967761699</v>
      </c>
    </row>
    <row r="407" spans="1:6" x14ac:dyDescent="0.35">
      <c r="A407" s="6">
        <v>45170</v>
      </c>
      <c r="B407" s="9">
        <v>4124.7666666666664</v>
      </c>
      <c r="C407" s="14">
        <v>12.077981470666813</v>
      </c>
      <c r="D407" s="7">
        <v>17162.297720799997</v>
      </c>
      <c r="E407" s="14">
        <v>3.7549837631908334</v>
      </c>
      <c r="F407" s="7">
        <v>73117.545637238974</v>
      </c>
    </row>
    <row r="408" spans="1:6" x14ac:dyDescent="0.35">
      <c r="A408" s="6">
        <v>45200</v>
      </c>
      <c r="B408" s="9">
        <v>4126.2903225806449</v>
      </c>
      <c r="C408" s="14">
        <v>12.685465512209182</v>
      </c>
      <c r="D408" s="7">
        <v>17111.767168400002</v>
      </c>
      <c r="E408" s="14">
        <v>3.8863150211372544</v>
      </c>
      <c r="F408" s="7">
        <v>72763.238602679005</v>
      </c>
    </row>
    <row r="409" spans="1:6" x14ac:dyDescent="0.35">
      <c r="A409" s="6">
        <v>45231</v>
      </c>
      <c r="B409" s="9">
        <v>4115.6000000000004</v>
      </c>
      <c r="C409" s="14">
        <v>12.246803237928038</v>
      </c>
      <c r="D409" s="7">
        <v>17552.11675655</v>
      </c>
      <c r="E409" s="14">
        <v>2.6911166923875962</v>
      </c>
      <c r="F409" s="7">
        <v>74996.702457009989</v>
      </c>
    </row>
    <row r="410" spans="1:6" x14ac:dyDescent="0.35">
      <c r="A410" s="6">
        <v>45261</v>
      </c>
      <c r="B410" s="9">
        <v>4100.8387096774195</v>
      </c>
      <c r="C410" s="14">
        <v>11.396355421189144</v>
      </c>
      <c r="D410" s="7">
        <v>17345.882009599998</v>
      </c>
      <c r="E410" s="14">
        <v>2.7183050092163041</v>
      </c>
      <c r="F410" s="7">
        <v>80304.567448713016</v>
      </c>
    </row>
    <row r="411" spans="1:6" x14ac:dyDescent="0.35">
      <c r="A411" s="6">
        <v>45292</v>
      </c>
      <c r="B411" s="9">
        <v>4081</v>
      </c>
      <c r="C411" s="14">
        <v>12.447651326275146</v>
      </c>
      <c r="D411" s="7">
        <v>17298.309903949998</v>
      </c>
      <c r="E411" s="14">
        <v>-0.48244775578786259</v>
      </c>
      <c r="F411" s="7">
        <v>79375.429941268987</v>
      </c>
    </row>
    <row r="412" spans="1:6" x14ac:dyDescent="0.35">
      <c r="A412" s="6">
        <v>45323</v>
      </c>
      <c r="B412" s="9">
        <v>4073.8965517241381</v>
      </c>
      <c r="C412" s="14">
        <v>12.67003830814761</v>
      </c>
      <c r="D412" s="7">
        <v>17820.59895435</v>
      </c>
      <c r="E412" s="14">
        <v>-0.29392619297983202</v>
      </c>
      <c r="F412" s="7">
        <v>77119.146892695993</v>
      </c>
    </row>
    <row r="413" spans="1:6" x14ac:dyDescent="0.35">
      <c r="A413" s="6">
        <v>45352</v>
      </c>
      <c r="B413" s="9">
        <v>4046.1290322580644</v>
      </c>
      <c r="C413" s="14">
        <v>12.317957372132584</v>
      </c>
      <c r="D413" s="7">
        <v>18515.988525550001</v>
      </c>
      <c r="E413" s="14">
        <v>3.4507591670185356E-2</v>
      </c>
      <c r="F413" s="7">
        <v>77976.346708245008</v>
      </c>
    </row>
    <row r="414" spans="1:6" x14ac:dyDescent="0.35">
      <c r="A414" s="6">
        <v>45383</v>
      </c>
      <c r="B414" s="9">
        <v>4047.3333333333335</v>
      </c>
      <c r="C414" s="14">
        <v>12.452701921961355</v>
      </c>
      <c r="D414" s="7">
        <v>18567.888860449999</v>
      </c>
      <c r="E414" s="14">
        <v>0.49768080743735066</v>
      </c>
      <c r="F414" s="7">
        <v>79293.259889469991</v>
      </c>
    </row>
    <row r="415" spans="1:6" x14ac:dyDescent="0.35">
      <c r="A415" s="6">
        <v>45413</v>
      </c>
      <c r="B415" s="9">
        <v>4074.8709677419356</v>
      </c>
      <c r="C415" s="14">
        <v>12.583719916793108</v>
      </c>
      <c r="D415" s="7">
        <v>17436.888282899999</v>
      </c>
      <c r="E415" s="14">
        <v>1.0956590841362912</v>
      </c>
      <c r="F415" s="7">
        <v>78635.642624576998</v>
      </c>
    </row>
    <row r="416" spans="1:6" x14ac:dyDescent="0.35">
      <c r="A416" s="6">
        <v>45444</v>
      </c>
      <c r="B416" s="9">
        <v>4109.0666666666666</v>
      </c>
      <c r="C416" s="14">
        <v>11.556024040111067</v>
      </c>
      <c r="D416" s="7">
        <v>17205.112289799999</v>
      </c>
      <c r="E416" s="14">
        <v>0.70347980092808626</v>
      </c>
      <c r="F416" s="7">
        <v>80776.682720978992</v>
      </c>
    </row>
    <row r="417" spans="1:6" x14ac:dyDescent="0.35">
      <c r="A417" s="6">
        <v>45474</v>
      </c>
      <c r="B417" s="9">
        <v>4106.0322580645161</v>
      </c>
      <c r="C417" s="14">
        <v>12.35797911263842</v>
      </c>
      <c r="D417" s="7">
        <v>17111.522942349995</v>
      </c>
      <c r="E417" s="14">
        <v>0.64032153992406027</v>
      </c>
      <c r="F417" s="7">
        <v>82050.510286257995</v>
      </c>
    </row>
    <row r="418" spans="1:6" x14ac:dyDescent="0.35">
      <c r="A418" s="6">
        <v>45505</v>
      </c>
      <c r="B418" s="9">
        <v>4087.483870967742</v>
      </c>
      <c r="C418" s="14">
        <v>12.523651809326813</v>
      </c>
      <c r="D418" s="7">
        <v>17321.370998549999</v>
      </c>
      <c r="E418" s="14">
        <v>0.27788223458338202</v>
      </c>
      <c r="F418" s="7">
        <v>83511.105092943995</v>
      </c>
    </row>
    <row r="419" spans="1:6" x14ac:dyDescent="0.35">
      <c r="A419" s="6">
        <v>45536</v>
      </c>
      <c r="B419" s="9">
        <v>4059.4333333333334</v>
      </c>
      <c r="C419" s="14">
        <v>11.924533031973899</v>
      </c>
      <c r="D419" s="7">
        <v>17914.632984049997</v>
      </c>
      <c r="E419" s="14">
        <v>0.5971592213004806</v>
      </c>
      <c r="F419" s="7">
        <v>83705.559354139492</v>
      </c>
    </row>
    <row r="420" spans="1:6" x14ac:dyDescent="0.35">
      <c r="A420" s="6">
        <v>45566</v>
      </c>
      <c r="B420" s="9">
        <v>4059.2580645161293</v>
      </c>
      <c r="C420" s="14">
        <v>11.448780893187957</v>
      </c>
      <c r="D420" s="7">
        <v>17281.3</v>
      </c>
      <c r="E420" s="14">
        <v>1.3632659832446103</v>
      </c>
      <c r="F420" s="7">
        <v>84022</v>
      </c>
    </row>
    <row r="421" spans="1:6" x14ac:dyDescent="0.35">
      <c r="A421" s="6">
        <v>45597</v>
      </c>
      <c r="B421" s="9">
        <v>4039.8333333333335</v>
      </c>
      <c r="C421" s="14">
        <v>11.960451051492619</v>
      </c>
      <c r="D421" s="7">
        <v>17197.554523449999</v>
      </c>
      <c r="E421" s="14">
        <v>1.9870541897081706</v>
      </c>
      <c r="F421" s="7">
        <v>84330.726207726009</v>
      </c>
    </row>
    <row r="422" spans="1:6" x14ac:dyDescent="0.35">
      <c r="A422" s="6">
        <v>45627</v>
      </c>
      <c r="B422" s="9">
        <v>4019.5483870967741</v>
      </c>
      <c r="C422" s="14">
        <v>11.316432936745684</v>
      </c>
      <c r="D422" s="7">
        <v>17022.401021549998</v>
      </c>
      <c r="E422" s="14">
        <v>3.0496342016524958</v>
      </c>
      <c r="F422" s="7">
        <v>89277.430769428</v>
      </c>
    </row>
    <row r="423" spans="1:6" x14ac:dyDescent="0.35">
      <c r="A423" s="6">
        <v>45658</v>
      </c>
      <c r="B423" s="9">
        <v>4027</v>
      </c>
      <c r="C423" s="14">
        <v>11.89338479103332</v>
      </c>
      <c r="D423" s="7">
        <v>17382.636833799996</v>
      </c>
      <c r="E423" s="14">
        <v>6.003467816539354</v>
      </c>
      <c r="F423" s="7">
        <v>90688.020255667012</v>
      </c>
    </row>
    <row r="424" spans="1:6" x14ac:dyDescent="0.35">
      <c r="A424" s="6">
        <v>45689</v>
      </c>
      <c r="B424" s="9">
        <v>4009.3928571428573</v>
      </c>
      <c r="C424" s="14">
        <v>10.846777790555517</v>
      </c>
      <c r="D424" s="7">
        <v>17575.470753449998</v>
      </c>
      <c r="E424" s="14">
        <v>4.7282333030338242</v>
      </c>
      <c r="F424" s="7">
        <v>90963.361401455986</v>
      </c>
    </row>
    <row r="425" spans="1:6" x14ac:dyDescent="0.35">
      <c r="A425" s="6">
        <v>45717</v>
      </c>
      <c r="B425" s="9">
        <v>4002.9032258064517</v>
      </c>
      <c r="C425" s="14">
        <v>12.001959739192881</v>
      </c>
      <c r="D425" s="7">
        <v>18603.414145399995</v>
      </c>
      <c r="E425" s="14">
        <v>3.6985376827896488</v>
      </c>
      <c r="F425" s="7">
        <v>94205.667099359984</v>
      </c>
    </row>
    <row r="426" spans="1:6" x14ac:dyDescent="0.35">
      <c r="A426" s="6">
        <v>45748</v>
      </c>
      <c r="B426" s="9">
        <v>4000.5</v>
      </c>
      <c r="C426" s="14">
        <v>11.1937497875508</v>
      </c>
      <c r="D426" s="7">
        <v>19339.540255</v>
      </c>
      <c r="E426" s="14">
        <v>3.1475942396450352</v>
      </c>
      <c r="F426" s="7">
        <v>97766.304897098496</v>
      </c>
    </row>
    <row r="427" spans="1:6" x14ac:dyDescent="0.35">
      <c r="A427" s="6">
        <v>45778</v>
      </c>
      <c r="B427" s="9">
        <v>4000.9516129032254</v>
      </c>
      <c r="C427" s="14">
        <v>11.6299536639516</v>
      </c>
      <c r="D427" s="7">
        <v>18376.327797449998</v>
      </c>
      <c r="E427" s="14">
        <v>1.7096872451436207</v>
      </c>
      <c r="F427" s="7">
        <v>98134.065801210003</v>
      </c>
    </row>
    <row r="428" spans="1:6" x14ac:dyDescent="0.35">
      <c r="A428" s="6">
        <v>45809</v>
      </c>
      <c r="B428" s="9">
        <v>4005.6766666666663</v>
      </c>
      <c r="C428" s="14">
        <v>11.338569562001176</v>
      </c>
      <c r="D428" s="7">
        <v>18577.020046749996</v>
      </c>
      <c r="E428" s="14">
        <v>1.5897032815877399</v>
      </c>
      <c r="F428" s="7">
        <v>96737.957880484988</v>
      </c>
    </row>
  </sheetData>
  <sheetProtection selectLockedCells="1"/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9"/>
  <sheetViews>
    <sheetView workbookViewId="0">
      <pane xSplit="1" ySplit="2" topLeftCell="B127" activePane="bottomRight" state="frozen"/>
      <selection pane="topRight" activeCell="B1" sqref="B1"/>
      <selection pane="bottomLeft" activeCell="A2" sqref="A2"/>
      <selection pane="bottomRight" activeCell="E134" sqref="E134"/>
    </sheetView>
  </sheetViews>
  <sheetFormatPr defaultColWidth="9.1796875" defaultRowHeight="14.5" x14ac:dyDescent="0.35"/>
  <cols>
    <col min="1" max="1" width="10.7265625" style="5" customWidth="1"/>
    <col min="2" max="4" width="25.7265625" style="2" customWidth="1"/>
    <col min="5" max="5" width="32.26953125" style="2" customWidth="1"/>
    <col min="6" max="6" width="25.7265625" style="2" customWidth="1"/>
  </cols>
  <sheetData>
    <row r="1" spans="1:6" x14ac:dyDescent="0.35">
      <c r="A1" s="15"/>
      <c r="B1" s="31" t="s">
        <v>29</v>
      </c>
      <c r="C1" s="32"/>
      <c r="D1" s="32"/>
      <c r="E1" s="32"/>
      <c r="F1" s="32"/>
    </row>
    <row r="2" spans="1:6" ht="28.5" x14ac:dyDescent="0.35">
      <c r="A2" s="16" t="s">
        <v>0</v>
      </c>
      <c r="B2" s="28" t="s">
        <v>34</v>
      </c>
      <c r="C2" s="29" t="s">
        <v>36</v>
      </c>
      <c r="D2" s="30" t="s">
        <v>37</v>
      </c>
      <c r="E2" s="30" t="s">
        <v>38</v>
      </c>
      <c r="F2" s="30" t="s">
        <v>39</v>
      </c>
    </row>
    <row r="3" spans="1:6" x14ac:dyDescent="0.35">
      <c r="A3" s="5">
        <v>32874</v>
      </c>
      <c r="B3" s="17"/>
      <c r="C3" s="17"/>
      <c r="D3" s="17"/>
      <c r="E3" s="17"/>
      <c r="F3" s="17"/>
    </row>
    <row r="4" spans="1:6" x14ac:dyDescent="0.35">
      <c r="A4" s="5">
        <v>32964</v>
      </c>
      <c r="B4" s="17"/>
      <c r="C4" s="17"/>
      <c r="D4" s="17"/>
      <c r="E4" s="17"/>
      <c r="F4" s="17"/>
    </row>
    <row r="5" spans="1:6" x14ac:dyDescent="0.35">
      <c r="A5" s="5">
        <v>33055</v>
      </c>
      <c r="B5" s="17"/>
      <c r="C5" s="17"/>
      <c r="D5" s="17"/>
      <c r="E5" s="17"/>
      <c r="F5" s="17"/>
    </row>
    <row r="6" spans="1:6" x14ac:dyDescent="0.35">
      <c r="A6" s="5">
        <v>33147</v>
      </c>
      <c r="B6" s="17"/>
      <c r="C6" s="17"/>
      <c r="D6" s="17"/>
      <c r="E6" s="17"/>
      <c r="F6" s="17"/>
    </row>
    <row r="7" spans="1:6" x14ac:dyDescent="0.35">
      <c r="A7" s="5">
        <v>33239</v>
      </c>
      <c r="B7" s="17"/>
      <c r="C7" s="17"/>
      <c r="D7" s="17"/>
      <c r="E7" s="17"/>
      <c r="F7" s="17"/>
    </row>
    <row r="8" spans="1:6" x14ac:dyDescent="0.35">
      <c r="A8" s="5">
        <v>33329</v>
      </c>
      <c r="B8" s="17"/>
      <c r="C8" s="17"/>
      <c r="D8" s="17"/>
      <c r="E8" s="17"/>
      <c r="F8" s="17"/>
    </row>
    <row r="9" spans="1:6" x14ac:dyDescent="0.35">
      <c r="A9" s="5">
        <v>33420</v>
      </c>
      <c r="B9" s="17"/>
      <c r="C9" s="17"/>
      <c r="D9" s="17"/>
      <c r="E9" s="17"/>
      <c r="F9" s="17"/>
    </row>
    <row r="10" spans="1:6" x14ac:dyDescent="0.35">
      <c r="A10" s="5">
        <v>33512</v>
      </c>
      <c r="B10" s="17"/>
      <c r="C10" s="17"/>
      <c r="D10" s="17"/>
      <c r="E10" s="17"/>
      <c r="F10" s="17"/>
    </row>
    <row r="11" spans="1:6" x14ac:dyDescent="0.35">
      <c r="A11" s="5">
        <v>33604</v>
      </c>
      <c r="B11" s="17"/>
      <c r="C11" s="17"/>
      <c r="D11" s="17"/>
      <c r="E11" s="17"/>
      <c r="F11" s="17"/>
    </row>
    <row r="12" spans="1:6" x14ac:dyDescent="0.35">
      <c r="A12" s="5">
        <v>33695</v>
      </c>
      <c r="B12" s="17"/>
      <c r="C12" s="17"/>
      <c r="D12" s="17"/>
      <c r="E12" s="17"/>
      <c r="F12" s="17"/>
    </row>
    <row r="13" spans="1:6" x14ac:dyDescent="0.35">
      <c r="A13" s="5">
        <v>33786</v>
      </c>
      <c r="B13" s="17"/>
      <c r="C13" s="17"/>
      <c r="D13" s="17"/>
      <c r="E13" s="17"/>
      <c r="F13" s="17"/>
    </row>
    <row r="14" spans="1:6" x14ac:dyDescent="0.35">
      <c r="A14" s="5">
        <v>33878</v>
      </c>
      <c r="B14" s="17"/>
      <c r="C14" s="17"/>
      <c r="D14" s="17"/>
      <c r="E14" s="17"/>
      <c r="F14" s="17"/>
    </row>
    <row r="15" spans="1:6" x14ac:dyDescent="0.35">
      <c r="A15" s="5">
        <v>33970</v>
      </c>
      <c r="B15" s="17"/>
      <c r="C15" s="17"/>
      <c r="D15" s="17"/>
      <c r="E15" s="17"/>
      <c r="F15" s="17"/>
    </row>
    <row r="16" spans="1:6" x14ac:dyDescent="0.35">
      <c r="A16" s="5">
        <v>34060</v>
      </c>
      <c r="B16" s="17"/>
      <c r="C16" s="17"/>
      <c r="D16" s="17"/>
      <c r="E16" s="17"/>
      <c r="F16" s="17"/>
    </row>
    <row r="17" spans="1:6" x14ac:dyDescent="0.35">
      <c r="A17" s="5">
        <v>34151</v>
      </c>
      <c r="B17" s="17"/>
      <c r="C17" s="17"/>
      <c r="D17" s="17"/>
      <c r="E17" s="17"/>
      <c r="F17" s="17"/>
    </row>
    <row r="18" spans="1:6" x14ac:dyDescent="0.35">
      <c r="A18" s="5">
        <v>34243</v>
      </c>
      <c r="B18" s="17"/>
      <c r="C18" s="17"/>
      <c r="D18" s="17"/>
      <c r="E18" s="17"/>
      <c r="F18" s="17"/>
    </row>
    <row r="19" spans="1:6" x14ac:dyDescent="0.35">
      <c r="A19" s="5">
        <v>34335</v>
      </c>
      <c r="B19" s="17"/>
      <c r="C19" s="17"/>
      <c r="D19" s="17"/>
      <c r="E19" s="17"/>
      <c r="F19" s="17"/>
    </row>
    <row r="20" spans="1:6" x14ac:dyDescent="0.35">
      <c r="A20" s="5">
        <v>34425</v>
      </c>
      <c r="B20" s="17"/>
      <c r="C20" s="17"/>
      <c r="D20" s="17"/>
      <c r="E20" s="17"/>
      <c r="F20" s="17"/>
    </row>
    <row r="21" spans="1:6" x14ac:dyDescent="0.35">
      <c r="A21" s="5">
        <v>34516</v>
      </c>
      <c r="B21" s="17"/>
      <c r="C21" s="17"/>
      <c r="D21" s="17"/>
      <c r="E21" s="17"/>
      <c r="F21" s="17"/>
    </row>
    <row r="22" spans="1:6" x14ac:dyDescent="0.35">
      <c r="A22" s="5">
        <v>34608</v>
      </c>
      <c r="B22" s="17"/>
      <c r="C22" s="17"/>
      <c r="D22" s="17"/>
      <c r="E22" s="17"/>
      <c r="F22" s="17"/>
    </row>
    <row r="23" spans="1:6" x14ac:dyDescent="0.35">
      <c r="A23" s="5">
        <v>34700</v>
      </c>
      <c r="B23" s="17"/>
      <c r="C23" s="17"/>
      <c r="D23" s="17"/>
      <c r="E23" s="17"/>
      <c r="F23" s="17"/>
    </row>
    <row r="24" spans="1:6" x14ac:dyDescent="0.35">
      <c r="A24" s="5">
        <v>34790</v>
      </c>
      <c r="B24" s="17"/>
      <c r="C24" s="17"/>
      <c r="D24" s="17"/>
      <c r="E24" s="17"/>
      <c r="F24" s="17"/>
    </row>
    <row r="25" spans="1:6" x14ac:dyDescent="0.35">
      <c r="A25" s="5">
        <v>34881</v>
      </c>
      <c r="B25" s="17"/>
      <c r="C25" s="17"/>
      <c r="D25" s="17"/>
      <c r="E25" s="17"/>
      <c r="F25" s="17"/>
    </row>
    <row r="26" spans="1:6" x14ac:dyDescent="0.35">
      <c r="A26" s="5">
        <v>34973</v>
      </c>
      <c r="B26" s="17"/>
      <c r="C26" s="17"/>
      <c r="D26" s="17"/>
      <c r="E26" s="17"/>
      <c r="F26" s="17"/>
    </row>
    <row r="27" spans="1:6" x14ac:dyDescent="0.35">
      <c r="A27" s="5">
        <v>35065</v>
      </c>
      <c r="B27" s="17"/>
      <c r="C27" s="17"/>
      <c r="D27" s="17"/>
      <c r="E27" s="17"/>
      <c r="F27" s="17"/>
    </row>
    <row r="28" spans="1:6" x14ac:dyDescent="0.35">
      <c r="A28" s="5">
        <v>35156</v>
      </c>
      <c r="B28" s="17"/>
      <c r="C28" s="17"/>
      <c r="D28" s="17"/>
      <c r="E28" s="17"/>
      <c r="F28" s="17"/>
    </row>
    <row r="29" spans="1:6" x14ac:dyDescent="0.35">
      <c r="A29" s="5">
        <v>35247</v>
      </c>
      <c r="B29" s="17"/>
      <c r="C29" s="17"/>
      <c r="D29" s="17"/>
      <c r="E29" s="17"/>
      <c r="F29" s="17"/>
    </row>
    <row r="30" spans="1:6" x14ac:dyDescent="0.35">
      <c r="A30" s="5">
        <v>35339</v>
      </c>
      <c r="B30" s="17"/>
      <c r="C30" s="17"/>
      <c r="D30" s="17"/>
      <c r="E30" s="17"/>
      <c r="F30" s="17"/>
    </row>
    <row r="31" spans="1:6" x14ac:dyDescent="0.35">
      <c r="A31" s="5">
        <v>35431</v>
      </c>
      <c r="B31" s="17"/>
      <c r="C31" s="17"/>
      <c r="D31" s="17"/>
      <c r="E31" s="17"/>
      <c r="F31" s="17"/>
    </row>
    <row r="32" spans="1:6" x14ac:dyDescent="0.35">
      <c r="A32" s="5">
        <v>35521</v>
      </c>
      <c r="B32" s="17"/>
      <c r="C32" s="17"/>
      <c r="D32" s="17"/>
      <c r="E32" s="17"/>
      <c r="F32" s="17"/>
    </row>
    <row r="33" spans="1:6" x14ac:dyDescent="0.35">
      <c r="A33" s="5">
        <v>35612</v>
      </c>
      <c r="B33" s="17"/>
      <c r="C33" s="17"/>
      <c r="D33" s="17"/>
      <c r="E33" s="17"/>
      <c r="F33" s="17"/>
    </row>
    <row r="34" spans="1:6" x14ac:dyDescent="0.35">
      <c r="A34" s="5">
        <v>35704</v>
      </c>
      <c r="B34" s="17"/>
      <c r="C34" s="17"/>
      <c r="D34" s="17"/>
      <c r="E34" s="17"/>
      <c r="F34" s="17"/>
    </row>
    <row r="35" spans="1:6" x14ac:dyDescent="0.35">
      <c r="A35" s="5">
        <v>35796</v>
      </c>
      <c r="B35" s="17"/>
      <c r="C35" s="17"/>
      <c r="D35" s="17"/>
      <c r="E35" s="17"/>
      <c r="F35" s="17"/>
    </row>
    <row r="36" spans="1:6" x14ac:dyDescent="0.35">
      <c r="A36" s="5">
        <v>35886</v>
      </c>
      <c r="B36" s="17"/>
      <c r="C36" s="17"/>
      <c r="D36" s="17"/>
      <c r="E36" s="17"/>
      <c r="F36" s="17"/>
    </row>
    <row r="37" spans="1:6" x14ac:dyDescent="0.35">
      <c r="A37" s="5">
        <v>35977</v>
      </c>
      <c r="B37" s="17"/>
      <c r="C37" s="17"/>
      <c r="D37" s="17"/>
      <c r="E37" s="17"/>
      <c r="F37" s="17"/>
    </row>
    <row r="38" spans="1:6" x14ac:dyDescent="0.35">
      <c r="A38" s="5">
        <v>36069</v>
      </c>
      <c r="B38" s="17"/>
      <c r="C38" s="17"/>
      <c r="D38" s="17"/>
      <c r="E38" s="17"/>
      <c r="F38" s="17"/>
    </row>
    <row r="39" spans="1:6" x14ac:dyDescent="0.35">
      <c r="A39" s="5">
        <v>36161</v>
      </c>
      <c r="B39" s="17"/>
      <c r="C39" s="17"/>
      <c r="D39" s="17"/>
      <c r="E39" s="17"/>
      <c r="F39" s="17"/>
    </row>
    <row r="40" spans="1:6" x14ac:dyDescent="0.35">
      <c r="A40" s="5">
        <v>36251</v>
      </c>
      <c r="B40" s="17"/>
      <c r="C40" s="17"/>
      <c r="D40" s="17"/>
      <c r="E40" s="17"/>
      <c r="F40" s="17"/>
    </row>
    <row r="41" spans="1:6" x14ac:dyDescent="0.35">
      <c r="A41" s="5">
        <v>36342</v>
      </c>
      <c r="B41" s="17"/>
      <c r="C41" s="17"/>
      <c r="D41" s="17"/>
      <c r="E41" s="17"/>
      <c r="F41" s="17"/>
    </row>
    <row r="42" spans="1:6" x14ac:dyDescent="0.35">
      <c r="A42" s="5">
        <v>36434</v>
      </c>
      <c r="B42" s="17"/>
      <c r="C42" s="17"/>
      <c r="D42" s="17"/>
      <c r="E42" s="17"/>
      <c r="F42" s="17"/>
    </row>
    <row r="43" spans="1:6" x14ac:dyDescent="0.35">
      <c r="A43" s="5">
        <v>36526</v>
      </c>
      <c r="B43" s="17"/>
      <c r="C43" s="17"/>
      <c r="D43" s="17"/>
      <c r="E43" s="17"/>
      <c r="F43" s="17"/>
    </row>
    <row r="44" spans="1:6" x14ac:dyDescent="0.35">
      <c r="A44" s="5">
        <v>36617</v>
      </c>
      <c r="B44" s="17"/>
      <c r="C44" s="17"/>
      <c r="D44" s="17"/>
      <c r="E44" s="17"/>
      <c r="F44" s="17"/>
    </row>
    <row r="45" spans="1:6" x14ac:dyDescent="0.35">
      <c r="A45" s="5">
        <v>36708</v>
      </c>
      <c r="B45" s="17"/>
      <c r="C45" s="17"/>
      <c r="D45" s="17"/>
      <c r="E45" s="17"/>
      <c r="F45" s="17"/>
    </row>
    <row r="46" spans="1:6" x14ac:dyDescent="0.35">
      <c r="A46" s="5">
        <v>36800</v>
      </c>
      <c r="B46" s="17"/>
      <c r="C46" s="17"/>
      <c r="D46" s="17"/>
      <c r="E46" s="17"/>
      <c r="F46" s="17"/>
    </row>
    <row r="47" spans="1:6" x14ac:dyDescent="0.35">
      <c r="A47" s="5">
        <v>36892</v>
      </c>
      <c r="B47" s="17"/>
      <c r="C47" s="17"/>
      <c r="D47" s="17"/>
      <c r="E47" s="17"/>
      <c r="F47" s="17"/>
    </row>
    <row r="48" spans="1:6" x14ac:dyDescent="0.35">
      <c r="A48" s="5">
        <v>36982</v>
      </c>
      <c r="B48" s="17"/>
      <c r="C48" s="17"/>
      <c r="D48" s="17"/>
      <c r="E48" s="17"/>
      <c r="F48" s="17"/>
    </row>
    <row r="49" spans="1:6" x14ac:dyDescent="0.35">
      <c r="A49" s="5">
        <v>37073</v>
      </c>
      <c r="B49" s="17"/>
      <c r="C49" s="17"/>
      <c r="D49" s="17"/>
      <c r="E49" s="17"/>
      <c r="F49" s="17"/>
    </row>
    <row r="50" spans="1:6" x14ac:dyDescent="0.35">
      <c r="A50" s="5">
        <v>37165</v>
      </c>
      <c r="B50" s="17"/>
      <c r="C50" s="17"/>
      <c r="D50" s="17"/>
      <c r="E50" s="17"/>
      <c r="F50" s="17"/>
    </row>
    <row r="51" spans="1:6" x14ac:dyDescent="0.35">
      <c r="A51" s="5">
        <v>37257</v>
      </c>
      <c r="B51" s="17"/>
      <c r="C51" s="17"/>
      <c r="D51" s="17"/>
      <c r="E51" s="17"/>
      <c r="F51" s="17"/>
    </row>
    <row r="52" spans="1:6" x14ac:dyDescent="0.35">
      <c r="A52" s="5">
        <v>37347</v>
      </c>
      <c r="B52" s="17"/>
      <c r="C52" s="17"/>
      <c r="D52" s="17"/>
      <c r="E52" s="17"/>
      <c r="F52" s="17"/>
    </row>
    <row r="53" spans="1:6" x14ac:dyDescent="0.35">
      <c r="A53" s="5">
        <v>37438</v>
      </c>
      <c r="B53" s="17"/>
      <c r="C53" s="17"/>
      <c r="D53" s="17"/>
      <c r="E53" s="17"/>
      <c r="F53" s="17"/>
    </row>
    <row r="54" spans="1:6" x14ac:dyDescent="0.35">
      <c r="A54" s="5">
        <v>37530</v>
      </c>
      <c r="B54" s="17"/>
      <c r="C54" s="17"/>
      <c r="D54" s="17"/>
      <c r="E54" s="17"/>
      <c r="F54" s="17"/>
    </row>
    <row r="55" spans="1:6" x14ac:dyDescent="0.35">
      <c r="A55" s="5">
        <v>37622</v>
      </c>
      <c r="B55" s="17"/>
      <c r="C55" s="17"/>
      <c r="D55" s="17"/>
      <c r="E55" s="17"/>
      <c r="F55" s="17"/>
    </row>
    <row r="56" spans="1:6" x14ac:dyDescent="0.35">
      <c r="A56" s="5">
        <v>37712</v>
      </c>
      <c r="B56" s="17"/>
      <c r="C56" s="17"/>
      <c r="D56" s="17"/>
      <c r="E56" s="17"/>
      <c r="F56" s="17"/>
    </row>
    <row r="57" spans="1:6" x14ac:dyDescent="0.35">
      <c r="A57" s="5">
        <v>37803</v>
      </c>
      <c r="B57" s="17"/>
      <c r="C57" s="17"/>
      <c r="D57" s="17"/>
      <c r="E57" s="17"/>
      <c r="F57" s="17"/>
    </row>
    <row r="58" spans="1:6" x14ac:dyDescent="0.35">
      <c r="A58" s="5">
        <v>37895</v>
      </c>
      <c r="B58" s="17"/>
      <c r="C58" s="17"/>
      <c r="D58" s="17"/>
      <c r="E58" s="17"/>
      <c r="F58" s="17"/>
    </row>
    <row r="59" spans="1:6" x14ac:dyDescent="0.35">
      <c r="A59" s="5">
        <v>37987</v>
      </c>
      <c r="B59" s="17"/>
      <c r="C59" s="17"/>
      <c r="D59" s="17"/>
      <c r="E59" s="17"/>
      <c r="F59" s="17"/>
    </row>
    <row r="60" spans="1:6" x14ac:dyDescent="0.35">
      <c r="A60" s="5">
        <v>38078</v>
      </c>
      <c r="B60" s="17"/>
      <c r="C60" s="17"/>
      <c r="D60" s="17"/>
      <c r="E60" s="17"/>
      <c r="F60" s="17"/>
    </row>
    <row r="61" spans="1:6" x14ac:dyDescent="0.35">
      <c r="A61" s="5">
        <v>38169</v>
      </c>
      <c r="B61" s="17"/>
      <c r="C61" s="17"/>
      <c r="D61" s="17"/>
      <c r="E61" s="17"/>
      <c r="F61" s="17"/>
    </row>
    <row r="62" spans="1:6" x14ac:dyDescent="0.35">
      <c r="A62" s="5">
        <v>38261</v>
      </c>
      <c r="B62" s="17"/>
      <c r="C62" s="17"/>
      <c r="D62" s="17"/>
      <c r="E62" s="17"/>
      <c r="F62" s="17"/>
    </row>
    <row r="63" spans="1:6" x14ac:dyDescent="0.35">
      <c r="A63" s="5">
        <v>38353</v>
      </c>
      <c r="B63" s="17"/>
      <c r="C63" s="17"/>
      <c r="D63" s="17"/>
      <c r="E63" s="17"/>
      <c r="F63" s="17"/>
    </row>
    <row r="64" spans="1:6" x14ac:dyDescent="0.35">
      <c r="A64" s="5">
        <v>38443</v>
      </c>
      <c r="B64" s="17"/>
      <c r="C64" s="17"/>
      <c r="D64" s="17"/>
      <c r="E64" s="17"/>
      <c r="F64" s="17"/>
    </row>
    <row r="65" spans="1:6" x14ac:dyDescent="0.35">
      <c r="A65" s="5">
        <v>38534</v>
      </c>
      <c r="B65" s="17"/>
      <c r="C65" s="17"/>
      <c r="D65" s="17"/>
      <c r="E65" s="17"/>
      <c r="F65" s="17"/>
    </row>
    <row r="66" spans="1:6" x14ac:dyDescent="0.35">
      <c r="A66" s="5">
        <v>38626</v>
      </c>
      <c r="B66" s="17"/>
      <c r="C66" s="17"/>
      <c r="D66" s="17"/>
      <c r="E66" s="17"/>
      <c r="F66" s="17"/>
    </row>
    <row r="67" spans="1:6" x14ac:dyDescent="0.35">
      <c r="A67" s="5">
        <v>38718</v>
      </c>
      <c r="B67" s="17"/>
      <c r="C67" s="17"/>
      <c r="D67" s="17"/>
      <c r="E67" s="17"/>
      <c r="F67" s="17"/>
    </row>
    <row r="68" spans="1:6" x14ac:dyDescent="0.35">
      <c r="A68" s="5">
        <v>38808</v>
      </c>
      <c r="B68" s="17"/>
      <c r="C68" s="17"/>
      <c r="D68" s="17"/>
      <c r="E68" s="17"/>
      <c r="F68" s="17"/>
    </row>
    <row r="69" spans="1:6" x14ac:dyDescent="0.35">
      <c r="A69" s="5">
        <v>38899</v>
      </c>
      <c r="B69" s="17"/>
      <c r="C69" s="17"/>
      <c r="D69" s="17"/>
      <c r="E69" s="17"/>
      <c r="F69" s="17"/>
    </row>
    <row r="70" spans="1:6" x14ac:dyDescent="0.35">
      <c r="A70" s="5">
        <v>38991</v>
      </c>
      <c r="B70" s="17"/>
      <c r="C70" s="17"/>
      <c r="D70" s="17"/>
      <c r="E70" s="17"/>
      <c r="F70" s="17"/>
    </row>
    <row r="71" spans="1:6" x14ac:dyDescent="0.35">
      <c r="A71" s="5">
        <v>39083</v>
      </c>
      <c r="B71" s="17"/>
      <c r="C71" s="17"/>
      <c r="D71" s="17"/>
      <c r="E71" s="17"/>
      <c r="F71" s="17"/>
    </row>
    <row r="72" spans="1:6" x14ac:dyDescent="0.35">
      <c r="A72" s="5">
        <v>39173</v>
      </c>
      <c r="B72" s="17"/>
      <c r="C72" s="17"/>
      <c r="D72" s="17"/>
      <c r="E72" s="17"/>
      <c r="F72" s="17"/>
    </row>
    <row r="73" spans="1:6" x14ac:dyDescent="0.35">
      <c r="A73" s="5">
        <v>39264</v>
      </c>
      <c r="B73" s="17"/>
      <c r="C73" s="17"/>
      <c r="D73" s="17"/>
      <c r="E73" s="17"/>
      <c r="F73" s="17"/>
    </row>
    <row r="74" spans="1:6" x14ac:dyDescent="0.35">
      <c r="A74" s="5">
        <v>39356</v>
      </c>
      <c r="B74" s="17"/>
      <c r="C74" s="17"/>
      <c r="D74" s="17"/>
      <c r="E74" s="17"/>
      <c r="F74" s="17"/>
    </row>
    <row r="75" spans="1:6" x14ac:dyDescent="0.35">
      <c r="A75" s="5">
        <v>39448</v>
      </c>
      <c r="B75" s="17"/>
      <c r="C75" s="17"/>
      <c r="D75" s="17"/>
      <c r="E75" s="17"/>
      <c r="F75" s="17"/>
    </row>
    <row r="76" spans="1:6" x14ac:dyDescent="0.35">
      <c r="A76" s="5">
        <v>39539</v>
      </c>
      <c r="B76" s="17"/>
      <c r="C76" s="17"/>
      <c r="D76" s="17"/>
      <c r="E76" s="17"/>
      <c r="F76" s="17"/>
    </row>
    <row r="77" spans="1:6" x14ac:dyDescent="0.35">
      <c r="A77" s="5">
        <v>39630</v>
      </c>
      <c r="B77" s="17"/>
      <c r="C77" s="17"/>
      <c r="D77" s="17"/>
      <c r="E77" s="17"/>
      <c r="F77" s="17"/>
    </row>
    <row r="78" spans="1:6" x14ac:dyDescent="0.35">
      <c r="A78" s="5">
        <v>39722</v>
      </c>
      <c r="B78" s="17"/>
      <c r="C78" s="17"/>
      <c r="D78" s="17"/>
      <c r="E78" s="17"/>
      <c r="F78" s="17"/>
    </row>
    <row r="79" spans="1:6" x14ac:dyDescent="0.35">
      <c r="A79" s="5">
        <v>39814</v>
      </c>
      <c r="B79" s="17"/>
      <c r="C79" s="17"/>
      <c r="D79" s="17"/>
      <c r="E79" s="17"/>
      <c r="F79" s="17"/>
    </row>
    <row r="80" spans="1:6" x14ac:dyDescent="0.35">
      <c r="A80" s="5">
        <v>39904</v>
      </c>
      <c r="B80" s="17"/>
      <c r="C80" s="17"/>
      <c r="D80" s="17"/>
      <c r="E80" s="17"/>
      <c r="F80" s="17"/>
    </row>
    <row r="81" spans="1:6" x14ac:dyDescent="0.35">
      <c r="A81" s="5">
        <v>39995</v>
      </c>
      <c r="B81" s="17"/>
      <c r="C81" s="17"/>
      <c r="D81" s="17"/>
      <c r="E81" s="17"/>
      <c r="F81" s="17"/>
    </row>
    <row r="82" spans="1:6" x14ac:dyDescent="0.35">
      <c r="A82" s="5">
        <v>40087</v>
      </c>
      <c r="B82" s="17"/>
      <c r="C82" s="17"/>
      <c r="D82" s="17"/>
      <c r="E82" s="17"/>
      <c r="F82" s="17"/>
    </row>
    <row r="83" spans="1:6" x14ac:dyDescent="0.35">
      <c r="A83" s="5">
        <v>40179</v>
      </c>
      <c r="B83" s="17">
        <v>13117.585888902104</v>
      </c>
      <c r="C83" s="17">
        <v>-589.38275672150996</v>
      </c>
      <c r="D83" s="17">
        <v>63.526655738027749</v>
      </c>
      <c r="E83" s="17">
        <v>1699.8520812881852</v>
      </c>
      <c r="F83" s="17">
        <v>14379.688405129744</v>
      </c>
    </row>
    <row r="84" spans="1:6" x14ac:dyDescent="0.35">
      <c r="A84" s="5">
        <v>40269</v>
      </c>
      <c r="B84" s="17">
        <v>13952.586898631893</v>
      </c>
      <c r="C84" s="17">
        <v>-1572.0278271152965</v>
      </c>
      <c r="D84" s="17">
        <v>-1926.9357992399384</v>
      </c>
      <c r="E84" s="17">
        <v>1345.0790321912668</v>
      </c>
      <c r="F84" s="17">
        <v>15321.205169195529</v>
      </c>
    </row>
    <row r="85" spans="1:6" x14ac:dyDescent="0.35">
      <c r="A85" s="5">
        <v>40360</v>
      </c>
      <c r="B85" s="17">
        <v>14531.303847968567</v>
      </c>
      <c r="C85" s="17">
        <v>-1179.0329689174184</v>
      </c>
      <c r="D85" s="17">
        <v>-764.36741708453962</v>
      </c>
      <c r="E85" s="17">
        <v>958.35905164133464</v>
      </c>
      <c r="F85" s="17">
        <v>15611.365445997071</v>
      </c>
    </row>
    <row r="86" spans="1:6" x14ac:dyDescent="0.35">
      <c r="A86" s="5">
        <v>40452</v>
      </c>
      <c r="B86" s="17">
        <v>14546.396056378408</v>
      </c>
      <c r="C86" s="17">
        <v>-776.94963577101441</v>
      </c>
      <c r="D86" s="17">
        <v>-496.53374656442719</v>
      </c>
      <c r="E86" s="17">
        <v>-3178.2031148186784</v>
      </c>
      <c r="F86" s="17">
        <v>15410.114126654646</v>
      </c>
    </row>
    <row r="87" spans="1:6" x14ac:dyDescent="0.35">
      <c r="A87" s="5">
        <v>40544</v>
      </c>
      <c r="B87" s="17">
        <v>14892.733966422518</v>
      </c>
      <c r="C87" s="17">
        <v>-929.45084514122698</v>
      </c>
      <c r="D87" s="17">
        <v>216.23184200072004</v>
      </c>
      <c r="E87" s="17">
        <v>-4433.1570743524635</v>
      </c>
      <c r="F87" s="17">
        <v>15487.747598452366</v>
      </c>
    </row>
    <row r="88" spans="1:6" x14ac:dyDescent="0.35">
      <c r="A88" s="5">
        <v>40634</v>
      </c>
      <c r="B88" s="17">
        <v>15855.811989524353</v>
      </c>
      <c r="C88" s="17">
        <v>-2134.1491672859124</v>
      </c>
      <c r="D88" s="17">
        <v>-1055.4802656294146</v>
      </c>
      <c r="E88" s="17">
        <v>-4395.0326247272478</v>
      </c>
      <c r="F88" s="17">
        <v>16616.567211374142</v>
      </c>
    </row>
    <row r="89" spans="1:6" x14ac:dyDescent="0.35">
      <c r="A89" s="5">
        <v>40725</v>
      </c>
      <c r="B89" s="17">
        <v>15656.504830484233</v>
      </c>
      <c r="C89" s="17">
        <v>-341.79827588217154</v>
      </c>
      <c r="D89" s="17">
        <v>-1749.8781560093778</v>
      </c>
      <c r="E89" s="17">
        <v>-5890.5562854057753</v>
      </c>
      <c r="F89" s="17">
        <v>16120.955557320727</v>
      </c>
    </row>
    <row r="90" spans="1:6" x14ac:dyDescent="0.35">
      <c r="A90" s="5">
        <v>40817</v>
      </c>
      <c r="B90" s="17">
        <v>16607.121929212288</v>
      </c>
      <c r="C90" s="17">
        <v>-749.56303172596267</v>
      </c>
      <c r="D90" s="17">
        <v>-1779.6410780339445</v>
      </c>
      <c r="E90" s="17">
        <v>-9108.692764689953</v>
      </c>
      <c r="F90" s="17">
        <v>16434.842744269667</v>
      </c>
    </row>
    <row r="91" spans="1:6" x14ac:dyDescent="0.35">
      <c r="A91" s="5">
        <v>40909</v>
      </c>
      <c r="B91" s="17">
        <v>18145.034228272223</v>
      </c>
      <c r="C91" s="17">
        <v>-509.61440886410236</v>
      </c>
      <c r="D91" s="17">
        <v>980.71695128220063</v>
      </c>
      <c r="E91" s="17">
        <v>-9146.9354310289909</v>
      </c>
      <c r="F91" s="17">
        <v>17543.415850016936</v>
      </c>
    </row>
    <row r="92" spans="1:6" x14ac:dyDescent="0.35">
      <c r="A92" s="5">
        <v>41000</v>
      </c>
      <c r="B92" s="17">
        <v>19110.516546427756</v>
      </c>
      <c r="C92" s="17">
        <v>-1875.0767330900421</v>
      </c>
      <c r="D92" s="17">
        <v>-1733.6368823124344</v>
      </c>
      <c r="E92" s="17">
        <v>-10086.617195042812</v>
      </c>
      <c r="F92" s="17">
        <v>18090.104098680338</v>
      </c>
    </row>
    <row r="93" spans="1:6" x14ac:dyDescent="0.35">
      <c r="A93" s="5">
        <v>41091</v>
      </c>
      <c r="B93" s="17">
        <v>20167.626254729301</v>
      </c>
      <c r="C93" s="17">
        <v>-693.33588154174231</v>
      </c>
      <c r="D93" s="17">
        <v>-1523.1969718865332</v>
      </c>
      <c r="E93" s="17">
        <v>-11660.653507730301</v>
      </c>
      <c r="F93" s="17">
        <v>18643.561537802867</v>
      </c>
    </row>
    <row r="94" spans="1:6" x14ac:dyDescent="0.35">
      <c r="A94" s="5">
        <v>41183</v>
      </c>
      <c r="B94" s="17">
        <v>22901.185262220934</v>
      </c>
      <c r="C94" s="17">
        <v>-1807.1838521523111</v>
      </c>
      <c r="D94" s="17">
        <v>-2015.7709594615128</v>
      </c>
      <c r="E94" s="17">
        <v>-13990.558147123436</v>
      </c>
      <c r="F94" s="17">
        <v>18979.679221622508</v>
      </c>
    </row>
    <row r="95" spans="1:6" x14ac:dyDescent="0.35">
      <c r="A95" s="5">
        <v>41275</v>
      </c>
      <c r="B95" s="17">
        <v>22560.092765418081</v>
      </c>
      <c r="C95" s="17">
        <v>-839.75875356003701</v>
      </c>
      <c r="D95" s="17">
        <v>-909.66663924459397</v>
      </c>
      <c r="E95" s="17">
        <v>-13687.19722403681</v>
      </c>
      <c r="F95" s="17">
        <v>20451.435417935889</v>
      </c>
    </row>
    <row r="96" spans="1:6" x14ac:dyDescent="0.35">
      <c r="A96" s="5">
        <v>41365</v>
      </c>
      <c r="B96" s="17">
        <v>23223.740256052464</v>
      </c>
      <c r="C96" s="17">
        <v>-2144.2058674466543</v>
      </c>
      <c r="D96" s="17">
        <v>-2440.4129794791875</v>
      </c>
      <c r="E96" s="17">
        <v>-18463.538355073993</v>
      </c>
      <c r="F96" s="17">
        <v>19286.957117759135</v>
      </c>
    </row>
    <row r="97" spans="1:6" x14ac:dyDescent="0.35">
      <c r="A97" s="5">
        <v>41456</v>
      </c>
      <c r="B97" s="17">
        <v>24930.554519341367</v>
      </c>
      <c r="C97" s="17">
        <v>-1098.2670012732301</v>
      </c>
      <c r="D97" s="17">
        <v>-990.88948388855636</v>
      </c>
      <c r="E97" s="17">
        <v>-25445.029287986072</v>
      </c>
      <c r="F97" s="17">
        <v>17147.99134542733</v>
      </c>
    </row>
    <row r="98" spans="1:6" x14ac:dyDescent="0.35">
      <c r="A98" s="5">
        <v>41548</v>
      </c>
      <c r="B98" s="17">
        <v>25617.038777194441</v>
      </c>
      <c r="C98" s="17">
        <v>-1139.0753828543502</v>
      </c>
      <c r="D98" s="17">
        <v>-1534.8921104356345</v>
      </c>
      <c r="E98" s="17">
        <v>-24715.695150595122</v>
      </c>
      <c r="F98" s="17">
        <v>19667.083619278201</v>
      </c>
    </row>
    <row r="99" spans="1:6" x14ac:dyDescent="0.35">
      <c r="A99" s="5">
        <v>41640</v>
      </c>
      <c r="B99" s="17">
        <v>27519.186792174434</v>
      </c>
      <c r="C99" s="17">
        <v>-599.47348749734999</v>
      </c>
      <c r="D99" s="17">
        <v>23.519303714572608</v>
      </c>
      <c r="E99" s="17">
        <v>-29266.579529163766</v>
      </c>
      <c r="F99" s="17">
        <v>20734.134933441263</v>
      </c>
    </row>
    <row r="100" spans="1:6" x14ac:dyDescent="0.35">
      <c r="A100" s="5">
        <v>41730</v>
      </c>
      <c r="B100" s="17">
        <v>28353.655597031757</v>
      </c>
      <c r="C100" s="17">
        <v>-2152.5711721699599</v>
      </c>
      <c r="D100" s="17">
        <v>-625.34174788292216</v>
      </c>
      <c r="E100" s="17">
        <v>-29837.237136477812</v>
      </c>
      <c r="F100" s="17">
        <v>22586.895235292512</v>
      </c>
    </row>
    <row r="101" spans="1:6" x14ac:dyDescent="0.35">
      <c r="A101" s="5">
        <v>41821</v>
      </c>
      <c r="B101" s="17">
        <v>29421.545437459001</v>
      </c>
      <c r="C101" s="17">
        <v>-1873.8176025265391</v>
      </c>
      <c r="D101" s="17">
        <v>-3613.8084947871725</v>
      </c>
      <c r="E101" s="17">
        <v>-31736.516122769161</v>
      </c>
      <c r="F101" s="17">
        <v>24136.707858082857</v>
      </c>
    </row>
    <row r="102" spans="1:6" x14ac:dyDescent="0.35">
      <c r="A102" s="5">
        <v>41913</v>
      </c>
      <c r="B102" s="17">
        <v>29483.349766881136</v>
      </c>
      <c r="C102" s="17">
        <v>-1212.1702754004166</v>
      </c>
      <c r="D102" s="17">
        <v>278.57004562304161</v>
      </c>
      <c r="E102" s="17">
        <v>-58149.883905383758</v>
      </c>
      <c r="F102" s="17">
        <v>23753.58755028079</v>
      </c>
    </row>
    <row r="103" spans="1:6" x14ac:dyDescent="0.35">
      <c r="A103" s="5">
        <v>42005</v>
      </c>
      <c r="B103" s="17">
        <v>29085.746933535967</v>
      </c>
      <c r="C103" s="17">
        <v>-1162.8971810546923</v>
      </c>
      <c r="D103" s="17">
        <v>-1201.4110913335146</v>
      </c>
      <c r="E103" s="17">
        <v>-58149.883905383758</v>
      </c>
      <c r="F103" s="17">
        <v>23992.088524733801</v>
      </c>
    </row>
    <row r="104" spans="1:6" x14ac:dyDescent="0.35">
      <c r="A104" s="5">
        <v>42095</v>
      </c>
      <c r="B104" s="17">
        <v>31676.125377438118</v>
      </c>
      <c r="C104" s="17">
        <v>-2445.888197447402</v>
      </c>
      <c r="D104" s="17">
        <v>-2467.2567395172846</v>
      </c>
      <c r="E104" s="17">
        <v>-59404.280985022866</v>
      </c>
      <c r="F104" s="17">
        <v>25948.132012954327</v>
      </c>
    </row>
    <row r="105" spans="1:6" x14ac:dyDescent="0.35">
      <c r="A105" s="5">
        <v>42186</v>
      </c>
      <c r="B105" s="17">
        <v>32555.407418865154</v>
      </c>
      <c r="C105" s="17">
        <v>-1170.9774074461241</v>
      </c>
      <c r="D105" s="17">
        <v>-1123.4867148953333</v>
      </c>
      <c r="E105" s="17">
        <v>-60664.995327431498</v>
      </c>
      <c r="F105" s="17">
        <v>25492.089230601039</v>
      </c>
    </row>
    <row r="106" spans="1:6" x14ac:dyDescent="0.35">
      <c r="A106" s="5">
        <v>42278</v>
      </c>
      <c r="B106" s="17">
        <v>35074.004205769794</v>
      </c>
      <c r="C106" s="17">
        <v>-1707.5584504516926</v>
      </c>
      <c r="D106" s="17">
        <v>-2719.5516179784463</v>
      </c>
      <c r="E106" s="17">
        <v>-66162.739697311816</v>
      </c>
      <c r="F106" s="17">
        <v>27489.830850578401</v>
      </c>
    </row>
    <row r="107" spans="1:6" x14ac:dyDescent="0.35">
      <c r="A107" s="5">
        <v>42370</v>
      </c>
      <c r="B107" s="17">
        <v>35853.627797548565</v>
      </c>
      <c r="C107" s="17">
        <v>-1549.3718164618676</v>
      </c>
      <c r="D107" s="17">
        <v>-70.978981281446465</v>
      </c>
      <c r="E107" s="17">
        <v>-57937.062799493142</v>
      </c>
      <c r="F107" s="17">
        <v>32273.879460251999</v>
      </c>
    </row>
    <row r="108" spans="1:6" x14ac:dyDescent="0.35">
      <c r="A108" s="5">
        <v>42461</v>
      </c>
      <c r="B108" s="17">
        <v>37090.563239354444</v>
      </c>
      <c r="C108" s="17">
        <v>-2909.9667608030659</v>
      </c>
      <c r="D108" s="17">
        <v>-2701.4208464949697</v>
      </c>
      <c r="E108" s="17">
        <v>-60710.318816778861</v>
      </c>
      <c r="F108" s="17">
        <v>34446.438763650003</v>
      </c>
    </row>
    <row r="109" spans="1:6" x14ac:dyDescent="0.35">
      <c r="A109" s="5">
        <v>42552</v>
      </c>
      <c r="B109" s="17">
        <v>37460.384656181624</v>
      </c>
      <c r="C109" s="17">
        <v>-922.08727215660042</v>
      </c>
      <c r="D109" s="17">
        <v>-2446.4886414333141</v>
      </c>
      <c r="E109" s="17">
        <v>-66634.267496421307</v>
      </c>
      <c r="F109" s="17">
        <v>36819.932243656011</v>
      </c>
    </row>
    <row r="110" spans="1:6" x14ac:dyDescent="0.35">
      <c r="A110" s="5">
        <v>42644</v>
      </c>
      <c r="B110" s="17">
        <v>38062.479660133708</v>
      </c>
      <c r="C110" s="17">
        <v>-1646.7433232624544</v>
      </c>
      <c r="D110" s="17">
        <v>-1907.5432910146446</v>
      </c>
      <c r="E110" s="17">
        <v>-66332.038158799944</v>
      </c>
      <c r="F110" s="17">
        <v>36828.106617720994</v>
      </c>
    </row>
    <row r="111" spans="1:6" x14ac:dyDescent="0.35">
      <c r="A111" s="5">
        <v>42736</v>
      </c>
      <c r="B111" s="17">
        <v>38112.157767062643</v>
      </c>
      <c r="C111" s="17">
        <v>-1808.6462935855498</v>
      </c>
      <c r="D111" s="17">
        <v>-908.67931388476461</v>
      </c>
      <c r="E111" s="17">
        <v>-67912.809728575288</v>
      </c>
      <c r="F111" s="17">
        <v>39777.335740016992</v>
      </c>
    </row>
    <row r="112" spans="1:6" x14ac:dyDescent="0.35">
      <c r="A112" s="5">
        <v>42826</v>
      </c>
      <c r="B112" s="17">
        <v>40356.10255040363</v>
      </c>
      <c r="C112" s="17">
        <v>-1967.5599700541611</v>
      </c>
      <c r="D112" s="17">
        <v>-189.44112251556552</v>
      </c>
      <c r="E112" s="17">
        <v>-75082.152093517274</v>
      </c>
      <c r="F112" s="17">
        <v>44643.238292839997</v>
      </c>
    </row>
    <row r="113" spans="1:6" x14ac:dyDescent="0.35">
      <c r="A113" s="5">
        <v>42917</v>
      </c>
      <c r="B113" s="17">
        <v>40521.069932900384</v>
      </c>
      <c r="C113" s="17">
        <v>-1744.8648270935723</v>
      </c>
      <c r="D113" s="17">
        <v>-2511.6187965016225</v>
      </c>
      <c r="E113" s="17">
        <v>-77332.721240795741</v>
      </c>
      <c r="F113" s="17">
        <v>46899.101890287493</v>
      </c>
    </row>
    <row r="114" spans="1:6" x14ac:dyDescent="0.35">
      <c r="A114" s="5">
        <v>43009</v>
      </c>
      <c r="B114" s="17">
        <v>41768.977391113323</v>
      </c>
      <c r="C114" s="17">
        <v>-1795.2669576985097</v>
      </c>
      <c r="D114" s="17">
        <v>-3505.6954002517614</v>
      </c>
      <c r="E114" s="17">
        <v>-76945.386252944241</v>
      </c>
      <c r="F114" s="17">
        <v>49253.623709579988</v>
      </c>
    </row>
    <row r="115" spans="1:6" x14ac:dyDescent="0.35">
      <c r="A115" s="5">
        <v>43101</v>
      </c>
      <c r="B115" s="17">
        <v>41415.818269652082</v>
      </c>
      <c r="C115" s="17">
        <v>-2314.0069574203721</v>
      </c>
      <c r="D115" s="17">
        <v>-1432.3459524892655</v>
      </c>
      <c r="E115" s="17">
        <v>-77402.939346097788</v>
      </c>
      <c r="F115" s="17">
        <v>51126.654420322004</v>
      </c>
    </row>
    <row r="116" spans="1:6" x14ac:dyDescent="0.35">
      <c r="A116" s="5">
        <v>43191</v>
      </c>
      <c r="B116" s="17">
        <v>46232.210952364498</v>
      </c>
      <c r="C116" s="17">
        <v>-4119.0830306398611</v>
      </c>
      <c r="D116" s="17">
        <v>-3443.3181793793397</v>
      </c>
      <c r="E116" s="17">
        <v>-78063.805182597804</v>
      </c>
      <c r="F116" s="17">
        <v>53600.380681367511</v>
      </c>
    </row>
    <row r="117" spans="1:6" x14ac:dyDescent="0.35">
      <c r="A117" s="5">
        <v>43282</v>
      </c>
      <c r="B117" s="17">
        <v>46888.980337231245</v>
      </c>
      <c r="C117" s="17">
        <v>-1889.3798817217098</v>
      </c>
      <c r="D117" s="17">
        <v>-1265.2015749487216</v>
      </c>
      <c r="E117" s="17">
        <v>-81817.726133027449</v>
      </c>
      <c r="F117" s="17">
        <v>54544.094327345992</v>
      </c>
    </row>
    <row r="118" spans="1:6" x14ac:dyDescent="0.35">
      <c r="A118" s="5">
        <v>43374</v>
      </c>
      <c r="B118" s="17">
        <v>48194.985994565432</v>
      </c>
      <c r="C118" s="17">
        <v>-3388.5587389464094</v>
      </c>
      <c r="D118" s="17">
        <v>-2430.8276145750024</v>
      </c>
      <c r="E118" s="17">
        <v>-82981.688397834703</v>
      </c>
      <c r="F118" s="17">
        <v>58779.555083707994</v>
      </c>
    </row>
    <row r="119" spans="1:6" x14ac:dyDescent="0.35">
      <c r="A119" s="5">
        <v>43466</v>
      </c>
      <c r="B119" s="17">
        <v>53592.416205988695</v>
      </c>
      <c r="C119" s="17">
        <v>-2232.8560355152076</v>
      </c>
      <c r="D119" s="17">
        <v>-3874.1337643576421</v>
      </c>
      <c r="E119" s="17">
        <v>-81185.785830319146</v>
      </c>
      <c r="F119" s="17">
        <v>61517.611096683999</v>
      </c>
    </row>
    <row r="120" spans="1:6" x14ac:dyDescent="0.35">
      <c r="A120" s="5">
        <v>43556</v>
      </c>
      <c r="B120" s="17">
        <v>55783.414433769372</v>
      </c>
      <c r="C120" s="17">
        <v>-4508.3096936491256</v>
      </c>
      <c r="D120" s="17">
        <v>-3681.601865184909</v>
      </c>
      <c r="E120" s="17">
        <v>-81540.218907383562</v>
      </c>
      <c r="F120" s="17">
        <v>65136.721235200006</v>
      </c>
    </row>
    <row r="121" spans="1:6" x14ac:dyDescent="0.35">
      <c r="A121" s="5">
        <v>43647</v>
      </c>
      <c r="B121" s="17">
        <v>59639.590441424327</v>
      </c>
      <c r="C121" s="17">
        <v>-1965.2192913365582</v>
      </c>
      <c r="D121" s="17">
        <v>-1063.448230764018</v>
      </c>
      <c r="E121" s="17">
        <v>-84125.6625299273</v>
      </c>
      <c r="F121" s="17">
        <v>70129.648590682977</v>
      </c>
    </row>
    <row r="122" spans="1:6" x14ac:dyDescent="0.35">
      <c r="A122" s="5">
        <v>43739</v>
      </c>
      <c r="B122" s="17">
        <v>63735.963035333931</v>
      </c>
      <c r="C122" s="17">
        <v>-3215.4938784389851</v>
      </c>
      <c r="D122" s="17">
        <v>-6383.9229943280043</v>
      </c>
      <c r="E122" s="17">
        <v>-84637.606742912947</v>
      </c>
      <c r="F122" s="17">
        <v>76460.259512998979</v>
      </c>
    </row>
    <row r="123" spans="1:6" x14ac:dyDescent="0.35">
      <c r="A123" s="5">
        <v>43831</v>
      </c>
      <c r="B123" s="17">
        <v>63155.278786296156</v>
      </c>
      <c r="C123" s="17">
        <v>-2748.3275979419459</v>
      </c>
      <c r="D123" s="17">
        <v>-4740.7381598658676</v>
      </c>
      <c r="E123" s="17">
        <v>-84495.530810706245</v>
      </c>
      <c r="F123" s="17">
        <v>74966.403944072998</v>
      </c>
    </row>
    <row r="124" spans="1:6" x14ac:dyDescent="0.35">
      <c r="A124" s="5">
        <v>43922</v>
      </c>
      <c r="B124" s="17">
        <v>67088.996688680054</v>
      </c>
      <c r="C124" s="17">
        <v>280.07651503386012</v>
      </c>
      <c r="D124" s="17">
        <v>-1002.2246773976065</v>
      </c>
      <c r="E124" s="17">
        <v>-86625.138237416366</v>
      </c>
      <c r="F124" s="17">
        <v>79840.09898660949</v>
      </c>
    </row>
    <row r="125" spans="1:6" x14ac:dyDescent="0.35">
      <c r="A125" s="5">
        <v>44013</v>
      </c>
      <c r="B125" s="17">
        <v>69479.112610672426</v>
      </c>
      <c r="C125" s="17">
        <v>4548.090763331129</v>
      </c>
      <c r="D125" s="17">
        <v>1668.2141751716208</v>
      </c>
      <c r="E125" s="17">
        <v>-86105.409744933728</v>
      </c>
      <c r="F125" s="17">
        <v>83927.977113169007</v>
      </c>
    </row>
    <row r="126" spans="1:6" x14ac:dyDescent="0.35">
      <c r="A126" s="5">
        <v>44105</v>
      </c>
      <c r="B126" s="17">
        <v>73284.104851493365</v>
      </c>
      <c r="C126" s="17">
        <v>-3464.2272347242942</v>
      </c>
      <c r="D126" s="17">
        <v>-5601.396223903902</v>
      </c>
      <c r="E126" s="17">
        <v>-82842.42171265182</v>
      </c>
      <c r="F126" s="17">
        <v>86967.551042895968</v>
      </c>
    </row>
    <row r="127" spans="1:6" x14ac:dyDescent="0.35">
      <c r="A127" s="5">
        <v>44197</v>
      </c>
      <c r="B127" s="17">
        <v>73507.224522806864</v>
      </c>
      <c r="C127" s="17">
        <v>-13410.348502052015</v>
      </c>
      <c r="D127" s="17">
        <v>-13106.918947956301</v>
      </c>
      <c r="E127" s="17">
        <v>-80290.698636677102</v>
      </c>
      <c r="F127" s="17">
        <v>82364.71283312072</v>
      </c>
    </row>
    <row r="128" spans="1:6" x14ac:dyDescent="0.35">
      <c r="A128" s="5">
        <v>44287</v>
      </c>
      <c r="B128" s="17">
        <v>76690.92084718954</v>
      </c>
      <c r="C128" s="17">
        <v>-11145.348404847897</v>
      </c>
      <c r="D128" s="17">
        <v>-11507.190829390749</v>
      </c>
      <c r="E128" s="17">
        <v>-98813.125599571984</v>
      </c>
      <c r="F128" s="17">
        <v>83100.316887693116</v>
      </c>
    </row>
    <row r="129" spans="1:6" x14ac:dyDescent="0.35">
      <c r="A129" s="5">
        <v>44378</v>
      </c>
      <c r="B129" s="17">
        <v>79538.543782901048</v>
      </c>
      <c r="C129" s="17">
        <v>-5394.8340443314228</v>
      </c>
      <c r="D129" s="17">
        <v>-8815.3406007332014</v>
      </c>
      <c r="E129" s="17">
        <v>-111426.68309766703</v>
      </c>
      <c r="F129" s="17">
        <v>81226.674135342764</v>
      </c>
    </row>
    <row r="130" spans="1:6" x14ac:dyDescent="0.35">
      <c r="A130" s="5">
        <v>44470</v>
      </c>
      <c r="B130" s="17">
        <v>83921.502511660903</v>
      </c>
      <c r="C130" s="17">
        <v>-14667.891928759542</v>
      </c>
      <c r="D130" s="17">
        <v>-15636.595167761508</v>
      </c>
      <c r="E130" s="17">
        <v>-122510.14523655981</v>
      </c>
      <c r="F130" s="17">
        <v>83361.041871711102</v>
      </c>
    </row>
    <row r="131" spans="1:6" x14ac:dyDescent="0.35">
      <c r="A131" s="5">
        <v>44562</v>
      </c>
      <c r="B131" s="17">
        <v>87505.216300574248</v>
      </c>
      <c r="C131" s="17">
        <v>-7799.7747585587113</v>
      </c>
      <c r="D131" s="17">
        <v>-9311.4499433939745</v>
      </c>
      <c r="E131" s="17">
        <v>-131450.97521905237</v>
      </c>
      <c r="F131" s="17">
        <v>82880.82606680115</v>
      </c>
    </row>
    <row r="132" spans="1:6" x14ac:dyDescent="0.35">
      <c r="A132" s="5">
        <v>44652</v>
      </c>
      <c r="B132" s="17">
        <v>91301.52291902146</v>
      </c>
      <c r="C132" s="17">
        <v>-10992.816858878825</v>
      </c>
      <c r="D132" s="17">
        <v>-7419.1513602532086</v>
      </c>
      <c r="E132" s="17">
        <v>-136895.91038356055</v>
      </c>
      <c r="F132" s="17">
        <v>79965.343696936456</v>
      </c>
    </row>
    <row r="133" spans="1:6" x14ac:dyDescent="0.35">
      <c r="A133" s="5">
        <v>44743</v>
      </c>
      <c r="B133" s="17">
        <v>92685.847699176549</v>
      </c>
      <c r="C133" s="17">
        <v>-8377.1553584279645</v>
      </c>
      <c r="D133" s="17">
        <v>-3951.9807042541161</v>
      </c>
      <c r="E133" s="17">
        <v>-144562.3572232312</v>
      </c>
      <c r="F133" s="17">
        <v>72800.386163096191</v>
      </c>
    </row>
    <row r="134" spans="1:6" x14ac:dyDescent="0.35">
      <c r="A134" s="5">
        <v>44835</v>
      </c>
      <c r="B134" s="17">
        <v>93736.802654170475</v>
      </c>
      <c r="C134" s="17">
        <v>-3891.7749937780914</v>
      </c>
      <c r="D134" s="17">
        <v>-5798.0625928748741</v>
      </c>
      <c r="E134" s="17">
        <v>-154115.84645917072</v>
      </c>
      <c r="F134" s="17">
        <v>73321.983926169385</v>
      </c>
    </row>
    <row r="135" spans="1:6" x14ac:dyDescent="0.35">
      <c r="A135" s="5">
        <v>44927</v>
      </c>
      <c r="B135" s="17">
        <v>94524.940688453004</v>
      </c>
      <c r="C135" s="17">
        <v>-538.19938510870429</v>
      </c>
      <c r="D135" s="17">
        <v>-1827.7080764267332</v>
      </c>
      <c r="E135" s="17">
        <v>-161841.98212571591</v>
      </c>
      <c r="F135" s="17">
        <v>73632.227636281765</v>
      </c>
    </row>
    <row r="136" spans="1:6" x14ac:dyDescent="0.35">
      <c r="A136" s="5">
        <v>45017</v>
      </c>
      <c r="B136" s="17">
        <v>96477.768396869273</v>
      </c>
      <c r="C136" s="17">
        <v>1716.4924209396629</v>
      </c>
      <c r="D136" s="17">
        <v>-1545.9473118406145</v>
      </c>
      <c r="E136" s="17">
        <v>-156443.66422275064</v>
      </c>
      <c r="F136" s="17">
        <v>75910.363975325687</v>
      </c>
    </row>
    <row r="137" spans="1:6" x14ac:dyDescent="0.35">
      <c r="A137" s="5">
        <v>45108</v>
      </c>
      <c r="B137" s="17">
        <v>93894.442035653832</v>
      </c>
      <c r="C137" s="17">
        <v>1460.1345968521307</v>
      </c>
      <c r="D137" s="17">
        <v>-297.50751701865079</v>
      </c>
      <c r="E137" s="17">
        <v>-163398.01276023171</v>
      </c>
      <c r="F137" s="17">
        <v>74532.299240976514</v>
      </c>
    </row>
    <row r="138" spans="1:6" x14ac:dyDescent="0.35">
      <c r="A138" s="5">
        <v>45200</v>
      </c>
      <c r="B138" s="17">
        <v>93947.68319883378</v>
      </c>
      <c r="C138" s="17">
        <v>-359.23882306621073</v>
      </c>
      <c r="D138" s="17">
        <v>1867.848991710179</v>
      </c>
      <c r="E138" s="17">
        <v>-162771.48316490449</v>
      </c>
      <c r="F138" s="17">
        <v>81693.39435367049</v>
      </c>
    </row>
    <row r="139" spans="1:6" x14ac:dyDescent="0.35">
      <c r="A139" s="5">
        <v>45292</v>
      </c>
      <c r="B139" s="17">
        <v>89221.204748962627</v>
      </c>
      <c r="C139" s="17">
        <v>2116.7664758903743</v>
      </c>
      <c r="D139" s="17">
        <v>956.41908929525925</v>
      </c>
      <c r="E139" s="17">
        <v>-153138.01661501997</v>
      </c>
      <c r="F139" s="17">
        <v>79401.829925276121</v>
      </c>
    </row>
    <row r="140" spans="1:6" x14ac:dyDescent="0.35">
      <c r="A140" s="5">
        <v>45383</v>
      </c>
      <c r="B140" s="17">
        <v>87628.64827028093</v>
      </c>
      <c r="C140" s="17">
        <v>-2072.6091439902166</v>
      </c>
      <c r="D140" s="17">
        <v>-1717.0158821357422</v>
      </c>
      <c r="E140" s="17">
        <v>-149414.6140841131</v>
      </c>
      <c r="F140" s="17">
        <v>82225.49760488329</v>
      </c>
    </row>
    <row r="141" spans="1:6" x14ac:dyDescent="0.35">
      <c r="A141" s="5">
        <v>45474</v>
      </c>
      <c r="B141" s="17">
        <v>86653.948252170841</v>
      </c>
      <c r="C141" s="17">
        <v>4201.6931592814381</v>
      </c>
      <c r="D141" s="17">
        <v>2887.1161078119758</v>
      </c>
      <c r="E141" s="17">
        <v>-152309.45600253926</v>
      </c>
      <c r="F141" s="17">
        <v>85140.401267638037</v>
      </c>
    </row>
    <row r="142" spans="1:6" x14ac:dyDescent="0.35">
      <c r="A142" s="5">
        <v>45566</v>
      </c>
      <c r="B142" s="17">
        <v>84526.652609657162</v>
      </c>
      <c r="C142" s="17">
        <v>-3282.7777119970719</v>
      </c>
      <c r="D142" s="17">
        <v>-4556.9036482805523</v>
      </c>
      <c r="E142" s="17">
        <v>-143311.59466378952</v>
      </c>
      <c r="F142" s="17">
        <v>90709.238556557815</v>
      </c>
    </row>
    <row r="143" spans="1:6" x14ac:dyDescent="0.35">
      <c r="A143" s="15"/>
      <c r="B143" s="17"/>
      <c r="C143" s="18"/>
      <c r="D143" s="18"/>
      <c r="E143" s="18"/>
    </row>
    <row r="144" spans="1:6" x14ac:dyDescent="0.35">
      <c r="E144" s="18"/>
    </row>
    <row r="147" spans="3:5" x14ac:dyDescent="0.35">
      <c r="C147" s="18"/>
      <c r="D147" s="18"/>
      <c r="E147" s="18"/>
    </row>
    <row r="152" spans="3:5" x14ac:dyDescent="0.35">
      <c r="C152" s="18"/>
      <c r="D152" s="18"/>
      <c r="E152" s="18"/>
    </row>
    <row r="157" spans="3:5" x14ac:dyDescent="0.35">
      <c r="C157" s="18"/>
      <c r="D157" s="18"/>
      <c r="E157" s="18"/>
    </row>
    <row r="159" spans="3:5" x14ac:dyDescent="0.35">
      <c r="C159" s="18"/>
      <c r="D159" s="18"/>
      <c r="E159" s="18"/>
    </row>
  </sheetData>
  <sheetProtection selectLockedCells="1"/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12" sqref="C12"/>
    </sheetView>
  </sheetViews>
  <sheetFormatPr defaultColWidth="10.90625" defaultRowHeight="14.5" x14ac:dyDescent="0.35"/>
  <cols>
    <col min="1" max="1" width="21.453125" bestFit="1" customWidth="1"/>
    <col min="2" max="2" width="25.7265625" customWidth="1"/>
    <col min="3" max="3" width="215.7265625" customWidth="1"/>
  </cols>
  <sheetData>
    <row r="1" spans="1:3" ht="15.5" thickTop="1" thickBot="1" x14ac:dyDescent="0.4">
      <c r="A1" s="19" t="s">
        <v>1</v>
      </c>
      <c r="B1" s="20" t="s">
        <v>4</v>
      </c>
      <c r="C1" s="21" t="s">
        <v>5</v>
      </c>
    </row>
    <row r="2" spans="1:3" ht="15" thickTop="1" x14ac:dyDescent="0.35">
      <c r="A2" s="33" t="s">
        <v>2</v>
      </c>
      <c r="B2" s="22" t="str">
        <f>'Monthly time series'!B2</f>
        <v>Exchange Rate
 (mid-point)</v>
      </c>
      <c r="C2" s="23" t="s">
        <v>40</v>
      </c>
    </row>
    <row r="3" spans="1:3" x14ac:dyDescent="0.35">
      <c r="A3" s="34"/>
      <c r="B3" s="24" t="str">
        <f>'Monthly time series'!C2</f>
        <v>Interest Rate-Loan 
(Local currency)</v>
      </c>
      <c r="C3" s="25"/>
    </row>
    <row r="4" spans="1:3" x14ac:dyDescent="0.35">
      <c r="A4" s="34"/>
      <c r="B4" s="24" t="str">
        <f>'Monthly time series'!D2</f>
        <v>Currency in Circulation (CIC)
(in billion KHR)</v>
      </c>
      <c r="C4" s="25"/>
    </row>
    <row r="5" spans="1:3" x14ac:dyDescent="0.35">
      <c r="A5" s="34"/>
      <c r="B5" s="24" t="str">
        <f>'Monthly time series'!E2</f>
        <v>Inflation (%)</v>
      </c>
      <c r="C5" s="25"/>
    </row>
    <row r="6" spans="1:3" ht="15" thickBot="1" x14ac:dyDescent="0.4">
      <c r="A6" s="35"/>
      <c r="B6" s="26" t="str">
        <f>'Monthly time series'!F2</f>
        <v>Net Foreign Asset 
(In billion KHR)</v>
      </c>
      <c r="C6" s="27"/>
    </row>
    <row r="7" spans="1:3" ht="15" thickTop="1" x14ac:dyDescent="0.35">
      <c r="A7" s="34" t="s">
        <v>3</v>
      </c>
      <c r="B7" s="24" t="str">
        <f>'Quarterly time series'!B2</f>
        <v>Gross External Debt</v>
      </c>
      <c r="C7" s="25"/>
    </row>
    <row r="8" spans="1:3" x14ac:dyDescent="0.35">
      <c r="A8" s="34"/>
      <c r="B8" s="24" t="str">
        <f>'Quarterly time series'!C2</f>
        <v>Current Account Balance
 (In billion KHR)</v>
      </c>
      <c r="C8" s="25"/>
    </row>
    <row r="9" spans="1:3" x14ac:dyDescent="0.35">
      <c r="A9" s="34"/>
      <c r="B9" s="24" t="str">
        <f>'Quarterly time series'!D2</f>
        <v>Financial Account Balance
 (In billion KHR)</v>
      </c>
      <c r="C9" s="25"/>
    </row>
    <row r="10" spans="1:3" x14ac:dyDescent="0.35">
      <c r="A10" s="34"/>
      <c r="B10" s="24" t="str">
        <f>'Quarterly time series'!E2</f>
        <v>International Investment Position, net
 (In billion KHR)</v>
      </c>
      <c r="C10" s="25"/>
    </row>
    <row r="11" spans="1:3" ht="15" thickBot="1" x14ac:dyDescent="0.4">
      <c r="A11" s="35"/>
      <c r="B11" s="26" t="str">
        <f>'Quarterly time series'!F2</f>
        <v>Reserves assets
 (In billion KHR)</v>
      </c>
      <c r="C11" s="27"/>
    </row>
    <row r="12" spans="1:3" ht="15" thickTop="1" x14ac:dyDescent="0.35"/>
  </sheetData>
  <sheetProtection selectLockedCells="1"/>
  <mergeCells count="2">
    <mergeCell ref="A2:A6"/>
    <mergeCell ref="A7:A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2025-09-09T14:20:52Z</dcterms:modified>
</cp:coreProperties>
</file>