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8E8C86A3-C821-491F-B006-6B4F52484F9B}" xr6:coauthVersionLast="47" xr6:coauthVersionMax="47" xr10:uidLastSave="{00000000-0000-0000-0000-000000000000}"/>
  <bookViews>
    <workbookView xWindow="-28920" yWindow="105" windowWidth="29040" windowHeight="17520" activeTab="1" xr2:uid="{00000000-000D-0000-FFFF-FFFF00000000}"/>
  </bookViews>
  <sheets>
    <sheet name="README" sheetId="3" r:id="rId1"/>
    <sheet name="Monthly time series" sheetId="1" r:id="rId2"/>
    <sheet name="Quarterly time series" sheetId="5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<sst xmlns="http://schemas.openxmlformats.org/spreadsheetml/2006/main" count="45" uniqueCount="39">
  <si>
    <t>Date</t>
  </si>
  <si>
    <t>Time series periodicity</t>
  </si>
  <si>
    <t>Monthly</t>
  </si>
  <si>
    <t>Quarterly</t>
  </si>
  <si>
    <t>Time series title</t>
  </si>
  <si>
    <t>Time series information</t>
  </si>
  <si>
    <t>Monthly time series</t>
  </si>
  <si>
    <t>Quarterly time series</t>
  </si>
  <si>
    <t>Metadata</t>
  </si>
  <si>
    <t xml:space="preserve">Please use this sheet to provide up to five monthly time series of your country. To this end, </t>
  </si>
  <si>
    <t xml:space="preserve">Please use this sheet to provide up to five quarterly time series of your country. To this end, </t>
  </si>
  <si>
    <t>- information about data compilation,</t>
  </si>
  <si>
    <t>- information about events which may introduce outliers to your data, or</t>
  </si>
  <si>
    <r>
      <t xml:space="preserve">Please note that </t>
    </r>
    <r>
      <rPr>
        <sz val="11"/>
        <color rgb="FFFF0000"/>
        <rFont val="Calibri"/>
        <family val="2"/>
        <scheme val="minor"/>
      </rPr>
      <t>by providing your data you automatically agree to the inclusion of your data into the course material</t>
    </r>
    <r>
      <rPr>
        <sz val="11"/>
        <color theme="1"/>
        <rFont val="Calibri"/>
        <family val="2"/>
        <scheme val="minor"/>
      </rPr>
      <t xml:space="preserve"> that will be disseminated to all participants at the end of the seminar.</t>
    </r>
  </si>
  <si>
    <t>- provide the respective observations in columns B to F, taking into account the dates given in column A.</t>
  </si>
  <si>
    <t>- a longer and more detailed time series title,</t>
  </si>
  <si>
    <t>- any difficulties you may have encountered during past seasonal adjustments of your data.</t>
  </si>
  <si>
    <t>Please note that you do not need to write full sentences here. Bullet points are sufficient.</t>
  </si>
  <si>
    <t>- provide the respective observations in columns B to F, taking into account the dates given in column A (where Jan refers to Q1, Apr to Q2, etc.).</t>
  </si>
  <si>
    <r>
      <t>This sheet provides basic information on how to use the data template for the CIC seminar "</t>
    </r>
    <r>
      <rPr>
        <sz val="11"/>
        <color rgb="FFFF0000"/>
        <rFont val="Calibri"/>
        <family val="2"/>
        <scheme val="minor"/>
      </rPr>
      <t>Elementary seasonal adjustment of economic data with JDemetra+</t>
    </r>
    <r>
      <rPr>
        <sz val="11"/>
        <color theme="1"/>
        <rFont val="Calibri"/>
        <family val="2"/>
        <scheme val="minor"/>
      </rPr>
      <t>".</t>
    </r>
  </si>
  <si>
    <r>
      <t xml:space="preserve">Please read it carefully and follow the instructions below as the </t>
    </r>
    <r>
      <rPr>
        <sz val="11"/>
        <color rgb="FFFF0000"/>
        <rFont val="Calibri"/>
        <family val="2"/>
        <scheme val="minor"/>
      </rPr>
      <t>usage of this template is mandatory for sharing country-specific data to be used during the seminar</t>
    </r>
    <r>
      <rPr>
        <sz val="11"/>
        <color theme="1"/>
        <rFont val="Calibri"/>
        <family val="2"/>
        <scheme val="minor"/>
      </rPr>
      <t>.</t>
    </r>
  </si>
  <si>
    <t>Your monthly time series may have different starting dates and contain missing values. However, please ensure that each series contains at least 36 observations as in general series</t>
  </si>
  <si>
    <t>Your quarterly time series may have different starting dates and contain missing values. However, please ensure that each series contains at least 12 observations as in general series</t>
  </si>
  <si>
    <t>Please use this sheet to provide any additional background information about your data. This is of course optional but usually warmly welcomed by both lecturers and other participants.</t>
  </si>
  <si>
    <t>The background information may include</t>
  </si>
  <si>
    <t>shorter than three years will not be considered candidates for seasonal adjustment during the seminar. Also, please use the same decimal and thousand separators for all series.</t>
  </si>
  <si>
    <t>- replace the preliminary country in cells B1 to F1 with the name of your country,</t>
  </si>
  <si>
    <t>- replace the preliminary titles in cells B2 to F2 with clear and concise titles, and</t>
  </si>
  <si>
    <r>
      <t xml:space="preserve">The </t>
    </r>
    <r>
      <rPr>
        <sz val="11"/>
        <color rgb="FFFF0000"/>
        <rFont val="Calibri"/>
        <family val="2"/>
        <scheme val="minor"/>
      </rPr>
      <t>deadline</t>
    </r>
    <r>
      <rPr>
        <sz val="11"/>
        <color theme="1"/>
        <rFont val="Calibri"/>
        <family val="2"/>
        <scheme val="minor"/>
      </rPr>
      <t xml:space="preserve"> for data provision </t>
    </r>
    <r>
      <rPr>
        <sz val="11"/>
        <color rgb="FFFF0000"/>
        <rFont val="Calibri"/>
        <family val="2"/>
        <scheme val="minor"/>
      </rPr>
      <t>is five working days before the start of the seminar</t>
    </r>
    <r>
      <rPr>
        <sz val="11"/>
        <color theme="1"/>
        <rFont val="Calibri"/>
        <family val="2"/>
        <scheme val="minor"/>
      </rPr>
      <t>.</t>
    </r>
  </si>
  <si>
    <t>cpi</t>
  </si>
  <si>
    <t>money_supply</t>
  </si>
  <si>
    <t>neer</t>
  </si>
  <si>
    <t>inflation</t>
  </si>
  <si>
    <t>current_exp</t>
  </si>
  <si>
    <t>gdp</t>
  </si>
  <si>
    <t>loans_rate</t>
  </si>
  <si>
    <t>loans</t>
  </si>
  <si>
    <t>ipi</t>
  </si>
  <si>
    <t>Mauritania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</si>
</sst>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mmm/\ 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6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49" fontId="0" fillId="0" borderId="2" xfId="0" applyNumberFormat="1" applyBorder="1" applyProtection="1">
      <protection locked="0"/>
    </xf>
    <xf numFmtId="49" fontId="0" fillId="0" borderId="9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2" fillId="0" borderId="0" xfId="0" applyNumberFormat="1" applyFont="1"/>
    <xf numFmtId="49" fontId="1" fillId="0" borderId="0" xfId="0" applyNumberFormat="1" applyFont="1"/>
    <xf numFmtId="164" fontId="0" fillId="0" borderId="0" xfId="0" applyNumberFormat="1" applyProtection="1"/>
    <xf numFmtId="2" fontId="0" fillId="0" borderId="0" xfId="0" applyNumberFormat="1" applyAlignment="1" applyProtection="1">
      <protection locked="0"/>
    </xf>
    <xf numFmtId="0" fontId="0" fillId="0" borderId="0" xfId="0" applyAlignment="1"/>
    <xf numFmtId="0" fontId="0" fillId="0" borderId="9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</cellXfs>
  <cellStyles count="6">
    <cellStyle name="Normal 2" xfId="1" xr:uid="{7FFF8B13-ECB5-43E1-A1FD-170B60245D2B}"/>
    <cellStyle name="Normal 2 2 2 2" xfId="3" xr:uid="{ACFD2CCC-4070-40FA-9AE9-6967A09E2DBC}"/>
    <cellStyle name="Pourcentage 2" xfId="2" xr:uid="{30080AD5-6856-4A01-BF6B-876643E67969}"/>
    <cellStyle name="Pourcentage 2 2 3" xfId="4" xr:uid="{62BC43A4-3893-4C92-9257-3BFED2A9045A}"/>
    <cellStyle name="Pourcentage 5 2 2" xfId="5" xr:uid="{27C65BAB-4E9D-482C-85EF-857E3F50E9BB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workbookViewId="0">
      <selection activeCell="A4" sqref="A4"/>
    </sheetView>
  </sheetViews>
  <sheetFormatPr baseColWidth="10" defaultColWidth="11.42578125" defaultRowHeight="15" x14ac:dyDescent="0.25"/>
  <cols>
    <col min="1" max="16384" width="11.42578125" style="1"/>
  </cols>
  <sheetData>
    <row r="1" spans="1:2" x14ac:dyDescent="0.25">
      <c r="A1" s="1" t="s">
        <v>19</v>
      </c>
    </row>
    <row r="2" spans="1:2" x14ac:dyDescent="0.25">
      <c r="A2" s="1" t="s">
        <v>20</v>
      </c>
    </row>
    <row r="3" spans="1:2" x14ac:dyDescent="0.25">
      <c r="A3" s="1" t="s">
        <v>13</v>
      </c>
    </row>
    <row r="4" spans="1:2" x14ac:dyDescent="0.25">
      <c r="A4" s="1" t="s">
        <v>28</v>
      </c>
    </row>
    <row r="6" spans="1:2" x14ac:dyDescent="0.25">
      <c r="A6" s="14" t="s">
        <v>6</v>
      </c>
    </row>
    <row r="7" spans="1:2" x14ac:dyDescent="0.25">
      <c r="A7" s="1" t="s">
        <v>9</v>
      </c>
    </row>
    <row r="8" spans="1:2" x14ac:dyDescent="0.25">
      <c r="B8" s="1" t="s">
        <v>26</v>
      </c>
    </row>
    <row r="9" spans="1:2" x14ac:dyDescent="0.25">
      <c r="B9" s="1" t="s">
        <v>27</v>
      </c>
    </row>
    <row r="10" spans="1:2" x14ac:dyDescent="0.25">
      <c r="B10" s="1" t="s">
        <v>14</v>
      </c>
    </row>
    <row r="11" spans="1:2" x14ac:dyDescent="0.25">
      <c r="A11" s="1" t="s">
        <v>21</v>
      </c>
    </row>
    <row r="12" spans="1:2" x14ac:dyDescent="0.25">
      <c r="A12" s="1" t="s">
        <v>25</v>
      </c>
    </row>
    <row r="14" spans="1:2" x14ac:dyDescent="0.25">
      <c r="A14" s="14" t="s">
        <v>7</v>
      </c>
    </row>
    <row r="15" spans="1:2" x14ac:dyDescent="0.25">
      <c r="A15" s="1" t="s">
        <v>10</v>
      </c>
    </row>
    <row r="16" spans="1:2" x14ac:dyDescent="0.25">
      <c r="B16" s="1" t="s">
        <v>26</v>
      </c>
    </row>
    <row r="17" spans="1:3" x14ac:dyDescent="0.25">
      <c r="B17" s="1" t="s">
        <v>27</v>
      </c>
    </row>
    <row r="18" spans="1:3" x14ac:dyDescent="0.25">
      <c r="B18" s="1" t="s">
        <v>18</v>
      </c>
    </row>
    <row r="19" spans="1:3" x14ac:dyDescent="0.25">
      <c r="A19" s="1" t="s">
        <v>22</v>
      </c>
    </row>
    <row r="20" spans="1:3" x14ac:dyDescent="0.25">
      <c r="A20" s="1" t="s">
        <v>25</v>
      </c>
    </row>
    <row r="22" spans="1:3" x14ac:dyDescent="0.25">
      <c r="A22" s="14" t="s">
        <v>8</v>
      </c>
    </row>
    <row r="23" spans="1:3" x14ac:dyDescent="0.25">
      <c r="A23" s="1" t="s">
        <v>23</v>
      </c>
    </row>
    <row r="24" spans="1:3" x14ac:dyDescent="0.25">
      <c r="A24" s="1" t="s">
        <v>24</v>
      </c>
    </row>
    <row r="25" spans="1:3" x14ac:dyDescent="0.25">
      <c r="B25" s="1" t="s">
        <v>15</v>
      </c>
    </row>
    <row r="26" spans="1:3" x14ac:dyDescent="0.25">
      <c r="B26" s="1" t="s">
        <v>11</v>
      </c>
    </row>
    <row r="27" spans="1:3" x14ac:dyDescent="0.25">
      <c r="B27" s="1" t="s">
        <v>12</v>
      </c>
    </row>
    <row r="28" spans="1:3" x14ac:dyDescent="0.25">
      <c r="B28" s="1" t="s">
        <v>16</v>
      </c>
    </row>
    <row r="29" spans="1:3" x14ac:dyDescent="0.25">
      <c r="A29" s="1" t="s">
        <v>17</v>
      </c>
    </row>
    <row r="30" spans="1:3" x14ac:dyDescent="0.25">
      <c r="C30" s="15"/>
    </row>
  </sheetData>
  <sheetProtection selectLockedCells="1" selectUnlockedCell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8"/>
  <sheetViews>
    <sheetView tabSelected="1" workbookViewId="0">
      <pane xSplit="1" ySplit="2" topLeftCell="B9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9.140625" defaultRowHeight="15" x14ac:dyDescent="0.25"/>
  <cols>
    <col min="1" max="1" width="10.7109375" style="16" customWidth="1"/>
    <col min="2" max="6" width="25.7109375" style="3" customWidth="1"/>
  </cols>
  <sheetData>
    <row r="1" spans="1:7" x14ac:dyDescent="0.25">
      <c r="B1" s="17" t="s">
        <v>38</v>
      </c>
      <c r="C1" s="18"/>
      <c r="D1" s="18"/>
      <c r="E1" s="18"/>
      <c r="F1" s="18"/>
    </row>
    <row r="2" spans="1:7" x14ac:dyDescent="0.25">
      <c r="A2" s="4" t="s">
        <v>0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</row>
    <row r="3" spans="1:7" x14ac:dyDescent="0.25">
      <c r="A3" s="16">
        <v>42005</v>
      </c>
      <c r="B3" s="3">
        <v>91.280545591398351</v>
      </c>
      <c r="C3" s="3">
        <v>54.875916440218006</v>
      </c>
      <c r="D3" s="3">
        <v>91.6</v>
      </c>
      <c r="F3" s="3">
        <v>1.965074424871279</v>
      </c>
    </row>
    <row r="4" spans="1:7" x14ac:dyDescent="0.25">
      <c r="A4" s="16">
        <v>42036</v>
      </c>
      <c r="B4" s="3">
        <v>91.358979449564089</v>
      </c>
      <c r="C4" s="3">
        <v>55.362707634617998</v>
      </c>
      <c r="D4" s="3">
        <v>93.3</v>
      </c>
      <c r="F4" s="3">
        <v>2.3415588677821573</v>
      </c>
    </row>
    <row r="5" spans="1:7" x14ac:dyDescent="0.25">
      <c r="A5" s="16">
        <v>42064</v>
      </c>
      <c r="B5" s="3">
        <v>91.44276012174474</v>
      </c>
      <c r="C5" s="3">
        <v>56.232383134057997</v>
      </c>
      <c r="D5" s="3">
        <v>94</v>
      </c>
      <c r="F5" s="3">
        <v>4.3020827732791407</v>
      </c>
    </row>
    <row r="6" spans="1:7" x14ac:dyDescent="0.25">
      <c r="A6" s="16">
        <v>42095</v>
      </c>
      <c r="B6" s="3">
        <v>90.485311178435921</v>
      </c>
      <c r="C6" s="3">
        <v>56.386294529357997</v>
      </c>
      <c r="D6" s="3">
        <v>93.4</v>
      </c>
      <c r="F6" s="3">
        <v>5.9130118645706755</v>
      </c>
    </row>
    <row r="7" spans="1:7" x14ac:dyDescent="0.25">
      <c r="A7" s="16">
        <v>42125</v>
      </c>
      <c r="B7" s="3">
        <v>89.550518760096196</v>
      </c>
      <c r="C7" s="3">
        <v>56.316174097207998</v>
      </c>
      <c r="D7" s="3">
        <v>90.9</v>
      </c>
      <c r="F7" s="3">
        <v>5.2429264669037972</v>
      </c>
    </row>
    <row r="8" spans="1:7" x14ac:dyDescent="0.25">
      <c r="A8" s="16">
        <v>42156</v>
      </c>
      <c r="B8" s="3">
        <v>90.082341976613066</v>
      </c>
      <c r="C8" s="3">
        <v>55.975885082517998</v>
      </c>
      <c r="D8" s="3">
        <v>90.6</v>
      </c>
      <c r="F8" s="3">
        <v>4.8134669133248744</v>
      </c>
    </row>
    <row r="9" spans="1:7" x14ac:dyDescent="0.25">
      <c r="A9" s="16">
        <v>42186</v>
      </c>
      <c r="B9" s="3">
        <v>90.93523482304893</v>
      </c>
      <c r="C9" s="3">
        <v>57.379374623718</v>
      </c>
      <c r="D9" s="3">
        <v>91.3</v>
      </c>
      <c r="F9" s="3">
        <v>4.9457753489591374</v>
      </c>
    </row>
    <row r="10" spans="1:7" x14ac:dyDescent="0.25">
      <c r="A10" s="16">
        <v>42217</v>
      </c>
      <c r="B10" s="3">
        <v>91.93208748641463</v>
      </c>
      <c r="C10" s="3">
        <v>56.971547117216005</v>
      </c>
      <c r="D10" s="3">
        <v>92.1</v>
      </c>
      <c r="F10" s="3">
        <v>4.1474820232720413</v>
      </c>
    </row>
    <row r="11" spans="1:7" x14ac:dyDescent="0.25">
      <c r="A11" s="16">
        <v>42248</v>
      </c>
      <c r="B11" s="3">
        <v>92.250784566920132</v>
      </c>
      <c r="C11" s="3">
        <v>57.609446916175997</v>
      </c>
      <c r="D11" s="3">
        <v>91.9</v>
      </c>
      <c r="F11" s="3">
        <v>3.380921483852473</v>
      </c>
    </row>
    <row r="12" spans="1:7" x14ac:dyDescent="0.25">
      <c r="A12" s="16">
        <v>42278</v>
      </c>
      <c r="B12" s="3">
        <v>92.76742334628868</v>
      </c>
      <c r="C12" s="3">
        <v>56.840727477676005</v>
      </c>
      <c r="D12" s="3">
        <v>90.5</v>
      </c>
      <c r="F12" s="3">
        <v>4.1078425939961338</v>
      </c>
    </row>
    <row r="13" spans="1:7" x14ac:dyDescent="0.25">
      <c r="A13" s="16">
        <v>42309</v>
      </c>
      <c r="B13" s="3">
        <v>92.511342865833413</v>
      </c>
      <c r="C13" s="3">
        <v>55.520750831735995</v>
      </c>
      <c r="D13" s="3">
        <v>92.2</v>
      </c>
      <c r="F13" s="3">
        <v>5.9505741962852223</v>
      </c>
    </row>
    <row r="14" spans="1:7" x14ac:dyDescent="0.25">
      <c r="A14" s="16">
        <v>42339</v>
      </c>
      <c r="B14" s="3">
        <v>92.204348086932242</v>
      </c>
      <c r="C14" s="3">
        <v>56.119118091975999</v>
      </c>
      <c r="D14" s="3">
        <v>91.8</v>
      </c>
      <c r="F14" s="3">
        <v>4.2305575549514272</v>
      </c>
    </row>
    <row r="15" spans="1:7" x14ac:dyDescent="0.25">
      <c r="A15" s="16">
        <v>42370</v>
      </c>
      <c r="B15" s="3">
        <v>91.147381366302682</v>
      </c>
      <c r="C15" s="3">
        <v>57.365672362935996</v>
      </c>
      <c r="D15" s="3">
        <v>92</v>
      </c>
      <c r="E15" s="3">
        <v>-0.14588456306096065</v>
      </c>
      <c r="F15" s="3">
        <v>2.1896575220185577</v>
      </c>
      <c r="G15" s="3"/>
    </row>
    <row r="16" spans="1:7" x14ac:dyDescent="0.25">
      <c r="A16" s="16">
        <v>42401</v>
      </c>
      <c r="B16" s="3">
        <v>90.768876521950119</v>
      </c>
      <c r="C16" s="3">
        <v>55.779008463145999</v>
      </c>
      <c r="D16" s="3">
        <v>90</v>
      </c>
      <c r="E16" s="3">
        <v>-0.64591672451830284</v>
      </c>
      <c r="F16" s="3">
        <v>2.3432668245317698</v>
      </c>
    </row>
    <row r="17" spans="1:6" x14ac:dyDescent="0.25">
      <c r="A17" s="16">
        <v>42430</v>
      </c>
      <c r="B17" s="3">
        <v>91.116838365248768</v>
      </c>
      <c r="C17" s="3">
        <v>56.245359426595996</v>
      </c>
      <c r="D17" s="3">
        <v>87.7</v>
      </c>
      <c r="E17" s="3">
        <v>-0.35642160851449001</v>
      </c>
      <c r="F17" s="3">
        <v>3.4383103323607984</v>
      </c>
    </row>
    <row r="18" spans="1:6" x14ac:dyDescent="0.25">
      <c r="A18" s="16">
        <v>42461</v>
      </c>
      <c r="B18" s="3">
        <v>91.29785731103695</v>
      </c>
      <c r="C18" s="3">
        <v>58.297726849056005</v>
      </c>
      <c r="D18" s="3">
        <v>85.2</v>
      </c>
      <c r="E18" s="3">
        <v>0.89798678041643765</v>
      </c>
      <c r="F18" s="3">
        <v>6.4461863379196327</v>
      </c>
    </row>
    <row r="19" spans="1:6" x14ac:dyDescent="0.25">
      <c r="A19" s="16">
        <v>42491</v>
      </c>
      <c r="B19" s="3">
        <v>91.54256994293209</v>
      </c>
      <c r="C19" s="3">
        <v>57.081587734656004</v>
      </c>
      <c r="D19" s="3">
        <v>85.2</v>
      </c>
      <c r="E19" s="3">
        <v>2.22449988053397</v>
      </c>
      <c r="F19" s="3">
        <v>4.5835693532627317</v>
      </c>
    </row>
    <row r="20" spans="1:6" x14ac:dyDescent="0.25">
      <c r="A20" s="16">
        <v>42522</v>
      </c>
      <c r="B20" s="3">
        <v>92.004070726456433</v>
      </c>
      <c r="C20" s="3">
        <v>58.529910855524001</v>
      </c>
      <c r="D20" s="3">
        <v>85.1</v>
      </c>
      <c r="E20" s="3">
        <v>2.1333023849915866</v>
      </c>
      <c r="F20" s="3">
        <v>5.0190788379545674</v>
      </c>
    </row>
    <row r="21" spans="1:6" x14ac:dyDescent="0.25">
      <c r="A21" s="16">
        <v>42552</v>
      </c>
      <c r="B21" s="3">
        <v>92.304067905170314</v>
      </c>
      <c r="C21" s="3">
        <v>59.416184622403996</v>
      </c>
      <c r="D21" s="3">
        <v>85.6</v>
      </c>
      <c r="E21" s="3">
        <v>1.5052834963092065</v>
      </c>
      <c r="F21" s="3">
        <v>3.6307885588754325</v>
      </c>
    </row>
    <row r="22" spans="1:6" x14ac:dyDescent="0.25">
      <c r="A22" s="16">
        <v>42583</v>
      </c>
      <c r="B22" s="3">
        <v>93.442661296203397</v>
      </c>
      <c r="C22" s="3">
        <v>59.043530224454003</v>
      </c>
      <c r="D22" s="3">
        <v>84.5</v>
      </c>
      <c r="E22" s="3">
        <v>1.6431409871030977</v>
      </c>
      <c r="F22" s="3">
        <v>4.260467871534801</v>
      </c>
    </row>
    <row r="23" spans="1:6" x14ac:dyDescent="0.25">
      <c r="A23" s="16">
        <v>42614</v>
      </c>
      <c r="B23" s="3">
        <v>94.429160505390783</v>
      </c>
      <c r="C23" s="3">
        <v>59.467903125914006</v>
      </c>
      <c r="D23" s="3">
        <v>84.5</v>
      </c>
      <c r="E23" s="3">
        <v>2.3613630482355763</v>
      </c>
      <c r="F23" s="3">
        <v>2.5282620974461261</v>
      </c>
    </row>
    <row r="24" spans="1:6" x14ac:dyDescent="0.25">
      <c r="A24" s="16">
        <v>42644</v>
      </c>
      <c r="B24" s="3">
        <v>95.149024045123141</v>
      </c>
      <c r="C24" s="3">
        <v>59.175443487703994</v>
      </c>
      <c r="D24" s="3">
        <v>85.2</v>
      </c>
      <c r="E24" s="3">
        <v>2.5672812857421512</v>
      </c>
      <c r="F24" s="3">
        <v>3.2358192678646924</v>
      </c>
    </row>
    <row r="25" spans="1:6" x14ac:dyDescent="0.25">
      <c r="A25" s="16">
        <v>42675</v>
      </c>
      <c r="B25" s="3">
        <v>94.982046393915226</v>
      </c>
      <c r="C25" s="3">
        <v>59.753801949643901</v>
      </c>
      <c r="D25" s="3">
        <v>86.6</v>
      </c>
      <c r="E25" s="3">
        <v>2.6707033446320194</v>
      </c>
      <c r="F25" s="3">
        <v>4.954786972061787</v>
      </c>
    </row>
    <row r="26" spans="1:6" x14ac:dyDescent="0.25">
      <c r="A26" s="16">
        <v>42705</v>
      </c>
      <c r="B26" s="3">
        <v>94.758868859482547</v>
      </c>
      <c r="C26" s="3">
        <v>59.805489123904003</v>
      </c>
      <c r="D26" s="3">
        <v>88.1</v>
      </c>
      <c r="E26" s="3">
        <v>2.7704992503627457</v>
      </c>
      <c r="F26" s="3">
        <v>3.9592664094588153</v>
      </c>
    </row>
    <row r="27" spans="1:6" x14ac:dyDescent="0.25">
      <c r="A27" s="16">
        <v>42736</v>
      </c>
      <c r="B27" s="3">
        <v>94.023643699155016</v>
      </c>
      <c r="C27" s="3">
        <v>59.982371221523998</v>
      </c>
      <c r="D27" s="3">
        <v>87.4</v>
      </c>
      <c r="E27" s="3">
        <v>3.1556170783373583</v>
      </c>
      <c r="F27" s="3">
        <v>2.5573331790550862</v>
      </c>
    </row>
    <row r="28" spans="1:6" x14ac:dyDescent="0.25">
      <c r="A28" s="16">
        <v>42767</v>
      </c>
      <c r="B28" s="3">
        <v>93.86943030674712</v>
      </c>
      <c r="C28" s="3">
        <v>60.557229210773997</v>
      </c>
      <c r="D28" s="3">
        <v>86.5</v>
      </c>
      <c r="E28" s="3">
        <v>3.4158776704118488</v>
      </c>
      <c r="F28" s="3">
        <v>3.2994610850184962</v>
      </c>
    </row>
    <row r="29" spans="1:6" x14ac:dyDescent="0.25">
      <c r="A29" s="16">
        <v>42795</v>
      </c>
      <c r="B29" s="3">
        <v>93.874378271952466</v>
      </c>
      <c r="C29" s="3">
        <v>61.215265069749002</v>
      </c>
      <c r="D29" s="3">
        <v>86.3</v>
      </c>
      <c r="E29" s="3">
        <v>3.0263779518445277</v>
      </c>
      <c r="F29" s="3">
        <v>4.7433478849327511</v>
      </c>
    </row>
    <row r="30" spans="1:6" x14ac:dyDescent="0.25">
      <c r="A30" s="16">
        <v>42826</v>
      </c>
      <c r="B30" s="3">
        <v>93.978171301743728</v>
      </c>
      <c r="C30" s="3">
        <v>61.359230367648998</v>
      </c>
      <c r="D30" s="3">
        <v>86</v>
      </c>
      <c r="E30" s="3">
        <v>2.9357906851804616</v>
      </c>
      <c r="F30" s="3">
        <v>4.8400804568269535</v>
      </c>
    </row>
    <row r="31" spans="1:6" x14ac:dyDescent="0.25">
      <c r="A31" s="16">
        <v>42856</v>
      </c>
      <c r="B31" s="3">
        <v>94.164773091320185</v>
      </c>
      <c r="C31" s="3">
        <v>62.259088006794002</v>
      </c>
      <c r="D31" s="3">
        <v>85.1</v>
      </c>
      <c r="E31" s="3">
        <v>2.8644631126510722</v>
      </c>
      <c r="F31" s="3">
        <v>4.1733262194032985</v>
      </c>
    </row>
    <row r="32" spans="1:6" x14ac:dyDescent="0.25">
      <c r="A32" s="16">
        <v>42887</v>
      </c>
      <c r="B32" s="3">
        <v>94.255063984198344</v>
      </c>
      <c r="C32" s="3">
        <v>64.323214136578997</v>
      </c>
      <c r="D32" s="3">
        <v>84</v>
      </c>
      <c r="E32" s="3">
        <v>2.44662354607601</v>
      </c>
      <c r="F32" s="3">
        <v>4.1650645324431164</v>
      </c>
    </row>
    <row r="33" spans="1:6" x14ac:dyDescent="0.25">
      <c r="A33" s="16">
        <v>42917</v>
      </c>
      <c r="B33" s="3">
        <v>94.651085350849456</v>
      </c>
      <c r="C33" s="3">
        <v>65.801086722140994</v>
      </c>
      <c r="D33" s="3">
        <v>83.1</v>
      </c>
      <c r="E33" s="3">
        <v>2.5427020703902015</v>
      </c>
      <c r="F33" s="3">
        <v>4.5145448269686321</v>
      </c>
    </row>
    <row r="34" spans="1:6" x14ac:dyDescent="0.25">
      <c r="A34" s="16">
        <v>42948</v>
      </c>
      <c r="B34" s="3">
        <v>95.505618299318513</v>
      </c>
      <c r="C34" s="3">
        <v>67.267978677130998</v>
      </c>
      <c r="D34" s="3">
        <v>82.1</v>
      </c>
      <c r="E34" s="3">
        <v>2.2077250096460332</v>
      </c>
      <c r="F34" s="3">
        <v>4.4550003945593994</v>
      </c>
    </row>
    <row r="35" spans="1:6" x14ac:dyDescent="0.25">
      <c r="A35" s="16">
        <v>42979</v>
      </c>
      <c r="B35" s="3">
        <v>95.844341137431783</v>
      </c>
      <c r="C35" s="3">
        <v>67.41257494901599</v>
      </c>
      <c r="D35" s="3">
        <v>81.8</v>
      </c>
      <c r="E35" s="3">
        <v>1.4986690811046754</v>
      </c>
      <c r="F35" s="3">
        <v>3.5971353153882122</v>
      </c>
    </row>
    <row r="36" spans="1:6" x14ac:dyDescent="0.25">
      <c r="A36" s="16">
        <v>43009</v>
      </c>
      <c r="B36" s="3">
        <v>95.955388080924678</v>
      </c>
      <c r="C36" s="3">
        <v>65.937039236555989</v>
      </c>
      <c r="D36" s="3">
        <v>83</v>
      </c>
      <c r="E36" s="3">
        <v>0.84747483633582643</v>
      </c>
      <c r="F36" s="3">
        <v>5.3459058918221718</v>
      </c>
    </row>
    <row r="37" spans="1:6" x14ac:dyDescent="0.25">
      <c r="A37" s="16">
        <v>43040</v>
      </c>
      <c r="B37" s="3">
        <v>96.148321411094358</v>
      </c>
      <c r="C37" s="3">
        <v>66.105746463860996</v>
      </c>
      <c r="D37" s="3">
        <v>83.6</v>
      </c>
      <c r="E37" s="3">
        <v>1.2278899660071341</v>
      </c>
      <c r="F37" s="3">
        <v>4.9716049160488751</v>
      </c>
    </row>
    <row r="38" spans="1:6" x14ac:dyDescent="0.25">
      <c r="A38" s="16">
        <v>43070</v>
      </c>
      <c r="B38" s="3">
        <v>95.92980772959443</v>
      </c>
      <c r="C38" s="3">
        <v>67.286506588556009</v>
      </c>
      <c r="D38" s="3">
        <v>83</v>
      </c>
      <c r="E38" s="3">
        <v>1.2357037227283207</v>
      </c>
      <c r="F38" s="3">
        <v>2.6321029018566251</v>
      </c>
    </row>
    <row r="39" spans="1:6" x14ac:dyDescent="0.25">
      <c r="A39" s="16">
        <v>43101</v>
      </c>
      <c r="B39" s="3">
        <v>96.376452378222496</v>
      </c>
      <c r="C39" s="3">
        <v>65.614562900449997</v>
      </c>
      <c r="D39" s="3">
        <v>80.900000000000006</v>
      </c>
      <c r="E39" s="3">
        <v>2.5023585414278404</v>
      </c>
      <c r="F39" s="3">
        <v>3.2676580556055796</v>
      </c>
    </row>
    <row r="40" spans="1:6" x14ac:dyDescent="0.25">
      <c r="A40" s="16">
        <v>43132</v>
      </c>
      <c r="B40" s="3">
        <v>96.435006791424854</v>
      </c>
      <c r="C40" s="3">
        <v>69.920479701799991</v>
      </c>
      <c r="D40" s="3">
        <v>80.3</v>
      </c>
      <c r="E40" s="3">
        <v>2.7331331151088545</v>
      </c>
      <c r="F40" s="3">
        <v>3.3800781081291964</v>
      </c>
    </row>
    <row r="41" spans="1:6" x14ac:dyDescent="0.25">
      <c r="A41" s="16">
        <v>43160</v>
      </c>
      <c r="B41" s="3">
        <v>96.962823119318273</v>
      </c>
      <c r="C41" s="3">
        <v>68.16985116155</v>
      </c>
      <c r="D41" s="3">
        <v>80.3</v>
      </c>
      <c r="E41" s="3">
        <v>3.289976353738</v>
      </c>
      <c r="F41" s="3">
        <v>3.5005476881829503</v>
      </c>
    </row>
    <row r="42" spans="1:6" x14ac:dyDescent="0.25">
      <c r="A42" s="16">
        <v>43191</v>
      </c>
      <c r="B42" s="3">
        <v>97.082845393785689</v>
      </c>
      <c r="C42" s="3">
        <v>70.246533689999993</v>
      </c>
      <c r="D42" s="3">
        <v>80.400000000000006</v>
      </c>
      <c r="E42" s="3">
        <v>3.303611944175322</v>
      </c>
      <c r="F42" s="3">
        <v>4.9166034788497761</v>
      </c>
    </row>
    <row r="43" spans="1:6" x14ac:dyDescent="0.25">
      <c r="A43" s="16">
        <v>43221</v>
      </c>
      <c r="B43" s="3">
        <v>97.254191877390539</v>
      </c>
      <c r="C43" s="3">
        <v>68.488070457500001</v>
      </c>
      <c r="D43" s="3">
        <v>82.3</v>
      </c>
      <c r="E43" s="3">
        <v>3.2808646850072787</v>
      </c>
      <c r="F43" s="3">
        <v>4.5196238374493003</v>
      </c>
    </row>
    <row r="44" spans="1:6" x14ac:dyDescent="0.25">
      <c r="A44" s="16">
        <v>43252</v>
      </c>
      <c r="B44" s="3">
        <v>97.605670153091665</v>
      </c>
      <c r="C44" s="3">
        <v>70.105347871899994</v>
      </c>
      <c r="D44" s="3">
        <v>83</v>
      </c>
      <c r="E44" s="3">
        <v>3.5548288094685798</v>
      </c>
      <c r="F44" s="3">
        <v>4.2080470420375997</v>
      </c>
    </row>
    <row r="45" spans="1:6" x14ac:dyDescent="0.25">
      <c r="A45" s="16">
        <v>43282</v>
      </c>
      <c r="B45" s="3">
        <v>97.879393382569717</v>
      </c>
      <c r="C45" s="3">
        <v>71.953801617300002</v>
      </c>
      <c r="D45" s="3">
        <v>83.8</v>
      </c>
      <c r="E45" s="3">
        <v>3.4107459198736922</v>
      </c>
      <c r="F45" s="3">
        <v>4.3823262740170001</v>
      </c>
    </row>
    <row r="46" spans="1:6" x14ac:dyDescent="0.25">
      <c r="A46" s="16">
        <v>43313</v>
      </c>
      <c r="B46" s="3">
        <v>98.314986734032232</v>
      </c>
      <c r="C46" s="3">
        <v>72.824997548429991</v>
      </c>
      <c r="D46" s="3">
        <v>84.6</v>
      </c>
      <c r="E46" s="3">
        <v>2.9415739982008526</v>
      </c>
      <c r="F46" s="3">
        <v>2.8579529999999993</v>
      </c>
    </row>
    <row r="47" spans="1:6" x14ac:dyDescent="0.25">
      <c r="A47" s="16">
        <v>43344</v>
      </c>
      <c r="B47" s="3">
        <v>98.742594774679759</v>
      </c>
      <c r="C47" s="3">
        <v>73.220504610679995</v>
      </c>
      <c r="D47" s="3">
        <v>84.8</v>
      </c>
      <c r="E47" s="3">
        <v>3.0239173255854013</v>
      </c>
      <c r="F47" s="3">
        <v>2.8664183718203287</v>
      </c>
    </row>
    <row r="48" spans="1:6" x14ac:dyDescent="0.25">
      <c r="A48" s="16">
        <v>43374</v>
      </c>
      <c r="B48" s="3">
        <v>98.547405160690147</v>
      </c>
      <c r="C48" s="3">
        <v>72.452158449890007</v>
      </c>
      <c r="D48" s="3">
        <v>85.3</v>
      </c>
      <c r="E48" s="3">
        <v>2.7012730932623352</v>
      </c>
      <c r="F48" s="3">
        <v>5.2918749034692389</v>
      </c>
    </row>
    <row r="49" spans="1:6" x14ac:dyDescent="0.25">
      <c r="A49" s="16">
        <v>43405</v>
      </c>
      <c r="B49" s="3">
        <v>98.791487128724569</v>
      </c>
      <c r="C49" s="3">
        <v>73.479240805070006</v>
      </c>
      <c r="D49" s="3">
        <v>84.4</v>
      </c>
      <c r="E49" s="3">
        <v>2.7490502994108601</v>
      </c>
      <c r="F49" s="3">
        <v>4.7640393744015999</v>
      </c>
    </row>
    <row r="50" spans="1:6" x14ac:dyDescent="0.25">
      <c r="A50" s="16">
        <v>43435</v>
      </c>
      <c r="B50" s="3">
        <v>98.955027737131886</v>
      </c>
      <c r="C50" s="3">
        <v>75.893289104230007</v>
      </c>
      <c r="D50" s="3">
        <v>84.3</v>
      </c>
      <c r="E50" s="3">
        <v>3.1535766401876941</v>
      </c>
      <c r="F50" s="3">
        <v>7.2860951679129142</v>
      </c>
    </row>
    <row r="51" spans="1:6" x14ac:dyDescent="0.25">
      <c r="A51" s="16">
        <v>43466</v>
      </c>
      <c r="B51" s="3">
        <v>98.809609107963183</v>
      </c>
      <c r="C51" s="3">
        <v>75.456102495130011</v>
      </c>
      <c r="D51" s="3">
        <v>83.7</v>
      </c>
      <c r="E51" s="3">
        <v>2.5246381970898124</v>
      </c>
      <c r="F51" s="3">
        <v>2.3905432525260997</v>
      </c>
    </row>
    <row r="52" spans="1:6" x14ac:dyDescent="0.25">
      <c r="A52" s="16">
        <v>43497</v>
      </c>
      <c r="B52" s="3">
        <v>98.678887736852303</v>
      </c>
      <c r="C52" s="3">
        <v>74.956697596910004</v>
      </c>
      <c r="D52" s="3">
        <v>83.4</v>
      </c>
      <c r="E52" s="3">
        <v>2.3268323610746933</v>
      </c>
      <c r="F52" s="3">
        <v>2.2423406691097427</v>
      </c>
    </row>
    <row r="53" spans="1:6" x14ac:dyDescent="0.25">
      <c r="A53" s="16">
        <v>43525</v>
      </c>
      <c r="B53" s="3">
        <v>98.748940769914569</v>
      </c>
      <c r="C53" s="3">
        <v>75.81352572934</v>
      </c>
      <c r="D53" s="3">
        <v>83.6</v>
      </c>
      <c r="E53" s="3">
        <v>1.8420644048269708</v>
      </c>
      <c r="F53" s="3">
        <v>3.9923397462588062</v>
      </c>
    </row>
    <row r="54" spans="1:6" x14ac:dyDescent="0.25">
      <c r="A54" s="16">
        <v>43556</v>
      </c>
      <c r="B54" s="3">
        <v>98.777370109858936</v>
      </c>
      <c r="C54" s="3">
        <v>78.084728102829999</v>
      </c>
      <c r="D54" s="3">
        <v>83.7</v>
      </c>
      <c r="E54" s="3">
        <v>1.7454419565062551</v>
      </c>
      <c r="F54" s="3">
        <v>6.0106466971468304</v>
      </c>
    </row>
    <row r="55" spans="1:6" x14ac:dyDescent="0.25">
      <c r="A55" s="16">
        <v>43586</v>
      </c>
      <c r="B55" s="3">
        <v>98.967769660714509</v>
      </c>
      <c r="C55" s="3">
        <v>78.642409475120004</v>
      </c>
      <c r="D55" s="3">
        <v>84.4</v>
      </c>
      <c r="E55" s="3">
        <v>1.7619577626888372</v>
      </c>
      <c r="F55" s="3">
        <v>5.6023357243691514</v>
      </c>
    </row>
    <row r="56" spans="1:6" x14ac:dyDescent="0.25">
      <c r="A56" s="16">
        <v>43617</v>
      </c>
      <c r="B56" s="3">
        <v>99.323950932556315</v>
      </c>
      <c r="C56" s="3">
        <v>80.77354159766</v>
      </c>
      <c r="D56" s="3">
        <v>83.7</v>
      </c>
      <c r="E56" s="3">
        <v>1.760431311797328</v>
      </c>
      <c r="F56" s="3">
        <v>3.769549301060541</v>
      </c>
    </row>
    <row r="57" spans="1:6" x14ac:dyDescent="0.25">
      <c r="A57" s="16">
        <v>43647</v>
      </c>
      <c r="B57" s="3">
        <v>100.07802209021506</v>
      </c>
      <c r="C57" s="3">
        <v>81.209389833969993</v>
      </c>
      <c r="D57" s="3">
        <v>83.5</v>
      </c>
      <c r="E57" s="3">
        <v>2.2462631118399079</v>
      </c>
      <c r="F57" s="3">
        <v>4.8754743573520809</v>
      </c>
    </row>
    <row r="58" spans="1:6" x14ac:dyDescent="0.25">
      <c r="A58" s="16">
        <v>43678</v>
      </c>
      <c r="B58" s="3">
        <v>100.66278472171989</v>
      </c>
      <c r="C58" s="3">
        <v>81.485457844020004</v>
      </c>
      <c r="D58" s="3">
        <v>85.1</v>
      </c>
      <c r="E58" s="3">
        <v>2.3880367232709476</v>
      </c>
      <c r="F58" s="3">
        <v>2.6986219885745681</v>
      </c>
    </row>
    <row r="59" spans="1:6" x14ac:dyDescent="0.25">
      <c r="A59" s="16">
        <v>43709</v>
      </c>
      <c r="B59" s="3">
        <v>101.08409281861401</v>
      </c>
      <c r="C59" s="3">
        <v>78.80211259971</v>
      </c>
      <c r="D59" s="3">
        <v>85.4</v>
      </c>
      <c r="E59" s="3">
        <v>2.371315083705583</v>
      </c>
      <c r="F59" s="3">
        <v>2.387763317161185</v>
      </c>
    </row>
    <row r="60" spans="1:6" x14ac:dyDescent="0.25">
      <c r="A60" s="16">
        <v>43739</v>
      </c>
      <c r="B60" s="3">
        <v>101.39761023408691</v>
      </c>
      <c r="C60" s="3">
        <v>80.034107152009994</v>
      </c>
      <c r="D60" s="3">
        <v>84.5</v>
      </c>
      <c r="E60" s="3">
        <v>2.892217272234876</v>
      </c>
      <c r="F60" s="3">
        <v>4.6859809561385415</v>
      </c>
    </row>
    <row r="61" spans="1:6" x14ac:dyDescent="0.25">
      <c r="A61" s="16">
        <v>43770</v>
      </c>
      <c r="B61" s="3">
        <v>101.8418358667743</v>
      </c>
      <c r="C61" s="3">
        <v>80.94295041625</v>
      </c>
      <c r="D61" s="3">
        <v>84.2</v>
      </c>
      <c r="E61" s="3">
        <v>3.0876635494667237</v>
      </c>
      <c r="F61" s="3">
        <v>7.2782806292444562</v>
      </c>
    </row>
    <row r="62" spans="1:6" x14ac:dyDescent="0.25">
      <c r="A62" s="16">
        <v>43800</v>
      </c>
      <c r="B62" s="3">
        <v>101.62912595073011</v>
      </c>
      <c r="C62" s="3">
        <v>83.498716309630012</v>
      </c>
      <c r="D62" s="3">
        <v>83.5</v>
      </c>
      <c r="E62" s="3">
        <v>2.7023368844903972</v>
      </c>
      <c r="F62" s="3">
        <v>6.6993267858256669</v>
      </c>
    </row>
    <row r="63" spans="1:6" x14ac:dyDescent="0.25">
      <c r="A63" s="16">
        <v>43831</v>
      </c>
      <c r="B63" s="3">
        <v>101.59491151983863</v>
      </c>
      <c r="C63" s="3">
        <v>84.767296498309989</v>
      </c>
      <c r="D63" s="3">
        <v>83</v>
      </c>
      <c r="E63" s="3">
        <v>2.8188578388485652</v>
      </c>
      <c r="F63" s="3">
        <v>1.9809999999999999</v>
      </c>
    </row>
    <row r="64" spans="1:6" x14ac:dyDescent="0.25">
      <c r="A64" s="16">
        <v>43862</v>
      </c>
      <c r="B64" s="3">
        <v>101.79430187635717</v>
      </c>
      <c r="C64" s="3">
        <v>84.638325456540002</v>
      </c>
      <c r="D64" s="3">
        <v>84.4</v>
      </c>
      <c r="E64" s="3">
        <v>3.1571232823506934</v>
      </c>
      <c r="F64" s="3">
        <v>1.9289999999999998</v>
      </c>
    </row>
    <row r="65" spans="1:6" x14ac:dyDescent="0.25">
      <c r="A65" s="16">
        <v>43891</v>
      </c>
      <c r="B65" s="3">
        <v>101.93702669020794</v>
      </c>
      <c r="C65" s="3">
        <v>86.851818145950006</v>
      </c>
      <c r="D65" s="3">
        <v>85.4</v>
      </c>
      <c r="E65" s="3">
        <v>3.2284760681348779</v>
      </c>
      <c r="F65" s="3">
        <v>2.726</v>
      </c>
    </row>
    <row r="66" spans="1:6" x14ac:dyDescent="0.25">
      <c r="A66" s="16">
        <v>43922</v>
      </c>
      <c r="B66" s="3">
        <v>101.97319459215616</v>
      </c>
      <c r="C66" s="3">
        <v>86.914941265660005</v>
      </c>
      <c r="D66" s="3">
        <v>86.6</v>
      </c>
      <c r="E66" s="3">
        <v>3.2353812201548537</v>
      </c>
      <c r="F66" s="3">
        <v>5.1979999999999995</v>
      </c>
    </row>
    <row r="67" spans="1:6" x14ac:dyDescent="0.25">
      <c r="A67" s="16">
        <v>43952</v>
      </c>
      <c r="B67" s="3">
        <v>102.05034773344957</v>
      </c>
      <c r="C67" s="3">
        <v>88.898434176919992</v>
      </c>
      <c r="D67" s="3">
        <v>85.3</v>
      </c>
      <c r="E67" s="3">
        <v>3.1147292530718795</v>
      </c>
      <c r="F67" s="3">
        <v>4.5630000000000006</v>
      </c>
    </row>
    <row r="68" spans="1:6" x14ac:dyDescent="0.25">
      <c r="A68" s="16">
        <v>43983</v>
      </c>
      <c r="B68" s="3">
        <v>102.19813419267028</v>
      </c>
      <c r="C68" s="3">
        <v>89.886979533230004</v>
      </c>
      <c r="D68" s="3">
        <v>83.7</v>
      </c>
      <c r="E68" s="3">
        <v>2.8937464057039231</v>
      </c>
      <c r="F68" s="3">
        <v>4.1240000000000006</v>
      </c>
    </row>
    <row r="69" spans="1:6" x14ac:dyDescent="0.25">
      <c r="A69" s="16">
        <v>44013</v>
      </c>
      <c r="B69" s="3">
        <v>102.11791958561061</v>
      </c>
      <c r="C69" s="3">
        <v>92.112101889089999</v>
      </c>
      <c r="D69" s="3">
        <v>82.7</v>
      </c>
      <c r="E69" s="3">
        <v>2.0383071655399876</v>
      </c>
      <c r="F69" s="3">
        <v>5.3010000000000002</v>
      </c>
    </row>
    <row r="70" spans="1:6" x14ac:dyDescent="0.25">
      <c r="A70" s="16">
        <v>44044</v>
      </c>
      <c r="B70" s="3">
        <v>102.19751251728945</v>
      </c>
      <c r="C70" s="3">
        <v>91.247842725469994</v>
      </c>
      <c r="D70" s="3">
        <v>82.1</v>
      </c>
      <c r="E70" s="3">
        <v>1.5246228283990915</v>
      </c>
      <c r="F70" s="3">
        <v>3.7930000000000001</v>
      </c>
    </row>
    <row r="71" spans="1:6" x14ac:dyDescent="0.25">
      <c r="A71" s="16">
        <v>44075</v>
      </c>
      <c r="B71" s="3">
        <v>102.63633856721358</v>
      </c>
      <c r="C71" s="3">
        <v>91.358854623509998</v>
      </c>
      <c r="D71" s="3">
        <v>82.4</v>
      </c>
      <c r="E71" s="3">
        <v>1.5355984362296571</v>
      </c>
      <c r="F71" s="3">
        <v>3.85</v>
      </c>
    </row>
    <row r="72" spans="1:6" x14ac:dyDescent="0.25">
      <c r="A72" s="16">
        <v>44105</v>
      </c>
      <c r="B72" s="3">
        <v>102.85741270432307</v>
      </c>
      <c r="C72" s="3">
        <v>93.163840690450002</v>
      </c>
      <c r="D72" s="3">
        <v>82.3</v>
      </c>
      <c r="E72" s="3">
        <v>1.4396813365384453</v>
      </c>
      <c r="F72" s="3">
        <v>7.1749999999999998</v>
      </c>
    </row>
    <row r="73" spans="1:6" x14ac:dyDescent="0.25">
      <c r="A73" s="16">
        <v>44136</v>
      </c>
      <c r="B73" s="3">
        <v>103.74099835814998</v>
      </c>
      <c r="C73" s="3">
        <v>94.287217974420003</v>
      </c>
      <c r="D73" s="3">
        <v>81.099999999999994</v>
      </c>
      <c r="E73" s="3">
        <v>1.8648156479230016</v>
      </c>
      <c r="F73" s="3">
        <v>4.2759999999999998</v>
      </c>
    </row>
    <row r="74" spans="1:6" x14ac:dyDescent="0.25">
      <c r="A74" s="16">
        <v>44166</v>
      </c>
      <c r="B74" s="3">
        <v>103.48527607308253</v>
      </c>
      <c r="C74" s="3">
        <v>96.040792540550001</v>
      </c>
      <c r="D74" s="3">
        <v>81</v>
      </c>
      <c r="E74" s="3">
        <v>1.8263958338599506</v>
      </c>
      <c r="F74" s="3">
        <v>11.007999999999999</v>
      </c>
    </row>
    <row r="75" spans="1:6" x14ac:dyDescent="0.25">
      <c r="A75" s="16">
        <v>44197</v>
      </c>
      <c r="B75" s="3">
        <v>103.86420908241857</v>
      </c>
      <c r="C75" s="3">
        <v>95.574361076009993</v>
      </c>
      <c r="D75" s="3">
        <v>81.099999999999994</v>
      </c>
      <c r="E75" s="3">
        <v>2.233672463149694</v>
      </c>
      <c r="F75" s="3">
        <v>2.11</v>
      </c>
    </row>
    <row r="76" spans="1:6" x14ac:dyDescent="0.25">
      <c r="A76" s="16">
        <v>44228</v>
      </c>
      <c r="B76" s="3">
        <v>104.28126814661482</v>
      </c>
      <c r="C76" s="3">
        <v>96.438742082969995</v>
      </c>
      <c r="D76" s="3">
        <v>81.7</v>
      </c>
      <c r="E76" s="3">
        <v>2.4431291579349868</v>
      </c>
      <c r="F76" s="3">
        <v>2.36</v>
      </c>
    </row>
    <row r="77" spans="1:6" x14ac:dyDescent="0.25">
      <c r="A77" s="16">
        <v>44256</v>
      </c>
      <c r="B77" s="3">
        <v>104.36331493637012</v>
      </c>
      <c r="C77" s="3">
        <v>99.343049672444494</v>
      </c>
      <c r="D77" s="3">
        <v>82.9</v>
      </c>
      <c r="E77" s="3">
        <v>2.3801834573180081</v>
      </c>
      <c r="F77" s="3">
        <v>2.38</v>
      </c>
    </row>
    <row r="78" spans="1:6" x14ac:dyDescent="0.25">
      <c r="A78" s="16">
        <v>44287</v>
      </c>
      <c r="B78" s="3">
        <v>104.44904829671432</v>
      </c>
      <c r="C78" s="3">
        <v>100.52082520542</v>
      </c>
      <c r="D78" s="3">
        <v>82.8</v>
      </c>
      <c r="E78" s="3">
        <v>2.4279456130215316</v>
      </c>
      <c r="F78" s="3">
        <v>6.27</v>
      </c>
    </row>
    <row r="79" spans="1:6" x14ac:dyDescent="0.25">
      <c r="A79" s="16">
        <v>44317</v>
      </c>
      <c r="B79" s="3">
        <v>104.76904805350672</v>
      </c>
      <c r="C79" s="3">
        <v>103.12325458279</v>
      </c>
      <c r="D79" s="3">
        <v>81.400000000000006</v>
      </c>
      <c r="E79" s="3">
        <v>2.6640774680731782</v>
      </c>
      <c r="F79" s="3">
        <v>5.37</v>
      </c>
    </row>
    <row r="80" spans="1:6" x14ac:dyDescent="0.25">
      <c r="A80" s="16">
        <v>44348</v>
      </c>
      <c r="B80" s="3">
        <v>105.13500372048013</v>
      </c>
      <c r="C80" s="3">
        <v>104.236762112219</v>
      </c>
      <c r="D80" s="3">
        <v>81.3</v>
      </c>
      <c r="E80" s="3">
        <v>2.8737017079715654</v>
      </c>
      <c r="F80" s="3">
        <v>4.12</v>
      </c>
    </row>
    <row r="81" spans="1:6" x14ac:dyDescent="0.25">
      <c r="A81" s="16">
        <v>44378</v>
      </c>
      <c r="B81" s="3">
        <v>105.6986461051585</v>
      </c>
      <c r="C81" s="3">
        <v>106.64456069831999</v>
      </c>
      <c r="D81" s="3">
        <v>82.7</v>
      </c>
      <c r="E81" s="3">
        <v>3.5064624642553444</v>
      </c>
      <c r="F81" s="3">
        <v>4.51</v>
      </c>
    </row>
    <row r="82" spans="1:6" x14ac:dyDescent="0.25">
      <c r="A82" s="16">
        <v>44409</v>
      </c>
      <c r="B82" s="3">
        <v>106.71149084272966</v>
      </c>
      <c r="C82" s="3">
        <v>107.335736327231</v>
      </c>
      <c r="D82" s="3">
        <v>82.9</v>
      </c>
      <c r="E82" s="3">
        <v>4.4169160425274967</v>
      </c>
      <c r="F82" s="3">
        <v>5.87</v>
      </c>
    </row>
    <row r="83" spans="1:6" x14ac:dyDescent="0.25">
      <c r="A83" s="16">
        <v>44440</v>
      </c>
      <c r="B83" s="3">
        <v>107.44475402357924</v>
      </c>
      <c r="C83" s="3">
        <v>108.58466756156</v>
      </c>
      <c r="D83" s="3">
        <v>82.8</v>
      </c>
      <c r="E83" s="3">
        <v>4.6849054861955786</v>
      </c>
      <c r="F83" s="3">
        <v>4.8099999999999996</v>
      </c>
    </row>
    <row r="84" spans="1:6" x14ac:dyDescent="0.25">
      <c r="A84" s="16">
        <v>44470</v>
      </c>
      <c r="B84" s="3">
        <v>107.65741626970893</v>
      </c>
      <c r="C84" s="3">
        <v>110.146475430744</v>
      </c>
      <c r="D84" s="3">
        <v>83.5</v>
      </c>
      <c r="E84" s="3">
        <v>4.6666578899705602</v>
      </c>
      <c r="F84" s="3">
        <v>5</v>
      </c>
    </row>
    <row r="85" spans="1:6" x14ac:dyDescent="0.25">
      <c r="A85" s="16">
        <v>44501</v>
      </c>
      <c r="B85" s="3">
        <v>108.53501857755735</v>
      </c>
      <c r="C85" s="3">
        <v>110.95076631659001</v>
      </c>
      <c r="D85" s="3">
        <v>84.2</v>
      </c>
      <c r="E85" s="3">
        <v>4.6211433235457733</v>
      </c>
      <c r="F85" s="3">
        <v>12.73</v>
      </c>
    </row>
    <row r="86" spans="1:6" x14ac:dyDescent="0.25">
      <c r="A86" s="16">
        <v>44531</v>
      </c>
      <c r="B86" s="3">
        <v>109.39087516297664</v>
      </c>
      <c r="C86" s="3">
        <v>118.19804419118</v>
      </c>
      <c r="D86" s="3">
        <v>84.6</v>
      </c>
      <c r="E86" s="3">
        <v>5.7067046772175667</v>
      </c>
      <c r="F86" s="3">
        <v>13.28</v>
      </c>
    </row>
    <row r="87" spans="1:6" x14ac:dyDescent="0.25">
      <c r="A87" s="16">
        <v>44562</v>
      </c>
      <c r="B87" s="3">
        <v>110.07820024870009</v>
      </c>
      <c r="C87" s="3">
        <v>117.50026039479</v>
      </c>
      <c r="D87" s="3">
        <v>84.3</v>
      </c>
      <c r="E87" s="3">
        <v>5.9828031438149853</v>
      </c>
      <c r="F87" s="3">
        <v>2.4850000000000003</v>
      </c>
    </row>
    <row r="88" spans="1:6" x14ac:dyDescent="0.25">
      <c r="A88" s="16">
        <v>44593</v>
      </c>
      <c r="B88" s="3">
        <v>110.62585152381952</v>
      </c>
      <c r="C88" s="3">
        <v>116.39601714324</v>
      </c>
      <c r="D88" s="3">
        <v>84.2</v>
      </c>
      <c r="E88" s="3">
        <v>6.084106465107908</v>
      </c>
      <c r="F88" s="3">
        <v>2.3559999999999999</v>
      </c>
    </row>
    <row r="89" spans="1:6" x14ac:dyDescent="0.25">
      <c r="A89" s="16">
        <v>44621</v>
      </c>
      <c r="B89" s="3">
        <v>111.48165172588416</v>
      </c>
      <c r="C89" s="3">
        <v>115.73685303488999</v>
      </c>
      <c r="D89" s="3">
        <v>85.6</v>
      </c>
      <c r="E89" s="3">
        <v>6.8207269899907441</v>
      </c>
      <c r="F89" s="3">
        <v>3.1739999999999999</v>
      </c>
    </row>
    <row r="90" spans="1:6" x14ac:dyDescent="0.25">
      <c r="A90" s="16">
        <v>44652</v>
      </c>
      <c r="B90" s="3">
        <v>113.0213301494971</v>
      </c>
      <c r="C90" s="3">
        <v>116.2081625499</v>
      </c>
      <c r="D90" s="3">
        <v>86</v>
      </c>
      <c r="E90" s="3">
        <v>8.2071421353988825</v>
      </c>
      <c r="F90" s="3">
        <v>8.7489999999999988</v>
      </c>
    </row>
    <row r="91" spans="1:6" x14ac:dyDescent="0.25">
      <c r="A91" s="16">
        <v>44682</v>
      </c>
      <c r="B91" s="3">
        <v>114.09870413078966</v>
      </c>
      <c r="C91" s="3">
        <v>114.5549752383</v>
      </c>
      <c r="D91" s="3">
        <v>88.2</v>
      </c>
      <c r="E91" s="3">
        <v>8.9049736068215211</v>
      </c>
      <c r="F91" s="3">
        <v>5.4619999999999997</v>
      </c>
    </row>
    <row r="92" spans="1:6" x14ac:dyDescent="0.25">
      <c r="A92" s="16">
        <v>44713</v>
      </c>
      <c r="B92" s="3">
        <v>115.18280296405882</v>
      </c>
      <c r="C92" s="3">
        <v>115.52603495088999</v>
      </c>
      <c r="D92" s="3">
        <v>88.3</v>
      </c>
      <c r="E92" s="3">
        <v>9.5570446454660729</v>
      </c>
      <c r="F92" s="3">
        <v>12.419</v>
      </c>
    </row>
    <row r="93" spans="1:6" x14ac:dyDescent="0.25">
      <c r="A93" s="16">
        <v>44743</v>
      </c>
      <c r="B93" s="3">
        <v>116.912407592302</v>
      </c>
      <c r="C93" s="3">
        <v>118.55031456989001</v>
      </c>
      <c r="D93" s="3">
        <v>88.9</v>
      </c>
      <c r="E93" s="3">
        <v>10.609181763773057</v>
      </c>
      <c r="F93" s="3">
        <v>6.8719999999999999</v>
      </c>
    </row>
    <row r="94" spans="1:6" x14ac:dyDescent="0.25">
      <c r="A94" s="16">
        <v>44774</v>
      </c>
      <c r="B94" s="3">
        <v>118.514346731674</v>
      </c>
      <c r="C94" s="3">
        <v>115.87337930632</v>
      </c>
      <c r="D94" s="3">
        <v>91.1</v>
      </c>
      <c r="E94" s="3">
        <v>11.060529466633785</v>
      </c>
      <c r="F94" s="3">
        <v>8.581999999999999</v>
      </c>
    </row>
    <row r="95" spans="1:6" x14ac:dyDescent="0.25">
      <c r="A95" s="16">
        <v>44805</v>
      </c>
      <c r="B95" s="3">
        <v>119.543304884165</v>
      </c>
      <c r="C95" s="3">
        <v>116.42003417279</v>
      </c>
      <c r="D95" s="3">
        <v>93.2</v>
      </c>
      <c r="E95" s="3">
        <v>11.260252741544431</v>
      </c>
      <c r="F95" s="3">
        <v>8.6819999999999986</v>
      </c>
    </row>
    <row r="96" spans="1:6" x14ac:dyDescent="0.25">
      <c r="A96" s="16">
        <v>44835</v>
      </c>
      <c r="B96" s="3">
        <v>121.276447433898</v>
      </c>
      <c r="C96" s="3">
        <v>116.70296825551</v>
      </c>
      <c r="D96" s="3">
        <v>94.6</v>
      </c>
      <c r="E96" s="3">
        <v>12.650341830673305</v>
      </c>
      <c r="F96" s="3">
        <v>12.020999999999999</v>
      </c>
    </row>
    <row r="97" spans="1:6" x14ac:dyDescent="0.25">
      <c r="A97" s="16">
        <v>44866</v>
      </c>
      <c r="B97" s="3">
        <v>121.651587408216</v>
      </c>
      <c r="C97" s="3">
        <v>118.989883382983</v>
      </c>
      <c r="D97" s="3">
        <v>92.6</v>
      </c>
      <c r="E97" s="3">
        <v>12.085103040992951</v>
      </c>
      <c r="F97" s="3">
        <v>10.038</v>
      </c>
    </row>
    <row r="98" spans="1:6" x14ac:dyDescent="0.25">
      <c r="A98" s="16">
        <v>44896</v>
      </c>
      <c r="B98" s="3">
        <v>121.43899062292699</v>
      </c>
      <c r="C98" s="3">
        <v>128.20146937498001</v>
      </c>
      <c r="D98" s="3">
        <v>91.2</v>
      </c>
      <c r="E98" s="3">
        <v>11.013821255201028</v>
      </c>
      <c r="F98" s="3">
        <v>20.29</v>
      </c>
    </row>
    <row r="99" spans="1:6" x14ac:dyDescent="0.25">
      <c r="A99" s="16">
        <v>44927</v>
      </c>
      <c r="B99" s="3">
        <v>121.40619996661</v>
      </c>
      <c r="C99" s="3">
        <v>124.76791253089</v>
      </c>
      <c r="D99" s="3">
        <v>92.7</v>
      </c>
      <c r="E99" s="3">
        <v>10.290865668512495</v>
      </c>
      <c r="F99" s="3">
        <v>5.7977182498219664</v>
      </c>
    </row>
    <row r="100" spans="1:6" x14ac:dyDescent="0.25">
      <c r="A100" s="16">
        <v>44958</v>
      </c>
      <c r="B100" s="3">
        <v>120.599466089343</v>
      </c>
      <c r="C100" s="3">
        <v>123.13407700179199</v>
      </c>
      <c r="D100" s="3">
        <v>96.2</v>
      </c>
      <c r="E100" s="3">
        <v>9.015627385589875</v>
      </c>
      <c r="F100" s="3">
        <v>6.1365292682299994</v>
      </c>
    </row>
    <row r="101" spans="1:6" x14ac:dyDescent="0.25">
      <c r="A101" s="16">
        <v>44986</v>
      </c>
      <c r="B101" s="3">
        <v>120.623737619567</v>
      </c>
      <c r="C101" s="3">
        <v>120.99925637548</v>
      </c>
      <c r="D101" s="3">
        <v>98.7</v>
      </c>
      <c r="E101" s="3">
        <v>8.2005296406639125</v>
      </c>
      <c r="F101" s="3">
        <v>5.5370961222800004</v>
      </c>
    </row>
    <row r="102" spans="1:6" x14ac:dyDescent="0.25">
      <c r="A102" s="16">
        <v>45017</v>
      </c>
      <c r="B102" s="3">
        <v>120.509176286033</v>
      </c>
      <c r="C102" s="3">
        <v>125.05257906128</v>
      </c>
      <c r="D102" s="3">
        <v>97.9</v>
      </c>
      <c r="E102" s="3">
        <v>6.6251619288425267</v>
      </c>
      <c r="F102" s="3">
        <v>12.249713065590003</v>
      </c>
    </row>
    <row r="103" spans="1:6" x14ac:dyDescent="0.25">
      <c r="A103" s="16">
        <v>45047</v>
      </c>
      <c r="B103" s="3">
        <v>121</v>
      </c>
      <c r="C103" s="3">
        <v>124.44273355411001</v>
      </c>
      <c r="D103" s="3">
        <v>98.5</v>
      </c>
      <c r="E103" s="3">
        <v>6.048531332397511</v>
      </c>
      <c r="F103" s="3">
        <v>5.2362697559930007</v>
      </c>
    </row>
    <row r="104" spans="1:6" x14ac:dyDescent="0.25">
      <c r="A104" s="16">
        <v>45078</v>
      </c>
      <c r="B104" s="3">
        <v>121.091800276336</v>
      </c>
      <c r="C104" s="3">
        <v>128.27546778207</v>
      </c>
      <c r="D104" s="3">
        <v>98.9</v>
      </c>
      <c r="E104" s="3">
        <v>5.1301037656819259</v>
      </c>
      <c r="F104" s="3">
        <v>7.6795329128200009</v>
      </c>
    </row>
    <row r="105" spans="1:6" x14ac:dyDescent="0.25">
      <c r="A105" s="16">
        <v>45108</v>
      </c>
      <c r="B105" s="3">
        <v>121.636494997592</v>
      </c>
      <c r="C105" s="3">
        <v>129.178153119954</v>
      </c>
      <c r="D105" s="3">
        <v>92.6</v>
      </c>
      <c r="E105" s="3">
        <v>4.040706630355162</v>
      </c>
      <c r="F105" s="3">
        <v>8.44774383769</v>
      </c>
    </row>
    <row r="106" spans="1:6" x14ac:dyDescent="0.25">
      <c r="A106" s="16">
        <v>45139</v>
      </c>
      <c r="B106" s="3">
        <v>122.946490709183</v>
      </c>
      <c r="C106" s="3">
        <v>129.14836096809299</v>
      </c>
      <c r="D106" s="3">
        <v>86.7</v>
      </c>
      <c r="E106" s="3">
        <v>3.739753118281719</v>
      </c>
      <c r="F106" s="3">
        <v>6.1841661182299994</v>
      </c>
    </row>
    <row r="107" spans="1:6" x14ac:dyDescent="0.25">
      <c r="A107" s="16">
        <v>45170</v>
      </c>
      <c r="B107" s="3">
        <v>123.119670788741</v>
      </c>
      <c r="C107" s="3">
        <v>130.13017694120902</v>
      </c>
      <c r="D107" s="3">
        <v>87.7</v>
      </c>
      <c r="E107" s="3">
        <v>2.9916906748072902</v>
      </c>
      <c r="F107" s="3">
        <v>8.1960180258699999</v>
      </c>
    </row>
    <row r="108" spans="1:6" x14ac:dyDescent="0.25">
      <c r="A108" s="16">
        <v>45200</v>
      </c>
      <c r="B108" s="3">
        <v>123.357427768739</v>
      </c>
      <c r="C108" s="3">
        <v>131.650236848437</v>
      </c>
      <c r="D108" s="3">
        <v>87.7</v>
      </c>
      <c r="E108" s="3">
        <v>1.7158981639656234</v>
      </c>
      <c r="F108" s="3">
        <v>8.6531819581984486</v>
      </c>
    </row>
    <row r="109" spans="1:6" x14ac:dyDescent="0.25">
      <c r="A109" s="16">
        <v>45231</v>
      </c>
      <c r="B109" s="3">
        <v>123.1952</v>
      </c>
      <c r="C109" s="3">
        <v>133.88413461349501</v>
      </c>
      <c r="D109" s="3">
        <v>83.9</v>
      </c>
      <c r="E109" s="3">
        <v>1.2688799420300434</v>
      </c>
      <c r="F109" s="3">
        <v>11.662403493239999</v>
      </c>
    </row>
    <row r="110" spans="1:6" x14ac:dyDescent="0.25">
      <c r="A110" s="16">
        <v>45261</v>
      </c>
      <c r="B110" s="3">
        <v>123.344470249214</v>
      </c>
      <c r="C110" s="3">
        <v>138.62727282372202</v>
      </c>
      <c r="D110" s="3">
        <v>82.6</v>
      </c>
      <c r="E110" s="3">
        <v>1.5690838803194662</v>
      </c>
      <c r="F110" s="3">
        <v>6.0699680050000007</v>
      </c>
    </row>
    <row r="111" spans="1:6" x14ac:dyDescent="0.25">
      <c r="A111" s="16">
        <v>45292</v>
      </c>
      <c r="B111" s="3">
        <v>123.60329142804299</v>
      </c>
      <c r="C111" s="3">
        <v>142.02615663320398</v>
      </c>
      <c r="D111" s="3">
        <v>82.4</v>
      </c>
      <c r="E111" s="3">
        <v>1.8097028504617141</v>
      </c>
      <c r="F111" s="3">
        <v>4.6782305878100008</v>
      </c>
    </row>
    <row r="112" spans="1:6" x14ac:dyDescent="0.25">
      <c r="A112" s="16">
        <v>45323</v>
      </c>
      <c r="B112" s="3">
        <v>123.75442234668201</v>
      </c>
      <c r="C112" s="3">
        <v>142.24238762595999</v>
      </c>
      <c r="D112" s="3">
        <v>82.8</v>
      </c>
      <c r="E112" s="3">
        <v>2.6160615462441195</v>
      </c>
      <c r="F112" s="3">
        <v>8.2437700905899991</v>
      </c>
    </row>
    <row r="113" spans="1:6" x14ac:dyDescent="0.25">
      <c r="A113" s="16">
        <v>45352</v>
      </c>
      <c r="B113" s="3">
        <v>123.85926877479901</v>
      </c>
      <c r="C113" s="3">
        <v>143.314287116206</v>
      </c>
      <c r="D113" s="3">
        <v>82.9</v>
      </c>
      <c r="E113" s="3">
        <v>2.6823336924250318</v>
      </c>
      <c r="F113" s="3">
        <v>6.4389567505900001</v>
      </c>
    </row>
    <row r="114" spans="1:6" x14ac:dyDescent="0.25">
      <c r="A114" s="16">
        <v>45383</v>
      </c>
      <c r="B114" s="3">
        <v>124.187936636929</v>
      </c>
      <c r="C114" s="3">
        <v>145.28703333931</v>
      </c>
      <c r="D114" s="3">
        <v>84.4</v>
      </c>
      <c r="E114" s="3">
        <v>3.0526806872900103</v>
      </c>
      <c r="F114" s="3">
        <v>10.241855449340001</v>
      </c>
    </row>
    <row r="115" spans="1:6" x14ac:dyDescent="0.25">
      <c r="A115" s="16">
        <v>45413</v>
      </c>
      <c r="B115" s="3">
        <v>124.316111971182</v>
      </c>
      <c r="C115" s="3">
        <v>146.35415743836001</v>
      </c>
      <c r="D115" s="3">
        <v>83.9</v>
      </c>
      <c r="E115" s="3">
        <v>2.7405884059355401</v>
      </c>
      <c r="F115" s="3">
        <v>7.494020622349999</v>
      </c>
    </row>
    <row r="116" spans="1:6" x14ac:dyDescent="0.25">
      <c r="A116" s="16">
        <v>45444</v>
      </c>
      <c r="B116" s="3">
        <v>124.84196574711</v>
      </c>
      <c r="C116" s="3">
        <v>151.457347610917</v>
      </c>
      <c r="D116" s="3">
        <v>84.7</v>
      </c>
      <c r="E116" s="3">
        <v>3.0969607043713765</v>
      </c>
      <c r="F116" s="3">
        <v>6.4609121516599997</v>
      </c>
    </row>
    <row r="117" spans="1:6" x14ac:dyDescent="0.25">
      <c r="A117" s="16">
        <v>45474</v>
      </c>
      <c r="B117" s="3">
        <v>125.333155641255</v>
      </c>
      <c r="C117" s="3">
        <v>148.96000156397398</v>
      </c>
      <c r="D117" s="3">
        <v>83.9</v>
      </c>
      <c r="E117" s="3">
        <v>3.0391048704060397</v>
      </c>
      <c r="F117" s="3">
        <v>11.24231134494539</v>
      </c>
    </row>
    <row r="118" spans="1:6" x14ac:dyDescent="0.25">
      <c r="A118" s="16">
        <v>45505</v>
      </c>
      <c r="B118" s="3">
        <v>126.211576704986</v>
      </c>
      <c r="C118" s="3">
        <v>150.805017791898</v>
      </c>
      <c r="D118" s="3">
        <v>82.5</v>
      </c>
      <c r="E118" s="3">
        <v>2.6556967807452203</v>
      </c>
      <c r="F118" s="3">
        <v>4.61548269625</v>
      </c>
    </row>
    <row r="119" spans="1:6" x14ac:dyDescent="0.25">
      <c r="A119" s="16">
        <v>45536</v>
      </c>
      <c r="B119" s="3">
        <v>126.5</v>
      </c>
      <c r="C119" s="3">
        <v>154.89749698091302</v>
      </c>
      <c r="D119" s="3">
        <v>81.8</v>
      </c>
      <c r="E119" s="3">
        <v>2.7455638807378335</v>
      </c>
      <c r="F119" s="3">
        <v>4.8486599190300002</v>
      </c>
    </row>
    <row r="120" spans="1:6" x14ac:dyDescent="0.25">
      <c r="A120" s="16">
        <v>45566</v>
      </c>
      <c r="B120" s="3">
        <v>126.4</v>
      </c>
      <c r="C120" s="3">
        <v>153.364271842861</v>
      </c>
      <c r="D120" s="3">
        <v>82.8</v>
      </c>
      <c r="E120" s="3">
        <v>2.4664686077639164</v>
      </c>
      <c r="F120" s="3">
        <v>10.7578449847</v>
      </c>
    </row>
    <row r="121" spans="1:6" x14ac:dyDescent="0.25">
      <c r="A121" s="16">
        <v>45597</v>
      </c>
      <c r="B121" s="3">
        <v>125.11401780281901</v>
      </c>
      <c r="C121" s="3">
        <v>155.34125586880401</v>
      </c>
      <c r="D121" s="3">
        <v>84.4</v>
      </c>
      <c r="E121" s="3">
        <v>1.5575426662881364</v>
      </c>
      <c r="F121" s="3">
        <v>9.9912024642200006</v>
      </c>
    </row>
    <row r="122" spans="1:6" x14ac:dyDescent="0.25">
      <c r="A122" s="16">
        <v>45627</v>
      </c>
      <c r="B122" s="3">
        <v>125.15280127937601</v>
      </c>
      <c r="C122" s="3">
        <v>163.46577248579902</v>
      </c>
      <c r="D122" s="3">
        <v>85.1</v>
      </c>
      <c r="E122" s="3">
        <v>1.4660819625787358</v>
      </c>
      <c r="F122" s="3">
        <v>10.5366077028</v>
      </c>
    </row>
    <row r="123" spans="1:6" x14ac:dyDescent="0.25">
      <c r="A123" s="16">
        <v>45658</v>
      </c>
      <c r="B123" s="3">
        <v>124.907259825729</v>
      </c>
      <c r="C123" s="3">
        <v>161.21255492593397</v>
      </c>
      <c r="D123" s="3">
        <v>85.8</v>
      </c>
      <c r="E123" s="3">
        <v>1.0549625197037171</v>
      </c>
    </row>
    <row r="124" spans="1:6" x14ac:dyDescent="0.25">
      <c r="A124" s="16">
        <v>45689</v>
      </c>
      <c r="B124" s="3">
        <v>124.773955148835</v>
      </c>
      <c r="C124" s="3">
        <v>162.38583671049096</v>
      </c>
      <c r="D124" s="3">
        <v>85.2</v>
      </c>
      <c r="E124" s="3">
        <v>0.82383544993398505</v>
      </c>
    </row>
    <row r="125" spans="1:6" x14ac:dyDescent="0.25">
      <c r="A125" s="16">
        <v>45717</v>
      </c>
      <c r="B125" s="3">
        <v>124.917771820186</v>
      </c>
      <c r="C125" s="3">
        <v>163.11985905179569</v>
      </c>
      <c r="D125" s="3">
        <v>83.8</v>
      </c>
      <c r="E125" s="3">
        <v>0.85460140032924681</v>
      </c>
    </row>
    <row r="126" spans="1:6" x14ac:dyDescent="0.25">
      <c r="A126" s="16">
        <v>45748</v>
      </c>
      <c r="B126" s="3">
        <v>125.3</v>
      </c>
      <c r="C126" s="3">
        <v>162.97065436045401</v>
      </c>
      <c r="D126" s="3">
        <v>83</v>
      </c>
      <c r="E126" s="3">
        <v>0.8954681051849489</v>
      </c>
    </row>
    <row r="127" spans="1:6" x14ac:dyDescent="0.25">
      <c r="A127" s="16">
        <v>45778</v>
      </c>
      <c r="B127" s="3">
        <v>125.5</v>
      </c>
      <c r="C127" s="3">
        <v>164.73861801836429</v>
      </c>
      <c r="D127" s="3">
        <v>83</v>
      </c>
      <c r="E127" s="3">
        <v>0.95232066869372911</v>
      </c>
    </row>
    <row r="128" spans="1:6" x14ac:dyDescent="0.25">
      <c r="A128" s="16">
        <v>45809</v>
      </c>
      <c r="B128" s="3">
        <v>125.646513021337</v>
      </c>
      <c r="E128" s="3">
        <v>0.64445258404273176</v>
      </c>
    </row>
  </sheetData>
  <sheetProtection selectLockedCells="1"/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workbookViewId="0">
      <pane xSplit="1" ySplit="2" topLeftCell="B16" activePane="bottomRight" state="frozen"/>
      <selection pane="topRight" activeCell="B1" sqref="B1"/>
      <selection pane="bottomLeft" activeCell="A2" sqref="A2"/>
      <selection pane="bottomRight" activeCell="B1" sqref="B1:F1"/>
    </sheetView>
  </sheetViews>
  <sheetFormatPr baseColWidth="10" defaultColWidth="9.140625" defaultRowHeight="15" x14ac:dyDescent="0.25"/>
  <cols>
    <col min="1" max="1" width="10.7109375" style="16" customWidth="1"/>
    <col min="2" max="6" width="25.7109375" style="3" customWidth="1"/>
  </cols>
  <sheetData>
    <row r="1" spans="1:6" x14ac:dyDescent="0.25">
      <c r="B1" s="17" t="s">
        <v>38</v>
      </c>
      <c r="C1" s="18"/>
      <c r="D1" s="18"/>
      <c r="E1" s="18"/>
      <c r="F1" s="18"/>
    </row>
    <row r="2" spans="1:6" x14ac:dyDescent="0.25">
      <c r="A2" s="4" t="s">
        <v>0</v>
      </c>
      <c r="B2" s="2" t="s">
        <v>34</v>
      </c>
      <c r="C2" s="2" t="s">
        <v>30</v>
      </c>
      <c r="D2" s="2" t="s">
        <v>35</v>
      </c>
      <c r="E2" s="2" t="s">
        <v>36</v>
      </c>
      <c r="F2" s="2" t="s">
        <v>37</v>
      </c>
    </row>
    <row r="3" spans="1:6" x14ac:dyDescent="0.25">
      <c r="A3" s="16">
        <v>41640</v>
      </c>
      <c r="B3" s="3">
        <v>50682.40187814831</v>
      </c>
      <c r="C3" s="3">
        <v>49.571799999999996</v>
      </c>
      <c r="D3" s="3">
        <v>12.796428571428573</v>
      </c>
      <c r="E3" s="3">
        <v>38.702527325205999</v>
      </c>
      <c r="F3" s="3">
        <v>106.83125951443981</v>
      </c>
    </row>
    <row r="4" spans="1:6" x14ac:dyDescent="0.25">
      <c r="A4" s="16">
        <v>41730</v>
      </c>
      <c r="B4" s="3">
        <v>50224.015636749318</v>
      </c>
      <c r="C4" s="3">
        <v>50.837122582677999</v>
      </c>
      <c r="D4" s="3">
        <v>12.699285714285717</v>
      </c>
      <c r="E4" s="3">
        <v>41.899830209105993</v>
      </c>
      <c r="F4" s="3">
        <v>106.2805976873702</v>
      </c>
    </row>
    <row r="5" spans="1:6" x14ac:dyDescent="0.25">
      <c r="A5" s="16">
        <v>41821</v>
      </c>
      <c r="B5" s="3">
        <v>49202.193487336765</v>
      </c>
      <c r="C5" s="3">
        <v>51.531030143048</v>
      </c>
      <c r="D5" s="3">
        <v>12.784000000000001</v>
      </c>
      <c r="E5" s="3">
        <v>43.515607910306002</v>
      </c>
      <c r="F5" s="3">
        <v>103.65792535002352</v>
      </c>
    </row>
    <row r="6" spans="1:6" x14ac:dyDescent="0.25">
      <c r="A6" s="16">
        <v>41913</v>
      </c>
      <c r="B6" s="3">
        <v>49463.988997765591</v>
      </c>
      <c r="C6" s="3">
        <v>51.016163336058</v>
      </c>
      <c r="D6" s="3">
        <v>13.05461890950617</v>
      </c>
      <c r="E6" s="3">
        <v>44.297718916705996</v>
      </c>
      <c r="F6" s="3">
        <v>105.01869026195362</v>
      </c>
    </row>
    <row r="7" spans="1:6" x14ac:dyDescent="0.25">
      <c r="A7" s="16">
        <v>42005</v>
      </c>
      <c r="B7" s="3">
        <v>48113.322158548857</v>
      </c>
      <c r="C7" s="3">
        <v>50.760483134057999</v>
      </c>
      <c r="D7" s="3">
        <v>12.445584922025549</v>
      </c>
      <c r="E7" s="3">
        <v>43.809971571406003</v>
      </c>
      <c r="F7" s="3">
        <v>98.853255466852332</v>
      </c>
    </row>
    <row r="8" spans="1:6" x14ac:dyDescent="0.25">
      <c r="A8" s="16">
        <v>42095</v>
      </c>
      <c r="B8" s="3">
        <v>48887.643325563527</v>
      </c>
      <c r="C8" s="3">
        <v>50.973685082518003</v>
      </c>
      <c r="D8" s="3">
        <v>12.273006827332999</v>
      </c>
      <c r="E8" s="3">
        <v>46.302080274405995</v>
      </c>
      <c r="F8" s="3">
        <v>98.074017622981302</v>
      </c>
    </row>
    <row r="9" spans="1:6" x14ac:dyDescent="0.25">
      <c r="A9" s="16">
        <v>42186</v>
      </c>
      <c r="B9" s="3">
        <v>50595.616985922396</v>
      </c>
      <c r="C9" s="3">
        <v>52.083046916175995</v>
      </c>
      <c r="D9" s="3">
        <v>12.516078894605027</v>
      </c>
      <c r="E9" s="3">
        <v>47.808153170505996</v>
      </c>
      <c r="F9" s="3">
        <v>99.030905882028961</v>
      </c>
    </row>
    <row r="10" spans="1:6" x14ac:dyDescent="0.25">
      <c r="A10" s="16">
        <v>42278</v>
      </c>
      <c r="B10" s="3">
        <v>52624.017529965226</v>
      </c>
      <c r="C10" s="3">
        <v>56.119118091975999</v>
      </c>
      <c r="D10" s="3">
        <v>12</v>
      </c>
      <c r="E10" s="3">
        <v>51.103841396306002</v>
      </c>
      <c r="F10" s="3">
        <v>103.77375309265747</v>
      </c>
    </row>
    <row r="11" spans="1:6" x14ac:dyDescent="0.25">
      <c r="A11" s="16">
        <v>42370</v>
      </c>
      <c r="B11" s="3">
        <v>53297.020735073209</v>
      </c>
      <c r="C11" s="3">
        <v>56.245359426595996</v>
      </c>
      <c r="D11" s="3">
        <v>12</v>
      </c>
      <c r="E11" s="3">
        <v>52.449358496005999</v>
      </c>
      <c r="F11" s="3">
        <v>104.06954170713131</v>
      </c>
    </row>
    <row r="12" spans="1:6" x14ac:dyDescent="0.25">
      <c r="A12" s="16">
        <v>42461</v>
      </c>
      <c r="B12" s="3">
        <v>55131.870987421171</v>
      </c>
      <c r="C12" s="3">
        <v>58.529910855524001</v>
      </c>
      <c r="D12" s="3">
        <v>12.07</v>
      </c>
      <c r="E12" s="3">
        <v>54.696413245706005</v>
      </c>
      <c r="F12" s="3">
        <v>94.893137509462292</v>
      </c>
    </row>
    <row r="13" spans="1:6" x14ac:dyDescent="0.25">
      <c r="A13" s="16">
        <v>42552</v>
      </c>
      <c r="B13" s="3">
        <v>57998.843234342559</v>
      </c>
      <c r="C13" s="3">
        <v>59.467903125914006</v>
      </c>
      <c r="D13" s="3">
        <v>12.7</v>
      </c>
      <c r="E13" s="3">
        <v>55.810946756506006</v>
      </c>
      <c r="F13" s="3">
        <v>93.792286752412537</v>
      </c>
    </row>
    <row r="14" spans="1:6" x14ac:dyDescent="0.25">
      <c r="A14" s="16">
        <v>42644</v>
      </c>
      <c r="B14" s="3">
        <v>59045.465043163058</v>
      </c>
      <c r="C14" s="3">
        <v>59.805489123904003</v>
      </c>
      <c r="D14" s="3">
        <v>12.33</v>
      </c>
      <c r="E14" s="3">
        <v>55.257537171205996</v>
      </c>
      <c r="F14" s="3">
        <v>102</v>
      </c>
    </row>
    <row r="15" spans="1:6" x14ac:dyDescent="0.25">
      <c r="A15" s="16">
        <v>42736</v>
      </c>
      <c r="B15" s="3">
        <v>61342.271546219104</v>
      </c>
      <c r="C15" s="3">
        <v>61.215265069749002</v>
      </c>
      <c r="D15" s="3">
        <v>12.27</v>
      </c>
      <c r="E15" s="3">
        <v>54.901150350705997</v>
      </c>
      <c r="F15" s="3">
        <v>109.27439681600134</v>
      </c>
    </row>
    <row r="16" spans="1:6" x14ac:dyDescent="0.25">
      <c r="A16" s="16">
        <v>42826</v>
      </c>
      <c r="B16" s="3">
        <v>59583.280206589225</v>
      </c>
      <c r="C16" s="3">
        <v>64.323214136578997</v>
      </c>
      <c r="D16" s="3">
        <v>12.1</v>
      </c>
      <c r="E16" s="3">
        <v>57.863381344406008</v>
      </c>
      <c r="F16" s="3">
        <v>94.921433162348876</v>
      </c>
    </row>
    <row r="17" spans="1:6" x14ac:dyDescent="0.25">
      <c r="A17" s="16">
        <v>42917</v>
      </c>
      <c r="B17" s="3">
        <v>61330.04225909747</v>
      </c>
      <c r="C17" s="3">
        <v>67.41257494901599</v>
      </c>
      <c r="D17" s="3">
        <v>12.35</v>
      </c>
      <c r="E17" s="3">
        <v>58.647349232405993</v>
      </c>
      <c r="F17" s="3">
        <v>102.74734221665958</v>
      </c>
    </row>
    <row r="18" spans="1:6" x14ac:dyDescent="0.25">
      <c r="A18" s="16">
        <v>43009</v>
      </c>
      <c r="B18" s="3">
        <v>61151.305988094224</v>
      </c>
      <c r="C18" s="3">
        <v>67.286506588556009</v>
      </c>
      <c r="D18" s="3">
        <v>12.19</v>
      </c>
      <c r="E18" s="3">
        <v>59.159771427105994</v>
      </c>
      <c r="F18" s="3">
        <v>97.170560650986687</v>
      </c>
    </row>
    <row r="19" spans="1:6" x14ac:dyDescent="0.25">
      <c r="A19" s="16">
        <v>43101</v>
      </c>
      <c r="B19" s="3">
        <v>63951.186883582443</v>
      </c>
      <c r="C19" s="3">
        <v>67.124506161549988</v>
      </c>
      <c r="D19" s="3">
        <v>12.17375</v>
      </c>
      <c r="E19" s="3">
        <v>61.611390768130008</v>
      </c>
      <c r="F19" s="3">
        <v>95.2</v>
      </c>
    </row>
    <row r="20" spans="1:6" x14ac:dyDescent="0.25">
      <c r="A20" s="16">
        <v>43191</v>
      </c>
      <c r="B20" s="3">
        <v>65615.125016698832</v>
      </c>
      <c r="C20" s="3">
        <v>70.105347871900008</v>
      </c>
      <c r="D20" s="3">
        <v>12.015625000000002</v>
      </c>
      <c r="E20" s="3">
        <v>67.57702682579</v>
      </c>
      <c r="F20" s="3">
        <v>89.3</v>
      </c>
    </row>
    <row r="21" spans="1:6" x14ac:dyDescent="0.25">
      <c r="A21" s="16">
        <v>43282</v>
      </c>
      <c r="B21" s="3">
        <v>68912.933801662235</v>
      </c>
      <c r="C21" s="3">
        <v>73.220504610679995</v>
      </c>
      <c r="D21" s="3">
        <v>12.118750000000002</v>
      </c>
      <c r="E21" s="3">
        <v>70.272166580710007</v>
      </c>
      <c r="F21" s="3">
        <v>95.9</v>
      </c>
    </row>
    <row r="22" spans="1:6" x14ac:dyDescent="0.25">
      <c r="A22" s="16">
        <v>43374</v>
      </c>
      <c r="B22" s="3">
        <v>68158.354298056482</v>
      </c>
      <c r="C22" s="3">
        <v>75.896991371229987</v>
      </c>
      <c r="D22" s="3">
        <v>12.23</v>
      </c>
      <c r="E22" s="3">
        <v>70.291652856970018</v>
      </c>
      <c r="F22" s="3">
        <v>108.8</v>
      </c>
    </row>
    <row r="23" spans="1:6" x14ac:dyDescent="0.25">
      <c r="A23" s="16">
        <v>43466</v>
      </c>
      <c r="B23" s="3">
        <v>69859.15875328338</v>
      </c>
      <c r="C23" s="3">
        <v>75.81352572934</v>
      </c>
      <c r="D23" s="3">
        <v>11.899999999999999</v>
      </c>
      <c r="E23" s="3">
        <v>70.18790205226</v>
      </c>
      <c r="F23" s="3">
        <v>107.9</v>
      </c>
    </row>
    <row r="24" spans="1:6" x14ac:dyDescent="0.25">
      <c r="A24" s="16">
        <v>43556</v>
      </c>
      <c r="B24" s="3">
        <v>71081.936617548985</v>
      </c>
      <c r="C24" s="3">
        <v>80.773541597659985</v>
      </c>
      <c r="D24" s="3">
        <v>11.83</v>
      </c>
      <c r="E24" s="3">
        <v>72.945687266899995</v>
      </c>
      <c r="F24" s="3">
        <v>99.2</v>
      </c>
    </row>
    <row r="25" spans="1:6" x14ac:dyDescent="0.25">
      <c r="A25" s="16">
        <v>43647</v>
      </c>
      <c r="B25" s="3">
        <v>74312.869762610208</v>
      </c>
      <c r="C25" s="3">
        <v>78.80211259971</v>
      </c>
      <c r="D25" s="3">
        <v>11.453985322523888</v>
      </c>
      <c r="E25" s="3">
        <v>73.942886434750008</v>
      </c>
      <c r="F25" s="3">
        <v>103</v>
      </c>
    </row>
    <row r="26" spans="1:6" x14ac:dyDescent="0.25">
      <c r="A26" s="16">
        <v>43739</v>
      </c>
      <c r="B26" s="3">
        <v>74411.534866557427</v>
      </c>
      <c r="C26" s="3">
        <v>83.498716309630012</v>
      </c>
      <c r="D26" s="3">
        <v>11.323805842332781</v>
      </c>
      <c r="E26" s="3">
        <v>78.806957596949999</v>
      </c>
      <c r="F26" s="3">
        <v>113.2</v>
      </c>
    </row>
    <row r="27" spans="1:6" x14ac:dyDescent="0.25">
      <c r="A27" s="16">
        <v>43831</v>
      </c>
      <c r="B27" s="3">
        <v>71561.290432909707</v>
      </c>
      <c r="C27" s="3">
        <v>86.851818145949991</v>
      </c>
      <c r="D27" s="3">
        <v>11.522611153316898</v>
      </c>
      <c r="E27" s="3">
        <v>81.422557831570003</v>
      </c>
      <c r="F27" s="3">
        <v>109</v>
      </c>
    </row>
    <row r="28" spans="1:6" x14ac:dyDescent="0.25">
      <c r="A28" s="16">
        <v>43922</v>
      </c>
      <c r="B28" s="3">
        <v>72605.05060253093</v>
      </c>
      <c r="C28" s="3">
        <v>89.886979533230004</v>
      </c>
      <c r="D28" s="3">
        <v>11.140412238084686</v>
      </c>
      <c r="E28" s="3">
        <v>80.761181228999988</v>
      </c>
      <c r="F28" s="3">
        <v>104</v>
      </c>
    </row>
    <row r="29" spans="1:6" x14ac:dyDescent="0.25">
      <c r="A29" s="16">
        <v>44013</v>
      </c>
      <c r="B29" s="3">
        <v>75223.969652075175</v>
      </c>
      <c r="C29" s="3">
        <v>91.358854623509998</v>
      </c>
      <c r="D29" s="3">
        <v>10.88022716586485</v>
      </c>
      <c r="E29" s="3">
        <v>79.236900986359984</v>
      </c>
      <c r="F29" s="3">
        <v>111.9</v>
      </c>
    </row>
    <row r="30" spans="1:6" x14ac:dyDescent="0.25">
      <c r="A30" s="16">
        <v>44105</v>
      </c>
      <c r="B30" s="3">
        <v>79579.095673940465</v>
      </c>
      <c r="C30" s="3">
        <v>96.040792540550001</v>
      </c>
      <c r="D30" s="3">
        <v>10.996755606034966</v>
      </c>
      <c r="E30" s="3">
        <v>80.876598182769996</v>
      </c>
      <c r="F30" s="3">
        <v>111.1</v>
      </c>
    </row>
    <row r="31" spans="1:6" x14ac:dyDescent="0.25">
      <c r="A31" s="16">
        <v>44197</v>
      </c>
      <c r="B31" s="3">
        <v>81718.901679119488</v>
      </c>
      <c r="C31" s="3">
        <v>99.343049672444437</v>
      </c>
      <c r="D31" s="3">
        <v>11.246725564478266</v>
      </c>
      <c r="E31" s="3">
        <v>79.088781108924735</v>
      </c>
      <c r="F31" s="3">
        <v>101.7</v>
      </c>
    </row>
    <row r="32" spans="1:6" x14ac:dyDescent="0.25">
      <c r="A32" s="16">
        <v>44287</v>
      </c>
      <c r="B32" s="3">
        <v>85616.278357561416</v>
      </c>
      <c r="C32" s="3">
        <v>104.23676211221887</v>
      </c>
      <c r="D32" s="3">
        <v>11.284160860069264</v>
      </c>
      <c r="E32" s="3">
        <v>81.403216537205012</v>
      </c>
      <c r="F32" s="3">
        <v>88.5</v>
      </c>
    </row>
    <row r="33" spans="1:7" x14ac:dyDescent="0.25">
      <c r="A33" s="16">
        <v>44378</v>
      </c>
      <c r="B33" s="3">
        <v>84626.436347602605</v>
      </c>
      <c r="C33" s="3">
        <v>108.58466756156</v>
      </c>
      <c r="D33" s="3">
        <v>11.36317838110547</v>
      </c>
      <c r="E33" s="3">
        <v>86.617231598599986</v>
      </c>
      <c r="F33" s="3">
        <v>104.7</v>
      </c>
    </row>
    <row r="34" spans="1:7" x14ac:dyDescent="0.25">
      <c r="A34" s="16">
        <v>44470</v>
      </c>
      <c r="B34" s="3">
        <v>84367.677220774378</v>
      </c>
      <c r="C34" s="3">
        <v>118.19804419118</v>
      </c>
      <c r="D34" s="3">
        <v>11.299687823518758</v>
      </c>
      <c r="E34" s="3">
        <v>91.244300010669988</v>
      </c>
      <c r="F34" s="3">
        <v>107.8</v>
      </c>
    </row>
    <row r="35" spans="1:7" x14ac:dyDescent="0.25">
      <c r="A35" s="16">
        <v>44562</v>
      </c>
      <c r="B35" s="3">
        <v>92807</v>
      </c>
      <c r="C35" s="3">
        <v>115.73685303489</v>
      </c>
      <c r="D35" s="3">
        <v>11.05</v>
      </c>
      <c r="E35" s="3">
        <v>95.16315590904</v>
      </c>
      <c r="F35" s="3">
        <v>119.8</v>
      </c>
    </row>
    <row r="36" spans="1:7" x14ac:dyDescent="0.25">
      <c r="A36" s="16">
        <v>44652</v>
      </c>
      <c r="B36" s="3">
        <v>94342</v>
      </c>
      <c r="C36" s="3">
        <v>115.52603495088999</v>
      </c>
      <c r="D36" s="3">
        <v>10.995052279563442</v>
      </c>
      <c r="E36" s="3">
        <v>101.04529626946</v>
      </c>
      <c r="F36" s="3">
        <v>121.4</v>
      </c>
    </row>
    <row r="37" spans="1:7" x14ac:dyDescent="0.25">
      <c r="A37" s="16">
        <v>44743</v>
      </c>
      <c r="B37" s="3">
        <v>88103</v>
      </c>
      <c r="C37" s="3">
        <v>116.42003417279</v>
      </c>
      <c r="D37" s="3">
        <v>11.05</v>
      </c>
      <c r="E37" s="3">
        <v>103.17242834464</v>
      </c>
      <c r="F37" s="3">
        <v>108.4</v>
      </c>
    </row>
    <row r="38" spans="1:7" x14ac:dyDescent="0.25">
      <c r="A38" s="16">
        <v>44835</v>
      </c>
      <c r="B38" s="3">
        <v>86444</v>
      </c>
      <c r="C38" s="3">
        <v>128.20146937498001</v>
      </c>
      <c r="D38" s="3">
        <v>10.42</v>
      </c>
      <c r="E38" s="3">
        <v>102.64787811228</v>
      </c>
      <c r="F38" s="3">
        <v>113.8</v>
      </c>
    </row>
    <row r="39" spans="1:7" x14ac:dyDescent="0.25">
      <c r="A39" s="16">
        <v>44927</v>
      </c>
      <c r="B39" s="3">
        <v>93704</v>
      </c>
      <c r="C39" s="3">
        <v>120.99925637548</v>
      </c>
      <c r="D39" s="3">
        <v>11.219999999999999</v>
      </c>
      <c r="E39" s="3">
        <v>104.91998749568</v>
      </c>
      <c r="F39" s="3">
        <v>103.2</v>
      </c>
    </row>
    <row r="40" spans="1:7" x14ac:dyDescent="0.25">
      <c r="A40" s="16">
        <v>45017</v>
      </c>
      <c r="B40" s="3">
        <v>94819</v>
      </c>
      <c r="C40" s="3">
        <v>128.27546778207</v>
      </c>
      <c r="D40" s="3">
        <v>11.3</v>
      </c>
      <c r="E40" s="3">
        <v>103.79263200020999</v>
      </c>
      <c r="F40" s="3">
        <v>116.1</v>
      </c>
    </row>
    <row r="41" spans="1:7" x14ac:dyDescent="0.25">
      <c r="A41" s="16">
        <v>45108</v>
      </c>
      <c r="B41" s="3">
        <v>99368</v>
      </c>
      <c r="C41" s="3">
        <v>130.13017694120902</v>
      </c>
      <c r="D41" s="3">
        <v>11.600000000000001</v>
      </c>
      <c r="E41" s="3">
        <v>106.956520185847</v>
      </c>
      <c r="F41" s="3">
        <v>121.5</v>
      </c>
    </row>
    <row r="42" spans="1:7" x14ac:dyDescent="0.25">
      <c r="A42" s="16">
        <v>45200</v>
      </c>
      <c r="B42" s="3">
        <v>100782</v>
      </c>
      <c r="C42" s="3">
        <v>138.62727282372202</v>
      </c>
      <c r="D42" s="3">
        <v>11.24</v>
      </c>
      <c r="E42" s="3">
        <v>108.412590617318</v>
      </c>
      <c r="F42" s="3">
        <v>119</v>
      </c>
    </row>
    <row r="43" spans="1:7" x14ac:dyDescent="0.25">
      <c r="A43" s="16">
        <v>45292</v>
      </c>
      <c r="B43" s="3">
        <v>103677</v>
      </c>
      <c r="C43" s="3">
        <v>143.314287116206</v>
      </c>
      <c r="D43" s="3">
        <v>10.95</v>
      </c>
      <c r="E43" s="3">
        <v>110.064823058895</v>
      </c>
      <c r="F43" s="3">
        <v>121.1</v>
      </c>
    </row>
    <row r="44" spans="1:7" x14ac:dyDescent="0.25">
      <c r="A44" s="16">
        <v>45383</v>
      </c>
      <c r="B44" s="3">
        <v>107377</v>
      </c>
      <c r="C44" s="3">
        <v>151.457347610917</v>
      </c>
      <c r="D44" s="3">
        <v>11.353529411764706</v>
      </c>
      <c r="E44" s="3">
        <v>114.125405807934</v>
      </c>
      <c r="F44" s="3">
        <v>118.5</v>
      </c>
    </row>
    <row r="45" spans="1:7" x14ac:dyDescent="0.25">
      <c r="A45" s="16">
        <v>45474</v>
      </c>
      <c r="B45" s="3">
        <v>110250</v>
      </c>
      <c r="C45" s="3">
        <v>154.89749698091302</v>
      </c>
      <c r="D45" s="3">
        <v>11.221764705882352</v>
      </c>
      <c r="E45" s="3">
        <v>118.924824194004</v>
      </c>
      <c r="F45" s="3">
        <v>122.6</v>
      </c>
    </row>
    <row r="46" spans="1:7" x14ac:dyDescent="0.25">
      <c r="A46" s="16">
        <v>45566</v>
      </c>
      <c r="B46" s="3">
        <v>110845</v>
      </c>
      <c r="C46" s="3">
        <v>163.46577248579902</v>
      </c>
      <c r="D46" s="3">
        <v>11.129999999999999</v>
      </c>
      <c r="E46" s="3">
        <v>118.050961540906</v>
      </c>
      <c r="F46" s="3">
        <v>117.8</v>
      </c>
    </row>
    <row r="47" spans="1:7" x14ac:dyDescent="0.25">
      <c r="A47" s="16">
        <v>45658</v>
      </c>
      <c r="B47" s="3">
        <v>110455</v>
      </c>
      <c r="C47" s="3">
        <v>163.11985905179569</v>
      </c>
      <c r="D47" s="3">
        <v>11.123233337968525</v>
      </c>
      <c r="E47" s="3">
        <v>119.10133566678201</v>
      </c>
      <c r="F47" s="3">
        <v>114.4</v>
      </c>
      <c r="G47" s="3"/>
    </row>
  </sheetData>
  <sheetProtection selectLockedCells="1"/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B6" sqref="B6"/>
    </sheetView>
  </sheetViews>
  <sheetFormatPr baseColWidth="10" defaultRowHeight="15" x14ac:dyDescent="0.25"/>
  <cols>
    <col min="1" max="1" width="21.42578125" bestFit="1" customWidth="1"/>
    <col min="2" max="2" width="25.7109375" customWidth="1"/>
    <col min="3" max="3" width="215.7109375" customWidth="1"/>
  </cols>
  <sheetData>
    <row r="1" spans="1:3" ht="16.5" thickTop="1" thickBot="1" x14ac:dyDescent="0.3">
      <c r="A1" s="7" t="s">
        <v>1</v>
      </c>
      <c r="B1" s="9" t="s">
        <v>4</v>
      </c>
      <c r="C1" s="8" t="s">
        <v>5</v>
      </c>
    </row>
    <row r="2" spans="1:3" ht="15.75" thickTop="1" x14ac:dyDescent="0.25">
      <c r="A2" s="19" t="s">
        <v>2</v>
      </c>
      <c r="B2" s="11" t="str">
        <f>'Monthly time series'!B2</f>
        <v>cpi</v>
      </c>
      <c r="C2" s="10"/>
    </row>
    <row r="3" spans="1:3" x14ac:dyDescent="0.25">
      <c r="A3" s="20"/>
      <c r="B3" s="12" t="str">
        <f>'Monthly time series'!C2</f>
        <v>money_supply</v>
      </c>
      <c r="C3" s="5"/>
    </row>
    <row r="4" spans="1:3" x14ac:dyDescent="0.25">
      <c r="A4" s="20"/>
      <c r="B4" s="12" t="str">
        <f>'Monthly time series'!D2</f>
        <v>neer</v>
      </c>
      <c r="C4" s="5"/>
    </row>
    <row r="5" spans="1:3" x14ac:dyDescent="0.25">
      <c r="A5" s="20"/>
      <c r="B5" s="12" t="str">
        <f>'Monthly time series'!E2</f>
        <v>inflation</v>
      </c>
      <c r="C5" s="5"/>
    </row>
    <row r="6" spans="1:3" ht="15.75" thickBot="1" x14ac:dyDescent="0.3">
      <c r="A6" s="21"/>
      <c r="B6" s="13" t="str">
        <f>'Monthly time series'!F2</f>
        <v>current_exp</v>
      </c>
      <c r="C6" s="6"/>
    </row>
    <row r="7" spans="1:3" ht="15.75" thickTop="1" x14ac:dyDescent="0.25">
      <c r="A7" s="20" t="s">
        <v>3</v>
      </c>
      <c r="B7" s="12" t="str">
        <f>'Quarterly time series'!B2</f>
        <v>gdp</v>
      </c>
      <c r="C7" s="5"/>
    </row>
    <row r="8" spans="1:3" x14ac:dyDescent="0.25">
      <c r="A8" s="20"/>
      <c r="B8" s="12" t="str">
        <f>'Quarterly time series'!C2</f>
        <v>money_supply</v>
      </c>
      <c r="C8" s="5"/>
    </row>
    <row r="9" spans="1:3" x14ac:dyDescent="0.25">
      <c r="A9" s="20"/>
      <c r="B9" s="12" t="str">
        <f>'Quarterly time series'!D2</f>
        <v>loans_rate</v>
      </c>
      <c r="C9" s="5"/>
    </row>
    <row r="10" spans="1:3" x14ac:dyDescent="0.25">
      <c r="A10" s="20"/>
      <c r="B10" s="12" t="str">
        <f>'Quarterly time series'!E2</f>
        <v>loans</v>
      </c>
      <c r="C10" s="5"/>
    </row>
    <row r="11" spans="1:3" ht="15.75" thickBot="1" x14ac:dyDescent="0.3">
      <c r="A11" s="21"/>
      <c r="B11" s="13" t="str">
        <f>'Quarterly time series'!F2</f>
        <v>ipi</v>
      </c>
      <c r="C11" s="6"/>
    </row>
    <row r="12" spans="1:3" ht="15.75" thickTop="1" x14ac:dyDescent="0.25"/>
  </sheetData>
  <sheetProtection selectLockedCells="1"/>
  <mergeCells count="2">
    <mergeCell ref="A2:A6"/>
    <mergeCell ref="A7:A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Monthly time series</vt:lpstr>
      <vt:lpstr>Quarterly time series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2025-09-09T16:00:19Z</dcterms:modified>
</cp:coreProperties>
</file>