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filterPrivacy="1"/>
  <xr:revisionPtr revIDLastSave="0" documentId="13_ncr:1_{1DD1CFF7-AADD-4519-83FC-4E3F33FFD1D5}" xr6:coauthVersionLast="47" xr6:coauthVersionMax="47" xr10:uidLastSave="{00000000-0000-0000-0000-000000000000}"/>
  <bookViews>
    <workbookView xWindow="-120" yWindow="-120" windowWidth="29040" windowHeight="17520" activeTab="1" xr2:uid="{00000000-000D-0000-FFFF-FFFF00000000}"/>
  </bookViews>
  <sheets>
    <sheet name="README" sheetId="3" r:id="rId1"/>
    <sheet name="Monthly time series" sheetId="1" r:id="rId2"/>
    <sheet name="Quarterly time series" sheetId="5" r:id="rId3"/>
    <sheet name="Metadat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4" l="1"/>
  <c r="B25" i="4"/>
  <c r="B26" i="4"/>
  <c r="B27" i="4"/>
  <c r="B6" i="4"/>
  <c r="B5" i="4"/>
  <c r="B4" i="4"/>
  <c r="B3" i="4"/>
</calcChain>
</file>

<file path=xl/sharedStrings.xml><?xml version="1.0" encoding="utf-8"?>
<sst xmlns="http://schemas.openxmlformats.org/spreadsheetml/2006/main" count="106" uniqueCount="86">
  <si>
    <t>Date</t>
  </si>
  <si>
    <t>Time series periodicity</t>
  </si>
  <si>
    <t>Monthly</t>
  </si>
  <si>
    <t>Quarterly</t>
  </si>
  <si>
    <t>Time series title</t>
  </si>
  <si>
    <t>Time series information</t>
  </si>
  <si>
    <t>Monthly time series</t>
  </si>
  <si>
    <t>Quarterly time series</t>
  </si>
  <si>
    <t>Metadata</t>
  </si>
  <si>
    <t xml:space="preserve">Please use this sheet to provide up to five monthly time series of your country. To this end, </t>
  </si>
  <si>
    <t xml:space="preserve">Please use this sheet to provide up to five quarterly time series of your country. To this end, </t>
  </si>
  <si>
    <t>- information about data compilation,</t>
  </si>
  <si>
    <t>- information about events which may introduce outliers to your data, or</t>
  </si>
  <si>
    <r>
      <t xml:space="preserve">Please note that </t>
    </r>
    <r>
      <rPr>
        <sz val="11"/>
        <color rgb="FFFF0000"/>
        <rFont val="Calibri"/>
        <family val="2"/>
        <scheme val="minor"/>
      </rPr>
      <t>by providing your data you automatically agree to the inclusion of your data into the course material</t>
    </r>
    <r>
      <rPr>
        <sz val="11"/>
        <color theme="1"/>
        <rFont val="Calibri"/>
        <family val="2"/>
        <scheme val="minor"/>
      </rPr>
      <t xml:space="preserve"> that will be disseminated to all participants at the end of the seminar.</t>
    </r>
  </si>
  <si>
    <t>- provide the respective observations in columns B to F, taking into account the dates given in column A.</t>
  </si>
  <si>
    <t>- a longer and more detailed time series title,</t>
  </si>
  <si>
    <t>- any difficulties you may have encountered during past seasonal adjustments of your data.</t>
  </si>
  <si>
    <t>Please note that you do not need to write full sentences here. Bullet points are sufficient.</t>
  </si>
  <si>
    <t>- provide the respective observations in columns B to F, taking into account the dates given in column A (where Jan refers to Q1, Apr to Q2, etc.).</t>
  </si>
  <si>
    <r>
      <t>This sheet provides basic information on how to use the data template for the CIC seminar "</t>
    </r>
    <r>
      <rPr>
        <sz val="11"/>
        <color rgb="FFFF0000"/>
        <rFont val="Calibri"/>
        <family val="2"/>
        <scheme val="minor"/>
      </rPr>
      <t>Elementary seasonal adjustment of economic data with JDemetra+</t>
    </r>
    <r>
      <rPr>
        <sz val="11"/>
        <color theme="1"/>
        <rFont val="Calibri"/>
        <family val="2"/>
        <scheme val="minor"/>
      </rPr>
      <t>".</t>
    </r>
  </si>
  <si>
    <r>
      <t xml:space="preserve">Please read it carefully and follow the instructions below as the </t>
    </r>
    <r>
      <rPr>
        <sz val="11"/>
        <color rgb="FFFF0000"/>
        <rFont val="Calibri"/>
        <family val="2"/>
        <scheme val="minor"/>
      </rPr>
      <t>usage of this template is mandatory for sharing country-specific data to be used during the seminar</t>
    </r>
    <r>
      <rPr>
        <sz val="11"/>
        <color theme="1"/>
        <rFont val="Calibri"/>
        <family val="2"/>
        <scheme val="minor"/>
      </rPr>
      <t>.</t>
    </r>
  </si>
  <si>
    <t>Your monthly time series may have different starting dates and contain missing values. However, please ensure that each series contains at least 36 observations as in general series</t>
  </si>
  <si>
    <t>Your quarterly time series may have different starting dates and contain missing values. However, please ensure that each series contains at least 12 observations as in general series</t>
  </si>
  <si>
    <t>Please use this sheet to provide any additional background information about your data. This is of course optional but usually warmly welcomed by both lecturers and other participants.</t>
  </si>
  <si>
    <t>The background information may include</t>
  </si>
  <si>
    <t>shorter than three years will not be considered candidates for seasonal adjustment during the seminar. Also, please use the same decimal and thousand separators for all series.</t>
  </si>
  <si>
    <t>- replace the preliminary country in cells B1 to F1 with the name of your country,</t>
  </si>
  <si>
    <t>- replace the preliminary titles in cells B2 to F2 with clear and concise titles, and</t>
  </si>
  <si>
    <r>
      <t xml:space="preserve">The </t>
    </r>
    <r>
      <rPr>
        <sz val="11"/>
        <color rgb="FFFF0000"/>
        <rFont val="Calibri"/>
        <family val="2"/>
        <scheme val="minor"/>
      </rPr>
      <t>deadline</t>
    </r>
    <r>
      <rPr>
        <sz val="11"/>
        <color theme="1"/>
        <rFont val="Calibri"/>
        <family val="2"/>
        <scheme val="minor"/>
      </rPr>
      <t xml:space="preserve"> for data provision </t>
    </r>
    <r>
      <rPr>
        <sz val="11"/>
        <color rgb="FFFF0000"/>
        <rFont val="Calibri"/>
        <family val="2"/>
        <scheme val="minor"/>
      </rPr>
      <t>is five working days before the start of the seminar</t>
    </r>
    <r>
      <rPr>
        <sz val="11"/>
        <color theme="1"/>
        <rFont val="Calibri"/>
        <family val="2"/>
        <scheme val="minor"/>
      </rPr>
      <t>.</t>
    </r>
  </si>
  <si>
    <t>Current transfers payments - General government</t>
  </si>
  <si>
    <t>Current transfers payments - Other</t>
  </si>
  <si>
    <t>Current transfers receipts - General government</t>
  </si>
  <si>
    <t>Current transfers receipts - Other</t>
  </si>
  <si>
    <t>National Treasury data - Donations received - individually Demetra does not detect seasonality for the period 2015 to 2025-Q1 - However, if combining General government and Other Demetra does detect seasonality for this period.</t>
  </si>
  <si>
    <t>National Treasury data - specifically SACU payments - no seasonality detected by Demetra for the period 2015 to 2025-Q1.</t>
  </si>
  <si>
    <t>ITRS payments system data -(Category 401, 404 and 410 - Gifts, Charities and Alimony respectively) - no seasonality detected by Demetra for the period 2015 to 2025-Q1.</t>
  </si>
  <si>
    <t>ITRS receipts system data (Category 401, 404 and 410 - Gifts, Charities and Alimony respectively) - individually Demetra does not detect seasonality for the period 2015 to 2025-Q1 - However, if combining General government and Other Demetra does detect seasonality for this period.</t>
  </si>
  <si>
    <t>JLEF059M - SA All Share Industrial (J257) Dividend yield (D1)</t>
  </si>
  <si>
    <t>LABD001A</t>
  </si>
  <si>
    <t>Total QLFS employed (including agriculture)</t>
  </si>
  <si>
    <t>LABD002A</t>
  </si>
  <si>
    <t>LABD003A</t>
  </si>
  <si>
    <t>LABD009A</t>
  </si>
  <si>
    <t>LABD010A</t>
  </si>
  <si>
    <t>LABD011A</t>
  </si>
  <si>
    <t>LABD012A</t>
  </si>
  <si>
    <t>LABD013A</t>
  </si>
  <si>
    <t>LABD014A</t>
  </si>
  <si>
    <t>LABD015A</t>
  </si>
  <si>
    <t>LABD016A</t>
  </si>
  <si>
    <t>LABD017A</t>
  </si>
  <si>
    <t>LABD018A</t>
  </si>
  <si>
    <t>LABD054A</t>
  </si>
  <si>
    <t>LABD055A</t>
  </si>
  <si>
    <r>
      <t xml:space="preserve">Conditions of employment: Nature of contract/agreement of </t>
    </r>
    <r>
      <rPr>
        <b/>
        <sz val="11"/>
        <color theme="1"/>
        <rFont val="Calibri"/>
        <family val="2"/>
        <scheme val="minor"/>
      </rPr>
      <t>limited duration</t>
    </r>
  </si>
  <si>
    <r>
      <t>Conditions of employment: Nature of contract/agreement of</t>
    </r>
    <r>
      <rPr>
        <b/>
        <sz val="11"/>
        <color theme="1"/>
        <rFont val="Calibri"/>
        <family val="2"/>
        <scheme val="minor"/>
      </rPr>
      <t xml:space="preserve"> permanent nature</t>
    </r>
  </si>
  <si>
    <t>LABD056A</t>
  </si>
  <si>
    <r>
      <t xml:space="preserve">Conditions of employment: Nature of contract/agreement of </t>
    </r>
    <r>
      <rPr>
        <b/>
        <sz val="11"/>
        <color theme="1"/>
        <rFont val="Calibri"/>
        <family val="2"/>
        <scheme val="minor"/>
      </rPr>
      <t>unspecified duration</t>
    </r>
  </si>
  <si>
    <t>South Africa</t>
  </si>
  <si>
    <t>Formal (non-agricultural) employment</t>
  </si>
  <si>
    <t>Informal (non-agricultural) employment</t>
  </si>
  <si>
    <t>Agriculture, hunting, forestry and fishing employment</t>
  </si>
  <si>
    <t>Mining and quarrying employment</t>
  </si>
  <si>
    <t>Manufacturing employment</t>
  </si>
  <si>
    <t>Electricity, gas and water supply employment</t>
  </si>
  <si>
    <t>Construction employment</t>
  </si>
  <si>
    <t>Wholesale and retail trade employment</t>
  </si>
  <si>
    <t>Transport, storage and communication employment</t>
  </si>
  <si>
    <t>Financial intermediation, insurance, real estate and business services employment</t>
  </si>
  <si>
    <t xml:space="preserve"> Community, social and personal services employment</t>
  </si>
  <si>
    <t>Private households employment</t>
  </si>
  <si>
    <t>CPI0001A - Consumer price index - Food and non-alcoholic beverages</t>
  </si>
  <si>
    <t>CPI0003A - Consumer price index - Clothing and footwear</t>
  </si>
  <si>
    <t>CPI0007A - Consumer price index - Transport</t>
  </si>
  <si>
    <t>This series is currently being seasonally adjusted but the seasonality tests shows no seasonality. Would you adjust this?</t>
  </si>
  <si>
    <t>CPI0011A - Consumer price index - Restaurants and accommodation services</t>
  </si>
  <si>
    <t>CPI3152A - Consumer price index - Goods Non-alcoholic beverages</t>
  </si>
  <si>
    <t>Total employment data - when the individual categories below are directly seasonally adjusted it doesn't add up to the total.</t>
  </si>
  <si>
    <r>
      <t>The JLEF059M - SA All Share Industrial Dividend Yield consists of companies in various sectors (i.e. Health Care, Consumer Staples,  Consumer Discretionary, Technology etc)  which declare dividends within the Industrials series in question. In essence, the Consumer Staples are the contributing sector with Tabacco the sub-sector contributing most followed by Beverages – due to a change in dividends declared by companies in these two sub-sectors. These two sub-sectors display a cyclical movement where the Tobacco sub-sector do not declare dividends in February and the Beverage sub-sector do not always declare dividends between February and April.</t>
    </r>
    <r>
      <rPr>
        <sz val="12"/>
        <color rgb="FFFF0000"/>
        <rFont val="Aptos"/>
        <family val="2"/>
      </rPr>
      <t xml:space="preserve"> The series has no seasonality until Covid, and thereafter the seasonality is clearly visible</t>
    </r>
  </si>
  <si>
    <t>COICOP - CPI category - Food and non-alcoholic beverages - we currently adjust this series but it seems like it doesn't add value to seasonally adjust.</t>
  </si>
  <si>
    <t>COICOP - CPI category - Clothing and footwear. This series is being seasonally adjusted but it doesn't have seasonality according to the results. How would you treat this?</t>
  </si>
  <si>
    <t>COICOP - CPI category - Transport. This series is currently being seasonally adjusted but the seasonality tests shows no seasonality. Would you adjust this?</t>
  </si>
  <si>
    <t>Consumer price index - Goods Non-alcoholic beverages. This series fails most seasonality tests but the combined test shows there is seasonality present. Would you adjust this?</t>
  </si>
  <si>
    <t>Conditions of employment: Nature of contract/agreement of limited duration</t>
  </si>
  <si>
    <t>Conditions of employment: Nature of contract/agreement of permanent nature</t>
  </si>
  <si>
    <t>Conditions of employment: Nature of contract/agreement of unspecified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</si>
</sst>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mmm/\ yy;@"/>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12"/>
      <color theme="1"/>
      <name val="Aptos"/>
      <family val="2"/>
    </font>
    <font>
      <sz val="8"/>
      <name val="Calibri"/>
      <family val="2"/>
      <scheme val="minor"/>
    </font>
    <font>
      <sz val="12"/>
      <color rgb="FFFF0000"/>
      <name val="Aptos"/>
      <family val="2"/>
    </font>
  </fonts>
  <fills count="3">
    <fill>
      <patternFill patternType="none"/>
    </fill>
    <fill>
      <patternFill patternType="gray125"/>
    </fill>
    <fill>
      <patternFill patternType="solid">
        <fgColor theme="4" tint="0.59999389629810485"/>
        <bgColor indexed="64"/>
      </patternFill>
    </fill>
  </fills>
  <borders count="23">
    <border>
      <left/>
      <right/>
      <top/>
      <bottom/>
      <diagonal/>
    </border>
    <border>
      <left/>
      <right style="thick">
        <color auto="1"/>
      </right>
      <top/>
      <bottom/>
      <diagonal/>
    </border>
    <border>
      <left/>
      <right style="thick">
        <color auto="1"/>
      </right>
      <top/>
      <bottom style="thick">
        <color auto="1"/>
      </bottom>
      <diagonal/>
    </border>
    <border>
      <left style="thick">
        <color auto="1"/>
      </left>
      <right/>
      <top style="thick">
        <color auto="1"/>
      </top>
      <bottom style="thick">
        <color auto="1"/>
      </bottom>
      <diagonal/>
    </border>
    <border>
      <left style="thick">
        <color auto="1"/>
      </left>
      <right style="thick">
        <color auto="1"/>
      </right>
      <top/>
      <bottom/>
      <diagonal/>
    </border>
    <border>
      <left style="thick">
        <color auto="1"/>
      </left>
      <right style="thick">
        <color auto="1"/>
      </right>
      <top/>
      <bottom style="thick">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thick">
        <color auto="1"/>
      </left>
      <right/>
      <top/>
      <bottom style="thick">
        <color auto="1"/>
      </bottom>
      <diagonal/>
    </border>
    <border>
      <left style="thick">
        <color auto="1"/>
      </left>
      <right/>
      <top style="thick">
        <color auto="1"/>
      </top>
      <bottom/>
      <diagonal/>
    </border>
    <border>
      <left style="thick">
        <color auto="1"/>
      </left>
      <right/>
      <top/>
      <bottom/>
      <diagonal/>
    </border>
    <border>
      <left style="medium">
        <color indexed="64"/>
      </left>
      <right style="medium">
        <color indexed="64"/>
      </right>
      <top style="medium">
        <color indexed="64"/>
      </top>
      <bottom style="thick">
        <color auto="1"/>
      </bottom>
      <diagonal/>
    </border>
    <border>
      <left style="medium">
        <color indexed="64"/>
      </left>
      <right style="medium">
        <color indexed="64"/>
      </right>
      <top style="thick">
        <color auto="1"/>
      </top>
      <bottom/>
      <diagonal/>
    </border>
    <border>
      <left style="medium">
        <color indexed="64"/>
      </left>
      <right style="medium">
        <color indexed="64"/>
      </right>
      <top style="medium">
        <color indexed="64"/>
      </top>
      <bottom/>
      <diagonal/>
    </border>
  </borders>
  <cellStyleXfs count="1">
    <xf numFmtId="0" fontId="0" fillId="0" borderId="0"/>
  </cellStyleXfs>
  <cellXfs count="53">
    <xf numFmtId="0" fontId="0" fillId="0" borderId="0" xfId="0"/>
    <xf numFmtId="49" fontId="0" fillId="0" borderId="0" xfId="0" applyNumberFormat="1"/>
    <xf numFmtId="49" fontId="0" fillId="0" borderId="0" xfId="0" applyNumberFormat="1" applyProtection="1">
      <protection locked="0"/>
    </xf>
    <xf numFmtId="2" fontId="0" fillId="0" borderId="0" xfId="0" applyNumberFormat="1" applyProtection="1">
      <protection locked="0"/>
    </xf>
    <xf numFmtId="49" fontId="0" fillId="0" borderId="1" xfId="0" applyNumberFormat="1" applyBorder="1" applyProtection="1">
      <protection locked="0"/>
    </xf>
    <xf numFmtId="49" fontId="0" fillId="0" borderId="2" xfId="0" applyNumberFormat="1" applyBorder="1" applyProtection="1">
      <protection locked="0"/>
    </xf>
    <xf numFmtId="0" fontId="0" fillId="0" borderId="3" xfId="0" applyBorder="1"/>
    <xf numFmtId="49" fontId="2" fillId="0" borderId="0" xfId="0" applyNumberFormat="1" applyFont="1"/>
    <xf numFmtId="49" fontId="1" fillId="0" borderId="0" xfId="0" applyNumberFormat="1" applyFont="1"/>
    <xf numFmtId="164" fontId="0" fillId="0" borderId="0" xfId="0" applyNumberFormat="1"/>
    <xf numFmtId="3" fontId="0" fillId="0" borderId="0" xfId="0" applyNumberFormat="1" applyProtection="1">
      <protection locked="0"/>
    </xf>
    <xf numFmtId="0" fontId="0" fillId="0" borderId="0" xfId="0"/>
    <xf numFmtId="0" fontId="2" fillId="2" borderId="6" xfId="0" applyFont="1" applyFill="1" applyBorder="1"/>
    <xf numFmtId="0" fontId="0" fillId="0" borderId="7" xfId="0" applyBorder="1"/>
    <xf numFmtId="0" fontId="2" fillId="2" borderId="8" xfId="0" applyFont="1" applyFill="1" applyBorder="1"/>
    <xf numFmtId="0" fontId="2" fillId="2" borderId="9" xfId="0" applyFont="1" applyFill="1" applyBorder="1"/>
    <xf numFmtId="0" fontId="0" fillId="0" borderId="11" xfId="0" applyBorder="1"/>
    <xf numFmtId="0" fontId="0" fillId="0" borderId="12" xfId="0" applyBorder="1"/>
    <xf numFmtId="0" fontId="2" fillId="2" borderId="10" xfId="0" applyFont="1" applyFill="1" applyBorder="1"/>
    <xf numFmtId="0" fontId="0" fillId="0" borderId="13" xfId="0" applyBorder="1"/>
    <xf numFmtId="0" fontId="0" fillId="0" borderId="14" xfId="0" applyBorder="1"/>
    <xf numFmtId="0" fontId="0" fillId="0" borderId="16" xfId="0" applyBorder="1"/>
    <xf numFmtId="49" fontId="0" fillId="0" borderId="0" xfId="0" applyNumberFormat="1" applyFill="1" applyBorder="1" applyProtection="1">
      <protection locked="0"/>
    </xf>
    <xf numFmtId="0" fontId="0" fillId="0" borderId="20" xfId="0" applyBorder="1"/>
    <xf numFmtId="49" fontId="0" fillId="0" borderId="7" xfId="0" applyNumberFormat="1" applyBorder="1" applyProtection="1">
      <protection locked="0"/>
    </xf>
    <xf numFmtId="49" fontId="0" fillId="0" borderId="15" xfId="0" applyNumberFormat="1" applyFill="1" applyBorder="1" applyProtection="1">
      <protection locked="0"/>
    </xf>
    <xf numFmtId="0" fontId="0" fillId="0" borderId="0" xfId="0" applyAlignment="1">
      <alignment wrapText="1"/>
    </xf>
    <xf numFmtId="49" fontId="0" fillId="0" borderId="0" xfId="0" applyNumberFormat="1" applyAlignment="1" applyProtection="1">
      <alignment wrapText="1"/>
      <protection locked="0"/>
    </xf>
    <xf numFmtId="49" fontId="2" fillId="2" borderId="6" xfId="0" applyNumberFormat="1" applyFont="1" applyFill="1" applyBorder="1" applyAlignment="1">
      <alignment wrapText="1"/>
    </xf>
    <xf numFmtId="49" fontId="2" fillId="2" borderId="8" xfId="0" applyNumberFormat="1" applyFont="1" applyFill="1" applyBorder="1" applyAlignment="1">
      <alignment wrapText="1"/>
    </xf>
    <xf numFmtId="49" fontId="2" fillId="2" borderId="9" xfId="0" applyNumberFormat="1" applyFont="1" applyFill="1" applyBorder="1" applyAlignment="1">
      <alignment wrapText="1"/>
    </xf>
    <xf numFmtId="49" fontId="2" fillId="2" borderId="10" xfId="0" applyNumberFormat="1" applyFont="1" applyFill="1" applyBorder="1" applyAlignment="1">
      <alignment wrapText="1"/>
    </xf>
    <xf numFmtId="49" fontId="0" fillId="2" borderId="8" xfId="0" applyNumberFormat="1" applyFill="1" applyBorder="1" applyAlignment="1">
      <alignment wrapText="1"/>
    </xf>
    <xf numFmtId="49" fontId="0" fillId="2" borderId="10" xfId="0" applyNumberFormat="1" applyFill="1" applyBorder="1" applyAlignment="1">
      <alignment wrapText="1"/>
    </xf>
    <xf numFmtId="49" fontId="0" fillId="2" borderId="9" xfId="0" applyNumberFormat="1" applyFill="1" applyBorder="1" applyAlignment="1">
      <alignment wrapText="1"/>
    </xf>
    <xf numFmtId="0" fontId="3" fillId="0" borderId="7" xfId="0" applyFont="1" applyBorder="1" applyAlignment="1">
      <alignment wrapText="1"/>
    </xf>
    <xf numFmtId="164" fontId="0" fillId="0" borderId="0" xfId="0" applyNumberFormat="1" applyAlignment="1">
      <alignment horizontal="center"/>
    </xf>
    <xf numFmtId="0" fontId="0" fillId="0" borderId="18" xfId="0" applyBorder="1" applyAlignment="1">
      <alignment vertical="top"/>
    </xf>
    <xf numFmtId="0" fontId="0" fillId="0" borderId="19" xfId="0" applyBorder="1" applyAlignment="1">
      <alignment vertical="top"/>
    </xf>
    <xf numFmtId="0" fontId="0" fillId="0" borderId="17" xfId="0" applyBorder="1" applyAlignment="1">
      <alignment vertical="top"/>
    </xf>
    <xf numFmtId="0" fontId="0" fillId="0" borderId="18" xfId="0" applyBorder="1" applyAlignment="1">
      <alignment horizontal="center" vertical="top"/>
    </xf>
    <xf numFmtId="0" fontId="0" fillId="0" borderId="19" xfId="0" applyBorder="1" applyAlignment="1">
      <alignment horizontal="center" vertical="top"/>
    </xf>
    <xf numFmtId="0" fontId="0" fillId="0" borderId="17" xfId="0" applyBorder="1" applyAlignment="1">
      <alignment horizontal="center" vertical="top"/>
    </xf>
    <xf numFmtId="2" fontId="0" fillId="0" borderId="0" xfId="0" applyNumberFormat="1" applyAlignment="1" applyProtection="1">
      <protection locked="0"/>
    </xf>
    <xf numFmtId="0" fontId="0" fillId="0" borderId="0" xfId="0" applyAlignment="1"/>
    <xf numFmtId="49" fontId="0" fillId="0" borderId="21" xfId="0" applyNumberFormat="1" applyBorder="1" applyAlignment="1">
      <alignment wrapText="1"/>
    </xf>
    <xf numFmtId="49" fontId="0" fillId="0" borderId="7" xfId="0" applyNumberFormat="1" applyBorder="1" applyAlignment="1">
      <alignment wrapText="1"/>
    </xf>
    <xf numFmtId="49" fontId="0" fillId="0" borderId="7" xfId="0" applyNumberFormat="1" applyBorder="1" applyAlignment="1" applyProtection="1">
      <alignment wrapText="1"/>
      <protection locked="0"/>
    </xf>
    <xf numFmtId="49" fontId="0" fillId="0" borderId="15" xfId="0" applyNumberFormat="1" applyBorder="1" applyAlignment="1" applyProtection="1">
      <alignment wrapText="1"/>
      <protection locked="0"/>
    </xf>
    <xf numFmtId="0" fontId="0" fillId="0" borderId="0" xfId="0" applyAlignment="1">
      <alignment horizontal="center"/>
    </xf>
    <xf numFmtId="49" fontId="0" fillId="0" borderId="22" xfId="0" applyNumberFormat="1" applyBorder="1" applyAlignment="1">
      <alignment wrapText="1"/>
    </xf>
    <xf numFmtId="49" fontId="0" fillId="0" borderId="4" xfId="0" applyNumberFormat="1" applyBorder="1" applyAlignment="1">
      <alignment wrapText="1"/>
    </xf>
    <xf numFmtId="49" fontId="0" fillId="0" borderId="5" xfId="0" applyNumberFormat="1" applyBorder="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0"/>
  <sheetViews>
    <sheetView showGridLines="0" workbookViewId="0">
      <selection activeCell="C24" sqref="C24"/>
    </sheetView>
  </sheetViews>
  <sheetFormatPr baseColWidth="10" defaultColWidth="11.42578125" defaultRowHeight="15" x14ac:dyDescent="0.25"/>
  <cols>
    <col min="1" max="16384" width="11.42578125" style="1"/>
  </cols>
  <sheetData>
    <row r="1" spans="1:2" x14ac:dyDescent="0.25">
      <c r="A1" s="1" t="s">
        <v>19</v>
      </c>
    </row>
    <row r="2" spans="1:2" x14ac:dyDescent="0.25">
      <c r="A2" s="1" t="s">
        <v>20</v>
      </c>
    </row>
    <row r="3" spans="1:2" x14ac:dyDescent="0.25">
      <c r="A3" s="1" t="s">
        <v>13</v>
      </c>
    </row>
    <row r="4" spans="1:2" x14ac:dyDescent="0.25">
      <c r="A4" s="1" t="s">
        <v>28</v>
      </c>
    </row>
    <row r="6" spans="1:2" x14ac:dyDescent="0.25">
      <c r="A6" s="7" t="s">
        <v>6</v>
      </c>
    </row>
    <row r="7" spans="1:2" x14ac:dyDescent="0.25">
      <c r="A7" s="1" t="s">
        <v>9</v>
      </c>
    </row>
    <row r="8" spans="1:2" x14ac:dyDescent="0.25">
      <c r="B8" s="1" t="s">
        <v>26</v>
      </c>
    </row>
    <row r="9" spans="1:2" x14ac:dyDescent="0.25">
      <c r="B9" s="1" t="s">
        <v>27</v>
      </c>
    </row>
    <row r="10" spans="1:2" x14ac:dyDescent="0.25">
      <c r="B10" s="1" t="s">
        <v>14</v>
      </c>
    </row>
    <row r="11" spans="1:2" x14ac:dyDescent="0.25">
      <c r="A11" s="1" t="s">
        <v>21</v>
      </c>
    </row>
    <row r="12" spans="1:2" x14ac:dyDescent="0.25">
      <c r="A12" s="1" t="s">
        <v>25</v>
      </c>
    </row>
    <row r="14" spans="1:2" x14ac:dyDescent="0.25">
      <c r="A14" s="7" t="s">
        <v>7</v>
      </c>
    </row>
    <row r="15" spans="1:2" x14ac:dyDescent="0.25">
      <c r="A15" s="1" t="s">
        <v>10</v>
      </c>
    </row>
    <row r="16" spans="1:2" x14ac:dyDescent="0.25">
      <c r="B16" s="1" t="s">
        <v>26</v>
      </c>
    </row>
    <row r="17" spans="1:3" x14ac:dyDescent="0.25">
      <c r="B17" s="1" t="s">
        <v>27</v>
      </c>
    </row>
    <row r="18" spans="1:3" x14ac:dyDescent="0.25">
      <c r="B18" s="1" t="s">
        <v>18</v>
      </c>
    </row>
    <row r="19" spans="1:3" x14ac:dyDescent="0.25">
      <c r="A19" s="1" t="s">
        <v>22</v>
      </c>
    </row>
    <row r="20" spans="1:3" x14ac:dyDescent="0.25">
      <c r="A20" s="1" t="s">
        <v>25</v>
      </c>
    </row>
    <row r="22" spans="1:3" x14ac:dyDescent="0.25">
      <c r="A22" s="7" t="s">
        <v>8</v>
      </c>
    </row>
    <row r="23" spans="1:3" x14ac:dyDescent="0.25">
      <c r="A23" s="1" t="s">
        <v>23</v>
      </c>
    </row>
    <row r="24" spans="1:3" x14ac:dyDescent="0.25">
      <c r="A24" s="1" t="s">
        <v>24</v>
      </c>
    </row>
    <row r="25" spans="1:3" x14ac:dyDescent="0.25">
      <c r="B25" s="1" t="s">
        <v>15</v>
      </c>
    </row>
    <row r="26" spans="1:3" x14ac:dyDescent="0.25">
      <c r="B26" s="1" t="s">
        <v>11</v>
      </c>
    </row>
    <row r="27" spans="1:3" x14ac:dyDescent="0.25">
      <c r="B27" s="1" t="s">
        <v>12</v>
      </c>
    </row>
    <row r="28" spans="1:3" x14ac:dyDescent="0.25">
      <c r="B28" s="1" t="s">
        <v>16</v>
      </c>
    </row>
    <row r="29" spans="1:3" x14ac:dyDescent="0.25">
      <c r="A29" s="1" t="s">
        <v>17</v>
      </c>
    </row>
    <row r="30" spans="1:3" x14ac:dyDescent="0.25">
      <c r="C30" s="8"/>
    </row>
  </sheetData>
  <sheetProtection selectLockedCells="1" selectUnlockedCells="1"/>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5"/>
  <sheetViews>
    <sheetView tabSelected="1" workbookViewId="0">
      <pane xSplit="1" ySplit="2" topLeftCell="B396" activePane="bottomRight" state="frozen"/>
      <selection pane="topRight" activeCell="B1" sqref="B1"/>
      <selection pane="bottomLeft" activeCell="A2" sqref="A2"/>
      <selection pane="bottomRight"/>
    </sheetView>
  </sheetViews>
  <sheetFormatPr baseColWidth="10" defaultColWidth="9.140625" defaultRowHeight="15" x14ac:dyDescent="0.25"/>
  <cols>
    <col min="1" max="1" width="10.5703125" style="9" customWidth="1"/>
    <col min="2" max="6" width="25.5703125" style="3" customWidth="1"/>
    <col min="7" max="7" width="11" customWidth="1"/>
  </cols>
  <sheetData>
    <row r="1" spans="1:9" x14ac:dyDescent="0.25">
      <c r="B1" s="43" t="s">
        <v>58</v>
      </c>
      <c r="C1" s="44"/>
      <c r="D1" s="44"/>
      <c r="E1" s="44"/>
      <c r="F1" s="44"/>
      <c r="G1" s="44"/>
    </row>
    <row r="2" spans="1:9" ht="105" x14ac:dyDescent="0.25">
      <c r="A2" s="1" t="s">
        <v>0</v>
      </c>
      <c r="B2" s="26" t="s">
        <v>37</v>
      </c>
      <c r="C2" s="27" t="s">
        <v>71</v>
      </c>
      <c r="D2" s="27" t="s">
        <v>72</v>
      </c>
      <c r="E2" s="27" t="s">
        <v>73</v>
      </c>
      <c r="F2" s="27" t="s">
        <v>75</v>
      </c>
      <c r="G2" s="27" t="s">
        <v>76</v>
      </c>
      <c r="I2" s="27"/>
    </row>
    <row r="3" spans="1:9" x14ac:dyDescent="0.25">
      <c r="A3" s="1"/>
      <c r="B3"/>
      <c r="C3" s="2"/>
      <c r="D3" s="2"/>
      <c r="E3" s="2"/>
      <c r="F3" s="2"/>
    </row>
    <row r="4" spans="1:9" x14ac:dyDescent="0.25">
      <c r="A4" s="9">
        <v>32874</v>
      </c>
    </row>
    <row r="5" spans="1:9" x14ac:dyDescent="0.25">
      <c r="A5" s="9">
        <v>32905</v>
      </c>
    </row>
    <row r="6" spans="1:9" x14ac:dyDescent="0.25">
      <c r="A6" s="9">
        <v>32933</v>
      </c>
    </row>
    <row r="7" spans="1:9" x14ac:dyDescent="0.25">
      <c r="A7" s="9">
        <v>32964</v>
      </c>
    </row>
    <row r="8" spans="1:9" x14ac:dyDescent="0.25">
      <c r="A8" s="9">
        <v>32994</v>
      </c>
    </row>
    <row r="9" spans="1:9" x14ac:dyDescent="0.25">
      <c r="A9" s="9">
        <v>33025</v>
      </c>
    </row>
    <row r="10" spans="1:9" x14ac:dyDescent="0.25">
      <c r="A10" s="9">
        <v>33055</v>
      </c>
    </row>
    <row r="11" spans="1:9" x14ac:dyDescent="0.25">
      <c r="A11" s="9">
        <v>33086</v>
      </c>
    </row>
    <row r="12" spans="1:9" x14ac:dyDescent="0.25">
      <c r="A12" s="9">
        <v>33117</v>
      </c>
    </row>
    <row r="13" spans="1:9" x14ac:dyDescent="0.25">
      <c r="A13" s="9">
        <v>33147</v>
      </c>
    </row>
    <row r="14" spans="1:9" x14ac:dyDescent="0.25">
      <c r="A14" s="9">
        <v>33178</v>
      </c>
    </row>
    <row r="15" spans="1:9" x14ac:dyDescent="0.25">
      <c r="A15" s="9">
        <v>33208</v>
      </c>
    </row>
    <row r="16" spans="1:9" x14ac:dyDescent="0.25">
      <c r="A16" s="9">
        <v>33239</v>
      </c>
    </row>
    <row r="17" spans="1:1" x14ac:dyDescent="0.25">
      <c r="A17" s="9">
        <v>33270</v>
      </c>
    </row>
    <row r="18" spans="1:1" x14ac:dyDescent="0.25">
      <c r="A18" s="9">
        <v>33298</v>
      </c>
    </row>
    <row r="19" spans="1:1" x14ac:dyDescent="0.25">
      <c r="A19" s="9">
        <v>33329</v>
      </c>
    </row>
    <row r="20" spans="1:1" x14ac:dyDescent="0.25">
      <c r="A20" s="9">
        <v>33359</v>
      </c>
    </row>
    <row r="21" spans="1:1" x14ac:dyDescent="0.25">
      <c r="A21" s="9">
        <v>33390</v>
      </c>
    </row>
    <row r="22" spans="1:1" x14ac:dyDescent="0.25">
      <c r="A22" s="9">
        <v>33420</v>
      </c>
    </row>
    <row r="23" spans="1:1" x14ac:dyDescent="0.25">
      <c r="A23" s="9">
        <v>33451</v>
      </c>
    </row>
    <row r="24" spans="1:1" x14ac:dyDescent="0.25">
      <c r="A24" s="9">
        <v>33482</v>
      </c>
    </row>
    <row r="25" spans="1:1" x14ac:dyDescent="0.25">
      <c r="A25" s="9">
        <v>33512</v>
      </c>
    </row>
    <row r="26" spans="1:1" x14ac:dyDescent="0.25">
      <c r="A26" s="9">
        <v>33543</v>
      </c>
    </row>
    <row r="27" spans="1:1" x14ac:dyDescent="0.25">
      <c r="A27" s="9">
        <v>33573</v>
      </c>
    </row>
    <row r="28" spans="1:1" x14ac:dyDescent="0.25">
      <c r="A28" s="9">
        <v>33604</v>
      </c>
    </row>
    <row r="29" spans="1:1" x14ac:dyDescent="0.25">
      <c r="A29" s="9">
        <v>33635</v>
      </c>
    </row>
    <row r="30" spans="1:1" x14ac:dyDescent="0.25">
      <c r="A30" s="9">
        <v>33664</v>
      </c>
    </row>
    <row r="31" spans="1:1" x14ac:dyDescent="0.25">
      <c r="A31" s="9">
        <v>33695</v>
      </c>
    </row>
    <row r="32" spans="1:1" x14ac:dyDescent="0.25">
      <c r="A32" s="9">
        <v>33725</v>
      </c>
    </row>
    <row r="33" spans="1:1" x14ac:dyDescent="0.25">
      <c r="A33" s="9">
        <v>33756</v>
      </c>
    </row>
    <row r="34" spans="1:1" x14ac:dyDescent="0.25">
      <c r="A34" s="9">
        <v>33786</v>
      </c>
    </row>
    <row r="35" spans="1:1" x14ac:dyDescent="0.25">
      <c r="A35" s="9">
        <v>33817</v>
      </c>
    </row>
    <row r="36" spans="1:1" x14ac:dyDescent="0.25">
      <c r="A36" s="9">
        <v>33848</v>
      </c>
    </row>
    <row r="37" spans="1:1" x14ac:dyDescent="0.25">
      <c r="A37" s="9">
        <v>33878</v>
      </c>
    </row>
    <row r="38" spans="1:1" x14ac:dyDescent="0.25">
      <c r="A38" s="9">
        <v>33909</v>
      </c>
    </row>
    <row r="39" spans="1:1" x14ac:dyDescent="0.25">
      <c r="A39" s="9">
        <v>33939</v>
      </c>
    </row>
    <row r="40" spans="1:1" x14ac:dyDescent="0.25">
      <c r="A40" s="9">
        <v>33970</v>
      </c>
    </row>
    <row r="41" spans="1:1" x14ac:dyDescent="0.25">
      <c r="A41" s="9">
        <v>34001</v>
      </c>
    </row>
    <row r="42" spans="1:1" x14ac:dyDescent="0.25">
      <c r="A42" s="9">
        <v>34029</v>
      </c>
    </row>
    <row r="43" spans="1:1" x14ac:dyDescent="0.25">
      <c r="A43" s="9">
        <v>34060</v>
      </c>
    </row>
    <row r="44" spans="1:1" x14ac:dyDescent="0.25">
      <c r="A44" s="9">
        <v>34090</v>
      </c>
    </row>
    <row r="45" spans="1:1" x14ac:dyDescent="0.25">
      <c r="A45" s="9">
        <v>34121</v>
      </c>
    </row>
    <row r="46" spans="1:1" x14ac:dyDescent="0.25">
      <c r="A46" s="9">
        <v>34151</v>
      </c>
    </row>
    <row r="47" spans="1:1" x14ac:dyDescent="0.25">
      <c r="A47" s="9">
        <v>34182</v>
      </c>
    </row>
    <row r="48" spans="1:1" x14ac:dyDescent="0.25">
      <c r="A48" s="9">
        <v>34213</v>
      </c>
    </row>
    <row r="49" spans="1:1" x14ac:dyDescent="0.25">
      <c r="A49" s="9">
        <v>34243</v>
      </c>
    </row>
    <row r="50" spans="1:1" x14ac:dyDescent="0.25">
      <c r="A50" s="9">
        <v>34274</v>
      </c>
    </row>
    <row r="51" spans="1:1" x14ac:dyDescent="0.25">
      <c r="A51" s="9">
        <v>34304</v>
      </c>
    </row>
    <row r="52" spans="1:1" x14ac:dyDescent="0.25">
      <c r="A52" s="9">
        <v>34335</v>
      </c>
    </row>
    <row r="53" spans="1:1" x14ac:dyDescent="0.25">
      <c r="A53" s="9">
        <v>34366</v>
      </c>
    </row>
    <row r="54" spans="1:1" x14ac:dyDescent="0.25">
      <c r="A54" s="9">
        <v>34394</v>
      </c>
    </row>
    <row r="55" spans="1:1" x14ac:dyDescent="0.25">
      <c r="A55" s="9">
        <v>34425</v>
      </c>
    </row>
    <row r="56" spans="1:1" x14ac:dyDescent="0.25">
      <c r="A56" s="9">
        <v>34455</v>
      </c>
    </row>
    <row r="57" spans="1:1" x14ac:dyDescent="0.25">
      <c r="A57" s="9">
        <v>34486</v>
      </c>
    </row>
    <row r="58" spans="1:1" x14ac:dyDescent="0.25">
      <c r="A58" s="9">
        <v>34516</v>
      </c>
    </row>
    <row r="59" spans="1:1" x14ac:dyDescent="0.25">
      <c r="A59" s="9">
        <v>34547</v>
      </c>
    </row>
    <row r="60" spans="1:1" x14ac:dyDescent="0.25">
      <c r="A60" s="9">
        <v>34578</v>
      </c>
    </row>
    <row r="61" spans="1:1" x14ac:dyDescent="0.25">
      <c r="A61" s="9">
        <v>34608</v>
      </c>
    </row>
    <row r="62" spans="1:1" x14ac:dyDescent="0.25">
      <c r="A62" s="9">
        <v>34639</v>
      </c>
    </row>
    <row r="63" spans="1:1" x14ac:dyDescent="0.25">
      <c r="A63" s="9">
        <v>34669</v>
      </c>
    </row>
    <row r="64" spans="1:1" x14ac:dyDescent="0.25">
      <c r="A64" s="9">
        <v>34700</v>
      </c>
    </row>
    <row r="65" spans="1:1" x14ac:dyDescent="0.25">
      <c r="A65" s="9">
        <v>34731</v>
      </c>
    </row>
    <row r="66" spans="1:1" x14ac:dyDescent="0.25">
      <c r="A66" s="9">
        <v>34759</v>
      </c>
    </row>
    <row r="67" spans="1:1" x14ac:dyDescent="0.25">
      <c r="A67" s="9">
        <v>34790</v>
      </c>
    </row>
    <row r="68" spans="1:1" x14ac:dyDescent="0.25">
      <c r="A68" s="9">
        <v>34820</v>
      </c>
    </row>
    <row r="69" spans="1:1" x14ac:dyDescent="0.25">
      <c r="A69" s="9">
        <v>34851</v>
      </c>
    </row>
    <row r="70" spans="1:1" x14ac:dyDescent="0.25">
      <c r="A70" s="9">
        <v>34881</v>
      </c>
    </row>
    <row r="71" spans="1:1" x14ac:dyDescent="0.25">
      <c r="A71" s="9">
        <v>34912</v>
      </c>
    </row>
    <row r="72" spans="1:1" x14ac:dyDescent="0.25">
      <c r="A72" s="9">
        <v>34943</v>
      </c>
    </row>
    <row r="73" spans="1:1" x14ac:dyDescent="0.25">
      <c r="A73" s="9">
        <v>34973</v>
      </c>
    </row>
    <row r="74" spans="1:1" x14ac:dyDescent="0.25">
      <c r="A74" s="9">
        <v>35004</v>
      </c>
    </row>
    <row r="75" spans="1:1" x14ac:dyDescent="0.25">
      <c r="A75" s="9">
        <v>35034</v>
      </c>
    </row>
    <row r="76" spans="1:1" x14ac:dyDescent="0.25">
      <c r="A76" s="9">
        <v>35065</v>
      </c>
    </row>
    <row r="77" spans="1:1" x14ac:dyDescent="0.25">
      <c r="A77" s="9">
        <v>35096</v>
      </c>
    </row>
    <row r="78" spans="1:1" x14ac:dyDescent="0.25">
      <c r="A78" s="9">
        <v>35125</v>
      </c>
    </row>
    <row r="79" spans="1:1" x14ac:dyDescent="0.25">
      <c r="A79" s="9">
        <v>35156</v>
      </c>
    </row>
    <row r="80" spans="1:1" x14ac:dyDescent="0.25">
      <c r="A80" s="9">
        <v>35186</v>
      </c>
    </row>
    <row r="81" spans="1:1" x14ac:dyDescent="0.25">
      <c r="A81" s="9">
        <v>35217</v>
      </c>
    </row>
    <row r="82" spans="1:1" x14ac:dyDescent="0.25">
      <c r="A82" s="9">
        <v>35247</v>
      </c>
    </row>
    <row r="83" spans="1:1" x14ac:dyDescent="0.25">
      <c r="A83" s="9">
        <v>35278</v>
      </c>
    </row>
    <row r="84" spans="1:1" x14ac:dyDescent="0.25">
      <c r="A84" s="9">
        <v>35309</v>
      </c>
    </row>
    <row r="85" spans="1:1" x14ac:dyDescent="0.25">
      <c r="A85" s="9">
        <v>35339</v>
      </c>
    </row>
    <row r="86" spans="1:1" x14ac:dyDescent="0.25">
      <c r="A86" s="9">
        <v>35370</v>
      </c>
    </row>
    <row r="87" spans="1:1" x14ac:dyDescent="0.25">
      <c r="A87" s="9">
        <v>35400</v>
      </c>
    </row>
    <row r="88" spans="1:1" x14ac:dyDescent="0.25">
      <c r="A88" s="9">
        <v>35431</v>
      </c>
    </row>
    <row r="89" spans="1:1" x14ac:dyDescent="0.25">
      <c r="A89" s="9">
        <v>35462</v>
      </c>
    </row>
    <row r="90" spans="1:1" x14ac:dyDescent="0.25">
      <c r="A90" s="9">
        <v>35490</v>
      </c>
    </row>
    <row r="91" spans="1:1" x14ac:dyDescent="0.25">
      <c r="A91" s="9">
        <v>35521</v>
      </c>
    </row>
    <row r="92" spans="1:1" x14ac:dyDescent="0.25">
      <c r="A92" s="9">
        <v>35551</v>
      </c>
    </row>
    <row r="93" spans="1:1" x14ac:dyDescent="0.25">
      <c r="A93" s="9">
        <v>35582</v>
      </c>
    </row>
    <row r="94" spans="1:1" x14ac:dyDescent="0.25">
      <c r="A94" s="9">
        <v>35612</v>
      </c>
    </row>
    <row r="95" spans="1:1" x14ac:dyDescent="0.25">
      <c r="A95" s="9">
        <v>35643</v>
      </c>
    </row>
    <row r="96" spans="1:1" x14ac:dyDescent="0.25">
      <c r="A96" s="9">
        <v>35674</v>
      </c>
    </row>
    <row r="97" spans="1:1" x14ac:dyDescent="0.25">
      <c r="A97" s="9">
        <v>35704</v>
      </c>
    </row>
    <row r="98" spans="1:1" x14ac:dyDescent="0.25">
      <c r="A98" s="9">
        <v>35735</v>
      </c>
    </row>
    <row r="99" spans="1:1" x14ac:dyDescent="0.25">
      <c r="A99" s="9">
        <v>35765</v>
      </c>
    </row>
    <row r="100" spans="1:1" x14ac:dyDescent="0.25">
      <c r="A100" s="9">
        <v>35796</v>
      </c>
    </row>
    <row r="101" spans="1:1" x14ac:dyDescent="0.25">
      <c r="A101" s="9">
        <v>35827</v>
      </c>
    </row>
    <row r="102" spans="1:1" x14ac:dyDescent="0.25">
      <c r="A102" s="9">
        <v>35855</v>
      </c>
    </row>
    <row r="103" spans="1:1" x14ac:dyDescent="0.25">
      <c r="A103" s="9">
        <v>35886</v>
      </c>
    </row>
    <row r="104" spans="1:1" x14ac:dyDescent="0.25">
      <c r="A104" s="9">
        <v>35916</v>
      </c>
    </row>
    <row r="105" spans="1:1" x14ac:dyDescent="0.25">
      <c r="A105" s="9">
        <v>35947</v>
      </c>
    </row>
    <row r="106" spans="1:1" x14ac:dyDescent="0.25">
      <c r="A106" s="9">
        <v>35977</v>
      </c>
    </row>
    <row r="107" spans="1:1" x14ac:dyDescent="0.25">
      <c r="A107" s="9">
        <v>36008</v>
      </c>
    </row>
    <row r="108" spans="1:1" x14ac:dyDescent="0.25">
      <c r="A108" s="9">
        <v>36039</v>
      </c>
    </row>
    <row r="109" spans="1:1" x14ac:dyDescent="0.25">
      <c r="A109" s="9">
        <v>36069</v>
      </c>
    </row>
    <row r="110" spans="1:1" x14ac:dyDescent="0.25">
      <c r="A110" s="9">
        <v>36100</v>
      </c>
    </row>
    <row r="111" spans="1:1" x14ac:dyDescent="0.25">
      <c r="A111" s="9">
        <v>36130</v>
      </c>
    </row>
    <row r="112" spans="1:1" x14ac:dyDescent="0.25">
      <c r="A112" s="9">
        <v>36161</v>
      </c>
    </row>
    <row r="113" spans="1:2" x14ac:dyDescent="0.25">
      <c r="A113" s="9">
        <v>36192</v>
      </c>
    </row>
    <row r="114" spans="1:2" x14ac:dyDescent="0.25">
      <c r="A114" s="9">
        <v>36220</v>
      </c>
    </row>
    <row r="115" spans="1:2" x14ac:dyDescent="0.25">
      <c r="A115" s="9">
        <v>36251</v>
      </c>
    </row>
    <row r="116" spans="1:2" x14ac:dyDescent="0.25">
      <c r="A116" s="9">
        <v>36281</v>
      </c>
    </row>
    <row r="117" spans="1:2" x14ac:dyDescent="0.25">
      <c r="A117" s="9">
        <v>36312</v>
      </c>
    </row>
    <row r="118" spans="1:2" x14ac:dyDescent="0.25">
      <c r="A118" s="9">
        <v>36342</v>
      </c>
    </row>
    <row r="119" spans="1:2" x14ac:dyDescent="0.25">
      <c r="A119" s="9">
        <v>36373</v>
      </c>
    </row>
    <row r="120" spans="1:2" x14ac:dyDescent="0.25">
      <c r="A120" s="9">
        <v>36404</v>
      </c>
    </row>
    <row r="121" spans="1:2" x14ac:dyDescent="0.25">
      <c r="A121" s="9">
        <v>36434</v>
      </c>
    </row>
    <row r="122" spans="1:2" x14ac:dyDescent="0.25">
      <c r="A122" s="9">
        <v>36465</v>
      </c>
    </row>
    <row r="123" spans="1:2" x14ac:dyDescent="0.25">
      <c r="A123" s="9">
        <v>36495</v>
      </c>
    </row>
    <row r="124" spans="1:2" x14ac:dyDescent="0.25">
      <c r="A124" s="9">
        <v>36526</v>
      </c>
      <c r="B124">
        <v>1.6863999999999999</v>
      </c>
    </row>
    <row r="125" spans="1:2" x14ac:dyDescent="0.25">
      <c r="A125" s="9">
        <v>36557</v>
      </c>
      <c r="B125">
        <v>1.7724</v>
      </c>
    </row>
    <row r="126" spans="1:2" x14ac:dyDescent="0.25">
      <c r="A126" s="9">
        <v>36586</v>
      </c>
      <c r="B126">
        <v>1.6841999999999999</v>
      </c>
    </row>
    <row r="127" spans="1:2" x14ac:dyDescent="0.25">
      <c r="A127" s="9">
        <v>36617</v>
      </c>
      <c r="B127">
        <v>1.7553000000000001</v>
      </c>
    </row>
    <row r="128" spans="1:2" x14ac:dyDescent="0.25">
      <c r="A128" s="9">
        <v>36647</v>
      </c>
      <c r="B128">
        <v>1.8240000000000001</v>
      </c>
    </row>
    <row r="129" spans="1:2" x14ac:dyDescent="0.25">
      <c r="A129" s="9">
        <v>36678</v>
      </c>
      <c r="B129">
        <v>1.6553</v>
      </c>
    </row>
    <row r="130" spans="1:2" x14ac:dyDescent="0.25">
      <c r="A130" s="9">
        <v>36708</v>
      </c>
      <c r="B130">
        <v>1.6456</v>
      </c>
    </row>
    <row r="131" spans="1:2" x14ac:dyDescent="0.25">
      <c r="A131" s="9">
        <v>36739</v>
      </c>
      <c r="B131">
        <v>1.5954999999999999</v>
      </c>
    </row>
    <row r="132" spans="1:2" x14ac:dyDescent="0.25">
      <c r="A132" s="9">
        <v>36770</v>
      </c>
      <c r="B132">
        <v>1.5306</v>
      </c>
    </row>
    <row r="133" spans="1:2" x14ac:dyDescent="0.25">
      <c r="A133" s="9">
        <v>36800</v>
      </c>
      <c r="B133">
        <v>1.607</v>
      </c>
    </row>
    <row r="134" spans="1:2" x14ac:dyDescent="0.25">
      <c r="A134" s="9">
        <v>36831</v>
      </c>
      <c r="B134">
        <v>1.6990000000000001</v>
      </c>
    </row>
    <row r="135" spans="1:2" x14ac:dyDescent="0.25">
      <c r="A135" s="9">
        <v>36861</v>
      </c>
      <c r="B135">
        <v>1.8130999999999999</v>
      </c>
    </row>
    <row r="136" spans="1:2" x14ac:dyDescent="0.25">
      <c r="A136" s="9">
        <v>36892</v>
      </c>
      <c r="B136">
        <v>1.6384000000000001</v>
      </c>
    </row>
    <row r="137" spans="1:2" x14ac:dyDescent="0.25">
      <c r="A137" s="9">
        <v>36923</v>
      </c>
      <c r="B137">
        <v>1.5626</v>
      </c>
    </row>
    <row r="138" spans="1:2" x14ac:dyDescent="0.25">
      <c r="A138" s="9">
        <v>36951</v>
      </c>
      <c r="B138">
        <v>1.7430000000000001</v>
      </c>
    </row>
    <row r="139" spans="1:2" x14ac:dyDescent="0.25">
      <c r="A139" s="9">
        <v>36982</v>
      </c>
      <c r="B139">
        <v>1.8081</v>
      </c>
    </row>
    <row r="140" spans="1:2" x14ac:dyDescent="0.25">
      <c r="A140" s="9">
        <v>37012</v>
      </c>
      <c r="B140">
        <v>1.6963999999999999</v>
      </c>
    </row>
    <row r="141" spans="1:2" x14ac:dyDescent="0.25">
      <c r="A141" s="9">
        <v>37043</v>
      </c>
      <c r="B141">
        <v>1.7109000000000001</v>
      </c>
    </row>
    <row r="142" spans="1:2" x14ac:dyDescent="0.25">
      <c r="A142" s="9">
        <v>37073</v>
      </c>
      <c r="B142">
        <v>1.8803000000000001</v>
      </c>
    </row>
    <row r="143" spans="1:2" x14ac:dyDescent="0.25">
      <c r="A143" s="9">
        <v>37104</v>
      </c>
      <c r="B143">
        <v>1.9056</v>
      </c>
    </row>
    <row r="144" spans="1:2" x14ac:dyDescent="0.25">
      <c r="A144" s="9">
        <v>37135</v>
      </c>
      <c r="B144">
        <v>2.1343000000000001</v>
      </c>
    </row>
    <row r="145" spans="1:2" x14ac:dyDescent="0.25">
      <c r="A145" s="9">
        <v>37165</v>
      </c>
      <c r="B145">
        <v>2.0899000000000001</v>
      </c>
    </row>
    <row r="146" spans="1:2" x14ac:dyDescent="0.25">
      <c r="A146" s="9">
        <v>37196</v>
      </c>
      <c r="B146">
        <v>2.0608</v>
      </c>
    </row>
    <row r="147" spans="1:2" x14ac:dyDescent="0.25">
      <c r="A147" s="9">
        <v>37226</v>
      </c>
      <c r="B147">
        <v>2.0002</v>
      </c>
    </row>
    <row r="148" spans="1:2" x14ac:dyDescent="0.25">
      <c r="A148" s="9">
        <v>37257</v>
      </c>
      <c r="B148">
        <v>1.9749000000000001</v>
      </c>
    </row>
    <row r="149" spans="1:2" x14ac:dyDescent="0.25">
      <c r="A149" s="9">
        <v>37288</v>
      </c>
      <c r="B149">
        <v>2.1055999999999999</v>
      </c>
    </row>
    <row r="150" spans="1:2" x14ac:dyDescent="0.25">
      <c r="A150" s="9">
        <v>37316</v>
      </c>
      <c r="B150">
        <v>2.0958999999999999</v>
      </c>
    </row>
    <row r="151" spans="1:2" x14ac:dyDescent="0.25">
      <c r="A151" s="9">
        <v>37347</v>
      </c>
      <c r="B151">
        <v>2.0731999999999999</v>
      </c>
    </row>
    <row r="152" spans="1:2" x14ac:dyDescent="0.25">
      <c r="A152" s="9">
        <v>37377</v>
      </c>
      <c r="B152">
        <v>2.0948000000000002</v>
      </c>
    </row>
    <row r="153" spans="1:2" x14ac:dyDescent="0.25">
      <c r="A153" s="9">
        <v>37408</v>
      </c>
      <c r="B153">
        <v>1.8804000000000001</v>
      </c>
    </row>
    <row r="154" spans="1:2" x14ac:dyDescent="0.25">
      <c r="A154" s="9">
        <v>37438</v>
      </c>
      <c r="B154">
        <v>2.4205999999999999</v>
      </c>
    </row>
    <row r="155" spans="1:2" x14ac:dyDescent="0.25">
      <c r="A155" s="9">
        <v>37469</v>
      </c>
      <c r="B155">
        <v>2.6920999999999999</v>
      </c>
    </row>
    <row r="156" spans="1:2" x14ac:dyDescent="0.25">
      <c r="A156" s="9">
        <v>37500</v>
      </c>
      <c r="B156">
        <v>2.7538999999999998</v>
      </c>
    </row>
    <row r="157" spans="1:2" x14ac:dyDescent="0.25">
      <c r="A157" s="9">
        <v>37530</v>
      </c>
      <c r="B157">
        <v>2.7827999999999999</v>
      </c>
    </row>
    <row r="158" spans="1:2" x14ac:dyDescent="0.25">
      <c r="A158" s="9">
        <v>37561</v>
      </c>
      <c r="B158">
        <v>2.7734999999999999</v>
      </c>
    </row>
    <row r="159" spans="1:2" x14ac:dyDescent="0.25">
      <c r="A159" s="9">
        <v>37591</v>
      </c>
      <c r="B159">
        <v>2.7726999999999999</v>
      </c>
    </row>
    <row r="160" spans="1:2" x14ac:dyDescent="0.25">
      <c r="A160" s="9">
        <v>37622</v>
      </c>
      <c r="B160">
        <v>2.9336000000000002</v>
      </c>
    </row>
    <row r="161" spans="1:2" x14ac:dyDescent="0.25">
      <c r="A161" s="9">
        <v>37653</v>
      </c>
      <c r="B161">
        <v>3.2402000000000002</v>
      </c>
    </row>
    <row r="162" spans="1:2" x14ac:dyDescent="0.25">
      <c r="A162" s="9">
        <v>37681</v>
      </c>
      <c r="B162">
        <v>3.3889999999999998</v>
      </c>
    </row>
    <row r="163" spans="1:2" x14ac:dyDescent="0.25">
      <c r="A163" s="9">
        <v>37712</v>
      </c>
      <c r="B163">
        <v>3.4733999999999998</v>
      </c>
    </row>
    <row r="164" spans="1:2" x14ac:dyDescent="0.25">
      <c r="A164" s="9">
        <v>37742</v>
      </c>
      <c r="B164">
        <v>3.3290999999999999</v>
      </c>
    </row>
    <row r="165" spans="1:2" x14ac:dyDescent="0.25">
      <c r="A165" s="9">
        <v>37773</v>
      </c>
      <c r="B165">
        <v>2.7473000000000001</v>
      </c>
    </row>
    <row r="166" spans="1:2" x14ac:dyDescent="0.25">
      <c r="A166" s="9">
        <v>37803</v>
      </c>
      <c r="B166">
        <v>2.7002000000000002</v>
      </c>
    </row>
    <row r="167" spans="1:2" x14ac:dyDescent="0.25">
      <c r="A167" s="9">
        <v>37834</v>
      </c>
      <c r="B167">
        <v>2.6069</v>
      </c>
    </row>
    <row r="168" spans="1:2" x14ac:dyDescent="0.25">
      <c r="A168" s="9">
        <v>37865</v>
      </c>
      <c r="B168">
        <v>2.7877999999999998</v>
      </c>
    </row>
    <row r="169" spans="1:2" x14ac:dyDescent="0.25">
      <c r="A169" s="9">
        <v>37895</v>
      </c>
      <c r="B169">
        <v>2.7404000000000002</v>
      </c>
    </row>
    <row r="170" spans="1:2" x14ac:dyDescent="0.25">
      <c r="A170" s="9">
        <v>37926</v>
      </c>
      <c r="B170">
        <v>2.6873</v>
      </c>
    </row>
    <row r="171" spans="1:2" x14ac:dyDescent="0.25">
      <c r="A171" s="9">
        <v>37956</v>
      </c>
      <c r="B171">
        <v>2.5722999999999998</v>
      </c>
    </row>
    <row r="172" spans="1:2" x14ac:dyDescent="0.25">
      <c r="A172" s="9">
        <v>37987</v>
      </c>
      <c r="B172">
        <v>2.4133</v>
      </c>
    </row>
    <row r="173" spans="1:2" x14ac:dyDescent="0.25">
      <c r="A173" s="9">
        <v>38018</v>
      </c>
      <c r="B173">
        <v>2.3363999999999998</v>
      </c>
    </row>
    <row r="174" spans="1:2" x14ac:dyDescent="0.25">
      <c r="A174" s="9">
        <v>38047</v>
      </c>
      <c r="B174">
        <v>2.3022999999999998</v>
      </c>
    </row>
    <row r="175" spans="1:2" x14ac:dyDescent="0.25">
      <c r="A175" s="9">
        <v>38078</v>
      </c>
      <c r="B175">
        <v>2.2305000000000001</v>
      </c>
    </row>
    <row r="176" spans="1:2" x14ac:dyDescent="0.25">
      <c r="A176" s="9">
        <v>38108</v>
      </c>
      <c r="B176">
        <v>2.4352</v>
      </c>
    </row>
    <row r="177" spans="1:2" x14ac:dyDescent="0.25">
      <c r="A177" s="9">
        <v>38139</v>
      </c>
      <c r="B177">
        <v>2.4</v>
      </c>
    </row>
    <row r="178" spans="1:2" x14ac:dyDescent="0.25">
      <c r="A178" s="9">
        <v>38169</v>
      </c>
      <c r="B178">
        <v>2.4174000000000002</v>
      </c>
    </row>
    <row r="179" spans="1:2" x14ac:dyDescent="0.25">
      <c r="A179" s="9">
        <v>38200</v>
      </c>
      <c r="B179">
        <v>2.3285</v>
      </c>
    </row>
    <row r="180" spans="1:2" x14ac:dyDescent="0.25">
      <c r="A180" s="9">
        <v>38231</v>
      </c>
      <c r="B180">
        <v>2.4344999999999999</v>
      </c>
    </row>
    <row r="181" spans="1:2" x14ac:dyDescent="0.25">
      <c r="A181" s="9">
        <v>38261</v>
      </c>
      <c r="B181">
        <v>2.3197999999999999</v>
      </c>
    </row>
    <row r="182" spans="1:2" x14ac:dyDescent="0.25">
      <c r="A182" s="9">
        <v>38292</v>
      </c>
      <c r="B182">
        <v>2.1968000000000001</v>
      </c>
    </row>
    <row r="183" spans="1:2" x14ac:dyDescent="0.25">
      <c r="A183" s="9">
        <v>38322</v>
      </c>
      <c r="B183">
        <v>2.2233000000000001</v>
      </c>
    </row>
    <row r="184" spans="1:2" x14ac:dyDescent="0.25">
      <c r="A184" s="9">
        <v>38353</v>
      </c>
      <c r="B184">
        <v>2.1850999999999998</v>
      </c>
    </row>
    <row r="185" spans="1:2" x14ac:dyDescent="0.25">
      <c r="A185" s="9">
        <v>38384</v>
      </c>
      <c r="B185">
        <v>2.2692000000000001</v>
      </c>
    </row>
    <row r="186" spans="1:2" x14ac:dyDescent="0.25">
      <c r="A186" s="9">
        <v>38412</v>
      </c>
      <c r="B186">
        <v>2.2645</v>
      </c>
    </row>
    <row r="187" spans="1:2" x14ac:dyDescent="0.25">
      <c r="A187" s="9">
        <v>38443</v>
      </c>
      <c r="B187">
        <v>2.3860999999999999</v>
      </c>
    </row>
    <row r="188" spans="1:2" x14ac:dyDescent="0.25">
      <c r="A188" s="9">
        <v>38473</v>
      </c>
      <c r="B188">
        <v>2.4464999999999999</v>
      </c>
    </row>
    <row r="189" spans="1:2" x14ac:dyDescent="0.25">
      <c r="A189" s="9">
        <v>38504</v>
      </c>
      <c r="B189">
        <v>2.419</v>
      </c>
    </row>
    <row r="190" spans="1:2" x14ac:dyDescent="0.25">
      <c r="A190" s="9">
        <v>38534</v>
      </c>
      <c r="B190">
        <v>2.4247999999999998</v>
      </c>
    </row>
    <row r="191" spans="1:2" x14ac:dyDescent="0.25">
      <c r="A191" s="9">
        <v>38565</v>
      </c>
      <c r="B191">
        <v>2.6198999999999999</v>
      </c>
    </row>
    <row r="192" spans="1:2" x14ac:dyDescent="0.25">
      <c r="A192" s="9">
        <v>38596</v>
      </c>
      <c r="B192">
        <v>2.5270999999999999</v>
      </c>
    </row>
    <row r="193" spans="1:2" x14ac:dyDescent="0.25">
      <c r="A193" s="9">
        <v>38626</v>
      </c>
      <c r="B193">
        <v>2.5419999999999998</v>
      </c>
    </row>
    <row r="194" spans="1:2" x14ac:dyDescent="0.25">
      <c r="A194" s="9">
        <v>38657</v>
      </c>
      <c r="B194">
        <v>2.4900000000000002</v>
      </c>
    </row>
    <row r="195" spans="1:2" x14ac:dyDescent="0.25">
      <c r="A195" s="9">
        <v>38687</v>
      </c>
      <c r="B195">
        <v>2.4586999999999999</v>
      </c>
    </row>
    <row r="196" spans="1:2" x14ac:dyDescent="0.25">
      <c r="A196" s="9">
        <v>38718</v>
      </c>
      <c r="B196">
        <v>2.0581999999999998</v>
      </c>
    </row>
    <row r="197" spans="1:2" x14ac:dyDescent="0.25">
      <c r="A197" s="9">
        <v>38749</v>
      </c>
      <c r="B197">
        <v>2.0036</v>
      </c>
    </row>
    <row r="198" spans="1:2" x14ac:dyDescent="0.25">
      <c r="A198" s="9">
        <v>38777</v>
      </c>
      <c r="B198">
        <v>2.0278</v>
      </c>
    </row>
    <row r="199" spans="1:2" x14ac:dyDescent="0.25">
      <c r="A199" s="9">
        <v>38808</v>
      </c>
      <c r="B199">
        <v>1.9864999999999999</v>
      </c>
    </row>
    <row r="200" spans="1:2" x14ac:dyDescent="0.25">
      <c r="A200" s="9">
        <v>38838</v>
      </c>
      <c r="B200">
        <v>2.1248999999999998</v>
      </c>
    </row>
    <row r="201" spans="1:2" x14ac:dyDescent="0.25">
      <c r="A201" s="9">
        <v>38869</v>
      </c>
      <c r="B201">
        <v>2.2002000000000002</v>
      </c>
    </row>
    <row r="202" spans="1:2" x14ac:dyDescent="0.25">
      <c r="A202" s="9">
        <v>38899</v>
      </c>
      <c r="B202">
        <v>2.4331</v>
      </c>
    </row>
    <row r="203" spans="1:2" x14ac:dyDescent="0.25">
      <c r="A203" s="9">
        <v>38930</v>
      </c>
      <c r="B203">
        <v>2.3626</v>
      </c>
    </row>
    <row r="204" spans="1:2" x14ac:dyDescent="0.25">
      <c r="A204" s="9">
        <v>38961</v>
      </c>
      <c r="B204">
        <v>2.2806000000000002</v>
      </c>
    </row>
    <row r="205" spans="1:2" x14ac:dyDescent="0.25">
      <c r="A205" s="9">
        <v>38991</v>
      </c>
      <c r="B205">
        <v>2.1882999999999999</v>
      </c>
    </row>
    <row r="206" spans="1:2" x14ac:dyDescent="0.25">
      <c r="A206" s="9">
        <v>39022</v>
      </c>
      <c r="B206">
        <v>2.1025999999999998</v>
      </c>
    </row>
    <row r="207" spans="1:2" x14ac:dyDescent="0.25">
      <c r="A207" s="9">
        <v>39052</v>
      </c>
      <c r="B207">
        <v>1.9484999999999999</v>
      </c>
    </row>
    <row r="208" spans="1:2" x14ac:dyDescent="0.25">
      <c r="A208" s="9">
        <v>39083</v>
      </c>
      <c r="B208">
        <v>1.8251999999999999</v>
      </c>
    </row>
    <row r="209" spans="1:7" x14ac:dyDescent="0.25">
      <c r="A209" s="9">
        <v>39114</v>
      </c>
      <c r="B209">
        <v>1.7774000000000001</v>
      </c>
    </row>
    <row r="210" spans="1:7" x14ac:dyDescent="0.25">
      <c r="A210" s="9">
        <v>39142</v>
      </c>
      <c r="B210">
        <v>1.8468</v>
      </c>
    </row>
    <row r="211" spans="1:7" x14ac:dyDescent="0.25">
      <c r="A211" s="9">
        <v>39173</v>
      </c>
      <c r="B211">
        <v>1.7486999999999999</v>
      </c>
    </row>
    <row r="212" spans="1:7" x14ac:dyDescent="0.25">
      <c r="A212" s="9">
        <v>39203</v>
      </c>
      <c r="B212">
        <v>1.5385</v>
      </c>
    </row>
    <row r="213" spans="1:7" x14ac:dyDescent="0.25">
      <c r="A213" s="9">
        <v>39234</v>
      </c>
      <c r="B213">
        <v>1.3922000000000001</v>
      </c>
    </row>
    <row r="214" spans="1:7" x14ac:dyDescent="0.25">
      <c r="A214" s="9">
        <v>39264</v>
      </c>
      <c r="B214">
        <v>1.7553000000000001</v>
      </c>
    </row>
    <row r="215" spans="1:7" x14ac:dyDescent="0.25">
      <c r="A215" s="9">
        <v>39295</v>
      </c>
      <c r="B215">
        <v>1.8301000000000001</v>
      </c>
    </row>
    <row r="216" spans="1:7" x14ac:dyDescent="0.25">
      <c r="A216" s="9">
        <v>39326</v>
      </c>
      <c r="B216">
        <v>1.7446999999999999</v>
      </c>
    </row>
    <row r="217" spans="1:7" x14ac:dyDescent="0.25">
      <c r="A217" s="9">
        <v>39356</v>
      </c>
      <c r="B217">
        <v>1.6932</v>
      </c>
    </row>
    <row r="218" spans="1:7" x14ac:dyDescent="0.25">
      <c r="A218" s="9">
        <v>39387</v>
      </c>
      <c r="B218">
        <v>1.776</v>
      </c>
    </row>
    <row r="219" spans="1:7" x14ac:dyDescent="0.25">
      <c r="A219" s="9">
        <v>39417</v>
      </c>
      <c r="B219">
        <v>1.8008</v>
      </c>
    </row>
    <row r="220" spans="1:7" x14ac:dyDescent="0.25">
      <c r="A220" s="9">
        <v>39448</v>
      </c>
      <c r="B220">
        <v>2.0123000000000002</v>
      </c>
      <c r="C220" s="3">
        <v>34.299999999999997</v>
      </c>
      <c r="D220" s="3">
        <v>61.5</v>
      </c>
      <c r="E220" s="3">
        <v>45.8</v>
      </c>
      <c r="F220" s="3">
        <v>38.6</v>
      </c>
      <c r="G220">
        <v>34.4</v>
      </c>
    </row>
    <row r="221" spans="1:7" x14ac:dyDescent="0.25">
      <c r="A221" s="9">
        <v>39479</v>
      </c>
      <c r="B221">
        <v>2.0579999999999998</v>
      </c>
      <c r="C221" s="3">
        <v>34.299999999999997</v>
      </c>
      <c r="D221" s="3">
        <v>61.6</v>
      </c>
      <c r="E221" s="3">
        <v>45.9</v>
      </c>
      <c r="F221" s="3">
        <v>38.9</v>
      </c>
      <c r="G221">
        <v>34.5</v>
      </c>
    </row>
    <row r="222" spans="1:7" x14ac:dyDescent="0.25">
      <c r="A222" s="9">
        <v>39508</v>
      </c>
      <c r="B222">
        <v>2.0627</v>
      </c>
      <c r="C222" s="3">
        <v>34.799999999999997</v>
      </c>
      <c r="D222" s="3">
        <v>61.8</v>
      </c>
      <c r="E222" s="3">
        <v>46.8</v>
      </c>
      <c r="F222" s="3">
        <v>39.6</v>
      </c>
      <c r="G222">
        <v>35.6</v>
      </c>
    </row>
    <row r="223" spans="1:7" x14ac:dyDescent="0.25">
      <c r="A223" s="9">
        <v>39539</v>
      </c>
      <c r="B223">
        <v>1.7932999999999999</v>
      </c>
      <c r="C223" s="3">
        <v>35.299999999999997</v>
      </c>
      <c r="D223" s="3">
        <v>61.8</v>
      </c>
      <c r="E223" s="3">
        <v>47.4</v>
      </c>
      <c r="F223" s="3">
        <v>39.9</v>
      </c>
      <c r="G223">
        <v>35.799999999999997</v>
      </c>
    </row>
    <row r="224" spans="1:7" x14ac:dyDescent="0.25">
      <c r="A224" s="9">
        <v>39569</v>
      </c>
      <c r="B224">
        <v>1.8130999999999999</v>
      </c>
      <c r="C224" s="3">
        <v>35.9</v>
      </c>
      <c r="D224" s="3">
        <v>62</v>
      </c>
      <c r="E224" s="3">
        <v>47.9</v>
      </c>
      <c r="F224" s="3">
        <v>40.299999999999997</v>
      </c>
      <c r="G224">
        <v>35.9</v>
      </c>
    </row>
    <row r="225" spans="1:7" x14ac:dyDescent="0.25">
      <c r="A225" s="9">
        <v>39600</v>
      </c>
      <c r="B225">
        <v>1.9508000000000001</v>
      </c>
      <c r="C225" s="3">
        <v>36.5</v>
      </c>
      <c r="D225" s="3">
        <v>62.3</v>
      </c>
      <c r="E225" s="3">
        <v>49.5</v>
      </c>
      <c r="F225" s="3">
        <v>40.700000000000003</v>
      </c>
      <c r="G225">
        <v>36.200000000000003</v>
      </c>
    </row>
    <row r="226" spans="1:7" x14ac:dyDescent="0.25">
      <c r="A226" s="9">
        <v>39630</v>
      </c>
      <c r="B226">
        <v>2.1656</v>
      </c>
      <c r="C226" s="3">
        <v>37</v>
      </c>
      <c r="D226" s="3">
        <v>62.4</v>
      </c>
      <c r="E226" s="3">
        <v>50.5</v>
      </c>
      <c r="F226" s="3">
        <v>41.5</v>
      </c>
      <c r="G226">
        <v>36.6</v>
      </c>
    </row>
    <row r="227" spans="1:7" x14ac:dyDescent="0.25">
      <c r="A227" s="9">
        <v>39661</v>
      </c>
      <c r="B227">
        <v>2.1855000000000002</v>
      </c>
      <c r="C227" s="3">
        <v>37.5</v>
      </c>
      <c r="D227" s="3">
        <v>62.8</v>
      </c>
      <c r="E227" s="3">
        <v>50</v>
      </c>
      <c r="F227" s="3">
        <v>41.7</v>
      </c>
      <c r="G227">
        <v>37.200000000000003</v>
      </c>
    </row>
    <row r="228" spans="1:7" x14ac:dyDescent="0.25">
      <c r="A228" s="9">
        <v>39692</v>
      </c>
      <c r="B228">
        <v>2.5436000000000001</v>
      </c>
      <c r="C228" s="3">
        <v>38.1</v>
      </c>
      <c r="D228" s="3">
        <v>63</v>
      </c>
      <c r="E228" s="3">
        <v>49.7</v>
      </c>
      <c r="F228" s="3">
        <v>41.9</v>
      </c>
      <c r="G228">
        <v>37.9</v>
      </c>
    </row>
    <row r="229" spans="1:7" x14ac:dyDescent="0.25">
      <c r="A229" s="9">
        <v>39722</v>
      </c>
      <c r="B229">
        <v>1.9944999999999999</v>
      </c>
      <c r="C229" s="3">
        <v>38.299999999999997</v>
      </c>
      <c r="D229" s="3">
        <v>63</v>
      </c>
      <c r="E229" s="3">
        <v>49.5</v>
      </c>
      <c r="F229" s="3">
        <v>42.9</v>
      </c>
      <c r="G229">
        <v>37.9</v>
      </c>
    </row>
    <row r="230" spans="1:7" x14ac:dyDescent="0.25">
      <c r="A230" s="9">
        <v>39753</v>
      </c>
      <c r="B230">
        <v>2.2627000000000002</v>
      </c>
      <c r="C230" s="3">
        <v>38.6</v>
      </c>
      <c r="D230" s="3">
        <v>63</v>
      </c>
      <c r="E230" s="3">
        <v>48.9</v>
      </c>
      <c r="F230" s="3">
        <v>43.1</v>
      </c>
      <c r="G230">
        <v>38.5</v>
      </c>
    </row>
    <row r="231" spans="1:7" x14ac:dyDescent="0.25">
      <c r="A231" s="9">
        <v>39783</v>
      </c>
      <c r="B231">
        <v>2.2593999999999999</v>
      </c>
      <c r="C231" s="3">
        <v>38.9</v>
      </c>
      <c r="D231" s="3">
        <v>63.3</v>
      </c>
      <c r="E231" s="3">
        <v>47.2</v>
      </c>
      <c r="F231" s="3">
        <v>43.5</v>
      </c>
      <c r="G231">
        <v>38.5</v>
      </c>
    </row>
    <row r="232" spans="1:7" x14ac:dyDescent="0.25">
      <c r="A232" s="9">
        <v>39814</v>
      </c>
      <c r="B232">
        <v>2.2286000000000001</v>
      </c>
      <c r="C232" s="3">
        <v>39.700000000000003</v>
      </c>
      <c r="D232" s="3">
        <v>63.9</v>
      </c>
      <c r="E232" s="3">
        <v>45.8</v>
      </c>
      <c r="F232" s="3">
        <v>43.7</v>
      </c>
      <c r="G232">
        <v>38.700000000000003</v>
      </c>
    </row>
    <row r="233" spans="1:7" x14ac:dyDescent="0.25">
      <c r="A233" s="9">
        <v>39845</v>
      </c>
      <c r="B233">
        <v>3.4100999999999999</v>
      </c>
      <c r="C233" s="3">
        <v>39.700000000000003</v>
      </c>
      <c r="D233" s="3">
        <v>64.5</v>
      </c>
      <c r="E233" s="3">
        <v>46.6</v>
      </c>
      <c r="F233" s="3">
        <v>44.1</v>
      </c>
      <c r="G233">
        <v>39.799999999999997</v>
      </c>
    </row>
    <row r="234" spans="1:7" x14ac:dyDescent="0.25">
      <c r="A234" s="9">
        <v>39873</v>
      </c>
      <c r="B234">
        <v>3.7578999999999998</v>
      </c>
      <c r="C234" s="3">
        <v>39.9</v>
      </c>
      <c r="D234" s="3">
        <v>64.8</v>
      </c>
      <c r="E234" s="3">
        <v>47.1</v>
      </c>
      <c r="F234" s="3">
        <v>45</v>
      </c>
      <c r="G234">
        <v>40.299999999999997</v>
      </c>
    </row>
    <row r="235" spans="1:7" x14ac:dyDescent="0.25">
      <c r="A235" s="9">
        <v>39904</v>
      </c>
      <c r="B235">
        <v>3.6840000000000002</v>
      </c>
      <c r="C235" s="3">
        <v>40.1</v>
      </c>
      <c r="D235" s="3">
        <v>65.099999999999994</v>
      </c>
      <c r="E235" s="3">
        <v>47.9</v>
      </c>
      <c r="F235" s="3">
        <v>45.2</v>
      </c>
      <c r="G235">
        <v>40.9</v>
      </c>
    </row>
    <row r="236" spans="1:7" x14ac:dyDescent="0.25">
      <c r="A236" s="9">
        <v>39934</v>
      </c>
      <c r="B236">
        <v>2.9958999999999998</v>
      </c>
      <c r="C236" s="3">
        <v>40.299999999999997</v>
      </c>
      <c r="D236" s="3">
        <v>65.099999999999994</v>
      </c>
      <c r="E236" s="3">
        <v>48.2</v>
      </c>
      <c r="F236" s="3">
        <v>45.5</v>
      </c>
      <c r="G236">
        <v>41.3</v>
      </c>
    </row>
    <row r="237" spans="1:7" x14ac:dyDescent="0.25">
      <c r="A237" s="9">
        <v>39965</v>
      </c>
      <c r="B237">
        <v>2.8999000000000001</v>
      </c>
      <c r="C237" s="3">
        <v>40.200000000000003</v>
      </c>
      <c r="D237" s="3">
        <v>65.3</v>
      </c>
      <c r="E237" s="3">
        <v>48.4</v>
      </c>
      <c r="F237" s="3">
        <v>45.7</v>
      </c>
      <c r="G237">
        <v>41.3</v>
      </c>
    </row>
    <row r="238" spans="1:7" x14ac:dyDescent="0.25">
      <c r="A238" s="9">
        <v>39995</v>
      </c>
      <c r="B238">
        <v>3.1377000000000002</v>
      </c>
      <c r="C238" s="3">
        <v>40.1</v>
      </c>
      <c r="D238" s="3">
        <v>65.7</v>
      </c>
      <c r="E238" s="3">
        <v>48.8</v>
      </c>
      <c r="F238" s="3">
        <v>45.8</v>
      </c>
      <c r="G238">
        <v>42</v>
      </c>
    </row>
    <row r="239" spans="1:7" x14ac:dyDescent="0.25">
      <c r="A239" s="9">
        <v>40026</v>
      </c>
      <c r="B239">
        <v>2.9089</v>
      </c>
      <c r="C239" s="3">
        <v>40.1</v>
      </c>
      <c r="D239" s="3">
        <v>66</v>
      </c>
      <c r="E239" s="3">
        <v>48.7</v>
      </c>
      <c r="F239" s="3">
        <v>45.8</v>
      </c>
      <c r="G239">
        <v>42.3</v>
      </c>
    </row>
    <row r="240" spans="1:7" x14ac:dyDescent="0.25">
      <c r="A240" s="9">
        <v>40057</v>
      </c>
      <c r="B240">
        <v>2.9011999999999998</v>
      </c>
      <c r="C240" s="3">
        <v>40.1</v>
      </c>
      <c r="D240" s="3">
        <v>66</v>
      </c>
      <c r="E240" s="3">
        <v>49</v>
      </c>
      <c r="F240" s="3">
        <v>46</v>
      </c>
      <c r="G240">
        <v>42.3</v>
      </c>
    </row>
    <row r="241" spans="1:7" x14ac:dyDescent="0.25">
      <c r="A241" s="9">
        <v>40087</v>
      </c>
      <c r="B241">
        <v>2.8273000000000001</v>
      </c>
      <c r="C241" s="3">
        <v>40.4</v>
      </c>
      <c r="D241" s="3">
        <v>66.099999999999994</v>
      </c>
      <c r="E241" s="3">
        <v>48.5</v>
      </c>
      <c r="F241" s="3">
        <v>46.3</v>
      </c>
      <c r="G241">
        <v>42.5</v>
      </c>
    </row>
    <row r="242" spans="1:7" x14ac:dyDescent="0.25">
      <c r="A242" s="9">
        <v>40118</v>
      </c>
      <c r="B242">
        <v>2.7406999999999999</v>
      </c>
      <c r="C242" s="3">
        <v>40.4</v>
      </c>
      <c r="D242" s="3">
        <v>66.3</v>
      </c>
      <c r="E242" s="3">
        <v>48.5</v>
      </c>
      <c r="F242" s="3">
        <v>46.4</v>
      </c>
      <c r="G242">
        <v>42.7</v>
      </c>
    </row>
    <row r="243" spans="1:7" x14ac:dyDescent="0.25">
      <c r="A243" s="9">
        <v>40148</v>
      </c>
      <c r="B243">
        <v>2.7480000000000002</v>
      </c>
      <c r="C243" s="3">
        <v>40.299999999999997</v>
      </c>
      <c r="D243" s="3">
        <v>66.400000000000006</v>
      </c>
      <c r="E243" s="3">
        <v>48.9</v>
      </c>
      <c r="F243" s="3">
        <v>46.9</v>
      </c>
      <c r="G243">
        <v>42.6</v>
      </c>
    </row>
    <row r="244" spans="1:7" x14ac:dyDescent="0.25">
      <c r="A244" s="9">
        <v>40179</v>
      </c>
      <c r="B244">
        <v>2.7147999999999999</v>
      </c>
      <c r="C244" s="3">
        <v>40.6</v>
      </c>
      <c r="D244" s="3">
        <v>66.400000000000006</v>
      </c>
      <c r="E244" s="3">
        <v>48.7</v>
      </c>
      <c r="F244" s="3">
        <v>47.4</v>
      </c>
      <c r="G244">
        <v>43</v>
      </c>
    </row>
    <row r="245" spans="1:7" x14ac:dyDescent="0.25">
      <c r="A245" s="9">
        <v>40210</v>
      </c>
      <c r="B245">
        <v>2.6850999999999998</v>
      </c>
      <c r="C245" s="3">
        <v>40.5</v>
      </c>
      <c r="D245" s="3">
        <v>66.400000000000006</v>
      </c>
      <c r="E245" s="3">
        <v>49</v>
      </c>
      <c r="F245" s="3">
        <v>47.5</v>
      </c>
      <c r="G245">
        <v>43.9</v>
      </c>
    </row>
    <row r="246" spans="1:7" x14ac:dyDescent="0.25">
      <c r="A246" s="9">
        <v>40238</v>
      </c>
      <c r="B246">
        <v>2.5737999999999999</v>
      </c>
      <c r="C246" s="3">
        <v>40.4</v>
      </c>
      <c r="D246" s="3">
        <v>66.5</v>
      </c>
      <c r="E246" s="3">
        <v>49.2</v>
      </c>
      <c r="F246" s="3">
        <v>48.2</v>
      </c>
      <c r="G246">
        <v>44</v>
      </c>
    </row>
    <row r="247" spans="1:7" x14ac:dyDescent="0.25">
      <c r="A247" s="9">
        <v>40269</v>
      </c>
      <c r="B247">
        <v>2.5739999999999998</v>
      </c>
      <c r="C247" s="3">
        <v>40.5</v>
      </c>
      <c r="D247" s="3">
        <v>66.599999999999994</v>
      </c>
      <c r="E247" s="3">
        <v>49.7</v>
      </c>
      <c r="F247" s="3">
        <v>48.3</v>
      </c>
      <c r="G247">
        <v>44</v>
      </c>
    </row>
    <row r="248" spans="1:7" x14ac:dyDescent="0.25">
      <c r="A248" s="9">
        <v>40299</v>
      </c>
      <c r="B248">
        <v>2.847</v>
      </c>
      <c r="C248" s="3">
        <v>40.6</v>
      </c>
      <c r="D248" s="3">
        <v>66.7</v>
      </c>
      <c r="E248" s="3">
        <v>49.9</v>
      </c>
      <c r="F248" s="3">
        <v>48.5</v>
      </c>
      <c r="G248">
        <v>44.3</v>
      </c>
    </row>
    <row r="249" spans="1:7" x14ac:dyDescent="0.25">
      <c r="A249" s="9">
        <v>40330</v>
      </c>
      <c r="B249">
        <v>2.8321999999999998</v>
      </c>
      <c r="C249" s="3">
        <v>40.5</v>
      </c>
      <c r="D249" s="3">
        <v>66.7</v>
      </c>
      <c r="E249" s="3">
        <v>49.5</v>
      </c>
      <c r="F249" s="3">
        <v>50.6</v>
      </c>
      <c r="G249">
        <v>44.2</v>
      </c>
    </row>
    <row r="250" spans="1:7" x14ac:dyDescent="0.25">
      <c r="A250" s="9">
        <v>40360</v>
      </c>
      <c r="B250">
        <v>2.7698999999999998</v>
      </c>
      <c r="C250" s="3">
        <v>40.6</v>
      </c>
      <c r="D250" s="3">
        <v>66.7</v>
      </c>
      <c r="E250" s="3">
        <v>49.3</v>
      </c>
      <c r="F250" s="3">
        <v>48.7</v>
      </c>
      <c r="G250">
        <v>44.1</v>
      </c>
    </row>
    <row r="251" spans="1:7" x14ac:dyDescent="0.25">
      <c r="A251" s="9">
        <v>40391</v>
      </c>
      <c r="B251">
        <v>2.9462000000000002</v>
      </c>
      <c r="C251" s="3">
        <v>40.799999999999997</v>
      </c>
      <c r="D251" s="3">
        <v>66.7</v>
      </c>
      <c r="E251" s="3">
        <v>49.2</v>
      </c>
      <c r="F251" s="3">
        <v>48.7</v>
      </c>
      <c r="G251">
        <v>44.2</v>
      </c>
    </row>
    <row r="252" spans="1:7" x14ac:dyDescent="0.25">
      <c r="A252" s="9">
        <v>40422</v>
      </c>
      <c r="B252">
        <v>2.8323999999999998</v>
      </c>
      <c r="C252" s="3">
        <v>40.6</v>
      </c>
      <c r="D252" s="3">
        <v>66.7</v>
      </c>
      <c r="E252" s="3">
        <v>49</v>
      </c>
      <c r="F252" s="3">
        <v>49</v>
      </c>
      <c r="G252">
        <v>44.2</v>
      </c>
    </row>
    <row r="253" spans="1:7" x14ac:dyDescent="0.25">
      <c r="A253" s="9">
        <v>40452</v>
      </c>
      <c r="B253">
        <v>2.726</v>
      </c>
      <c r="C253" s="3">
        <v>40.799999999999997</v>
      </c>
      <c r="D253" s="3">
        <v>66.8</v>
      </c>
      <c r="E253" s="3">
        <v>49.5</v>
      </c>
      <c r="F253" s="3">
        <v>49.2</v>
      </c>
      <c r="G253">
        <v>44.2</v>
      </c>
    </row>
    <row r="254" spans="1:7" x14ac:dyDescent="0.25">
      <c r="A254" s="9">
        <v>40483</v>
      </c>
      <c r="B254">
        <v>2.7233999999999998</v>
      </c>
      <c r="C254" s="3">
        <v>41</v>
      </c>
      <c r="D254" s="3">
        <v>66.900000000000006</v>
      </c>
      <c r="E254" s="3">
        <v>49.6</v>
      </c>
      <c r="F254" s="3">
        <v>49.4</v>
      </c>
      <c r="G254">
        <v>44.2</v>
      </c>
    </row>
    <row r="255" spans="1:7" x14ac:dyDescent="0.25">
      <c r="A255" s="9">
        <v>40513</v>
      </c>
      <c r="B255">
        <v>2.7216999999999998</v>
      </c>
      <c r="C255" s="3">
        <v>41</v>
      </c>
      <c r="D255" s="3">
        <v>66.900000000000006</v>
      </c>
      <c r="E255" s="3">
        <v>49.6</v>
      </c>
      <c r="F255" s="3">
        <v>49.5</v>
      </c>
      <c r="G255">
        <v>44</v>
      </c>
    </row>
    <row r="256" spans="1:7" x14ac:dyDescent="0.25">
      <c r="A256" s="9">
        <v>40544</v>
      </c>
      <c r="B256">
        <v>2.7197</v>
      </c>
      <c r="C256" s="3">
        <v>41.9</v>
      </c>
      <c r="D256" s="3">
        <v>67.2</v>
      </c>
      <c r="E256" s="3">
        <v>49.9</v>
      </c>
      <c r="F256" s="3">
        <v>49.7</v>
      </c>
      <c r="G256">
        <v>44.7</v>
      </c>
    </row>
    <row r="257" spans="1:7" x14ac:dyDescent="0.25">
      <c r="A257" s="9">
        <v>40575</v>
      </c>
      <c r="B257">
        <v>2.8151999999999999</v>
      </c>
      <c r="C257" s="3">
        <v>41.9</v>
      </c>
      <c r="D257" s="3">
        <v>67.3</v>
      </c>
      <c r="E257" s="3">
        <v>50.3</v>
      </c>
      <c r="F257" s="3">
        <v>49.9</v>
      </c>
      <c r="G257">
        <v>45.7</v>
      </c>
    </row>
    <row r="258" spans="1:7" x14ac:dyDescent="0.25">
      <c r="A258" s="9">
        <v>40603</v>
      </c>
      <c r="B258">
        <v>2.9805000000000001</v>
      </c>
      <c r="C258" s="3">
        <v>42.5</v>
      </c>
      <c r="D258" s="3">
        <v>67.400000000000006</v>
      </c>
      <c r="E258" s="3">
        <v>50.8</v>
      </c>
      <c r="F258" s="3">
        <v>50.5</v>
      </c>
      <c r="G258">
        <v>46</v>
      </c>
    </row>
    <row r="259" spans="1:7" x14ac:dyDescent="0.25">
      <c r="A259" s="9">
        <v>40634</v>
      </c>
      <c r="B259">
        <v>2.8656999999999999</v>
      </c>
      <c r="C259" s="3">
        <v>42.4</v>
      </c>
      <c r="D259" s="3">
        <v>67.599999999999994</v>
      </c>
      <c r="E259" s="3">
        <v>51.5</v>
      </c>
      <c r="F259" s="3">
        <v>50.9</v>
      </c>
      <c r="G259">
        <v>45.9</v>
      </c>
    </row>
    <row r="260" spans="1:7" x14ac:dyDescent="0.25">
      <c r="A260" s="9">
        <v>40664</v>
      </c>
      <c r="B260">
        <v>2.8788999999999998</v>
      </c>
      <c r="C260" s="3">
        <v>43.2</v>
      </c>
      <c r="D260" s="3">
        <v>67.7</v>
      </c>
      <c r="E260" s="3">
        <v>51.7</v>
      </c>
      <c r="F260" s="3">
        <v>51</v>
      </c>
      <c r="G260">
        <v>46.7</v>
      </c>
    </row>
    <row r="261" spans="1:7" x14ac:dyDescent="0.25">
      <c r="A261" s="9">
        <v>40695</v>
      </c>
      <c r="B261">
        <v>2.9329999999999998</v>
      </c>
      <c r="C261" s="3">
        <v>43.4</v>
      </c>
      <c r="D261" s="3">
        <v>67.900000000000006</v>
      </c>
      <c r="E261" s="3">
        <v>52</v>
      </c>
      <c r="F261" s="3">
        <v>51.1</v>
      </c>
      <c r="G261">
        <v>46.8</v>
      </c>
    </row>
    <row r="262" spans="1:7" x14ac:dyDescent="0.25">
      <c r="A262" s="9">
        <v>40725</v>
      </c>
      <c r="B262">
        <v>2.8624000000000001</v>
      </c>
      <c r="C262" s="3">
        <v>43.6</v>
      </c>
      <c r="D262" s="3">
        <v>68.099999999999994</v>
      </c>
      <c r="E262" s="3">
        <v>51.9</v>
      </c>
      <c r="F262" s="3">
        <v>51.3</v>
      </c>
      <c r="G262">
        <v>46.7</v>
      </c>
    </row>
    <row r="263" spans="1:7" x14ac:dyDescent="0.25">
      <c r="A263" s="9">
        <v>40756</v>
      </c>
      <c r="B263">
        <v>3.0836999999999999</v>
      </c>
      <c r="C263" s="3">
        <v>43.8</v>
      </c>
      <c r="D263" s="3">
        <v>68.5</v>
      </c>
      <c r="E263" s="3">
        <v>52.1</v>
      </c>
      <c r="F263" s="3">
        <v>51.4</v>
      </c>
      <c r="G263">
        <v>47.1</v>
      </c>
    </row>
    <row r="264" spans="1:7" x14ac:dyDescent="0.25">
      <c r="A264" s="9">
        <v>40787</v>
      </c>
      <c r="B264">
        <v>3.0188000000000001</v>
      </c>
      <c r="C264" s="3">
        <v>44.2</v>
      </c>
      <c r="D264" s="3">
        <v>68.8</v>
      </c>
      <c r="E264" s="3">
        <v>52.3</v>
      </c>
      <c r="F264" s="3">
        <v>51.6</v>
      </c>
      <c r="G264">
        <v>47.1</v>
      </c>
    </row>
    <row r="265" spans="1:7" x14ac:dyDescent="0.25">
      <c r="A265" s="9">
        <v>40817</v>
      </c>
      <c r="B265">
        <v>2.8694999999999999</v>
      </c>
      <c r="C265" s="3">
        <v>45.1</v>
      </c>
      <c r="D265" s="3">
        <v>69</v>
      </c>
      <c r="E265" s="3">
        <v>52.7</v>
      </c>
      <c r="F265" s="3">
        <v>52</v>
      </c>
      <c r="G265">
        <v>47.6</v>
      </c>
    </row>
    <row r="266" spans="1:7" x14ac:dyDescent="0.25">
      <c r="A266" s="9">
        <v>40848</v>
      </c>
      <c r="B266">
        <v>2.8731</v>
      </c>
      <c r="C266" s="3">
        <v>45.4</v>
      </c>
      <c r="D266" s="3">
        <v>69.3</v>
      </c>
      <c r="E266" s="3">
        <v>53.1</v>
      </c>
      <c r="F266" s="3">
        <v>52.1</v>
      </c>
      <c r="G266">
        <v>47.4</v>
      </c>
    </row>
    <row r="267" spans="1:7" x14ac:dyDescent="0.25">
      <c r="A267" s="9">
        <v>40878</v>
      </c>
      <c r="B267">
        <v>2.8672</v>
      </c>
      <c r="C267" s="3">
        <v>45.4</v>
      </c>
      <c r="D267" s="3">
        <v>69.5</v>
      </c>
      <c r="E267" s="3">
        <v>53.1</v>
      </c>
      <c r="F267" s="3">
        <v>52.3</v>
      </c>
      <c r="G267">
        <v>47.1</v>
      </c>
    </row>
    <row r="268" spans="1:7" x14ac:dyDescent="0.25">
      <c r="A268" s="9">
        <v>40909</v>
      </c>
      <c r="B268">
        <v>2.8412999999999999</v>
      </c>
      <c r="C268" s="3">
        <v>46.2</v>
      </c>
      <c r="D268" s="3">
        <v>69.599999999999994</v>
      </c>
      <c r="E268" s="3">
        <v>53.2</v>
      </c>
      <c r="F268" s="3">
        <v>52.5</v>
      </c>
      <c r="G268">
        <v>47.8</v>
      </c>
    </row>
    <row r="269" spans="1:7" x14ac:dyDescent="0.25">
      <c r="A269" s="9">
        <v>40940</v>
      </c>
      <c r="B269">
        <v>2.8188</v>
      </c>
      <c r="C269" s="3">
        <v>46</v>
      </c>
      <c r="D269" s="3">
        <v>69.7</v>
      </c>
      <c r="E269" s="3">
        <v>53.7</v>
      </c>
      <c r="F269" s="3">
        <v>52.7</v>
      </c>
      <c r="G269">
        <v>48.3</v>
      </c>
    </row>
    <row r="270" spans="1:7" x14ac:dyDescent="0.25">
      <c r="A270" s="9">
        <v>40969</v>
      </c>
      <c r="B270">
        <v>2.7818999999999998</v>
      </c>
      <c r="C270" s="3">
        <v>46.1</v>
      </c>
      <c r="D270" s="3">
        <v>70.099999999999994</v>
      </c>
      <c r="E270" s="3">
        <v>54.1</v>
      </c>
      <c r="F270" s="3">
        <v>53.5</v>
      </c>
      <c r="G270">
        <v>48.6</v>
      </c>
    </row>
    <row r="271" spans="1:7" x14ac:dyDescent="0.25">
      <c r="A271" s="9">
        <v>41000</v>
      </c>
      <c r="B271">
        <v>2.6762999999999999</v>
      </c>
      <c r="C271" s="3">
        <v>46.1</v>
      </c>
      <c r="D271" s="3">
        <v>70.099999999999994</v>
      </c>
      <c r="E271" s="3">
        <v>55.1</v>
      </c>
      <c r="F271" s="3">
        <v>54</v>
      </c>
      <c r="G271">
        <v>48.2</v>
      </c>
    </row>
    <row r="272" spans="1:7" x14ac:dyDescent="0.25">
      <c r="A272" s="9">
        <v>41030</v>
      </c>
      <c r="B272">
        <v>2.7795000000000001</v>
      </c>
      <c r="C272" s="3">
        <v>46</v>
      </c>
      <c r="D272" s="3">
        <v>70.2</v>
      </c>
      <c r="E272" s="3">
        <v>55.2</v>
      </c>
      <c r="F272" s="3">
        <v>54.2</v>
      </c>
      <c r="G272">
        <v>48.7</v>
      </c>
    </row>
    <row r="273" spans="1:7" x14ac:dyDescent="0.25">
      <c r="A273" s="9">
        <v>41061</v>
      </c>
      <c r="B273">
        <v>2.7479</v>
      </c>
      <c r="C273" s="3">
        <v>45.9</v>
      </c>
      <c r="D273" s="3">
        <v>70.3</v>
      </c>
      <c r="E273" s="3">
        <v>55.3</v>
      </c>
      <c r="F273" s="3">
        <v>54.4</v>
      </c>
      <c r="G273">
        <v>48.8</v>
      </c>
    </row>
    <row r="274" spans="1:7" x14ac:dyDescent="0.25">
      <c r="A274" s="9">
        <v>41091</v>
      </c>
      <c r="B274">
        <v>2.6892999999999998</v>
      </c>
      <c r="C274" s="3">
        <v>45.9</v>
      </c>
      <c r="D274" s="3">
        <v>70.5</v>
      </c>
      <c r="E274" s="3">
        <v>54.4</v>
      </c>
      <c r="F274" s="3">
        <v>54.5</v>
      </c>
      <c r="G274">
        <v>48.8</v>
      </c>
    </row>
    <row r="275" spans="1:7" x14ac:dyDescent="0.25">
      <c r="A275" s="9">
        <v>41122</v>
      </c>
      <c r="B275">
        <v>2.5143</v>
      </c>
      <c r="C275" s="3">
        <v>45.9</v>
      </c>
      <c r="D275" s="3">
        <v>71</v>
      </c>
      <c r="E275" s="3">
        <v>54.6</v>
      </c>
      <c r="F275" s="3">
        <v>54.6</v>
      </c>
      <c r="G275">
        <v>48.8</v>
      </c>
    </row>
    <row r="276" spans="1:7" x14ac:dyDescent="0.25">
      <c r="A276" s="9">
        <v>41153</v>
      </c>
      <c r="B276">
        <v>2.5579000000000001</v>
      </c>
      <c r="C276" s="3">
        <v>46.8</v>
      </c>
      <c r="D276" s="3">
        <v>71.3</v>
      </c>
      <c r="E276" s="3">
        <v>55.8</v>
      </c>
      <c r="F276" s="3">
        <v>54.7</v>
      </c>
      <c r="G276">
        <v>48.8</v>
      </c>
    </row>
    <row r="277" spans="1:7" x14ac:dyDescent="0.25">
      <c r="A277" s="9">
        <v>41183</v>
      </c>
      <c r="B277">
        <v>2.5005000000000002</v>
      </c>
      <c r="C277" s="3">
        <v>47.9</v>
      </c>
      <c r="D277" s="3">
        <v>71.5</v>
      </c>
      <c r="E277" s="3">
        <v>55.9</v>
      </c>
      <c r="F277" s="3">
        <v>54.9</v>
      </c>
      <c r="G277">
        <v>48.7</v>
      </c>
    </row>
    <row r="278" spans="1:7" x14ac:dyDescent="0.25">
      <c r="A278" s="9">
        <v>41214</v>
      </c>
      <c r="B278">
        <v>2.4527000000000001</v>
      </c>
      <c r="C278" s="3">
        <v>48.6</v>
      </c>
      <c r="D278" s="3">
        <v>71.599999999999994</v>
      </c>
      <c r="E278" s="3">
        <v>55.9</v>
      </c>
      <c r="F278" s="3">
        <v>55.4</v>
      </c>
      <c r="G278">
        <v>49.1</v>
      </c>
    </row>
    <row r="279" spans="1:7" x14ac:dyDescent="0.25">
      <c r="A279" s="9">
        <v>41244</v>
      </c>
      <c r="B279">
        <v>2.3862999999999999</v>
      </c>
      <c r="C279" s="3">
        <v>48.6</v>
      </c>
      <c r="D279" s="3">
        <v>71.7</v>
      </c>
      <c r="E279" s="3">
        <v>56</v>
      </c>
      <c r="F279" s="3">
        <v>55.8</v>
      </c>
      <c r="G279">
        <v>49.5</v>
      </c>
    </row>
    <row r="280" spans="1:7" x14ac:dyDescent="0.25">
      <c r="A280" s="9">
        <v>41275</v>
      </c>
      <c r="B280">
        <v>2.3247</v>
      </c>
      <c r="C280" s="3">
        <v>49</v>
      </c>
      <c r="D280" s="3">
        <v>71.8</v>
      </c>
      <c r="E280" s="3">
        <v>55.9</v>
      </c>
      <c r="F280" s="3">
        <v>56.4</v>
      </c>
      <c r="G280">
        <v>50.1</v>
      </c>
    </row>
    <row r="281" spans="1:7" x14ac:dyDescent="0.25">
      <c r="A281" s="9">
        <v>41306</v>
      </c>
      <c r="B281">
        <v>2.2911999999999999</v>
      </c>
      <c r="C281" s="3">
        <v>48.8</v>
      </c>
      <c r="D281" s="3">
        <v>71.900000000000006</v>
      </c>
      <c r="E281" s="3">
        <v>56.6</v>
      </c>
      <c r="F281" s="3">
        <v>56.5</v>
      </c>
      <c r="G281">
        <v>50.3</v>
      </c>
    </row>
    <row r="282" spans="1:7" x14ac:dyDescent="0.25">
      <c r="A282" s="9">
        <v>41334</v>
      </c>
      <c r="B282">
        <v>2.2682000000000002</v>
      </c>
      <c r="C282" s="3">
        <v>48.7</v>
      </c>
      <c r="D282" s="3">
        <v>72</v>
      </c>
      <c r="E282" s="3">
        <v>58.2</v>
      </c>
      <c r="F282" s="3">
        <v>56.8</v>
      </c>
      <c r="G282">
        <v>50.2</v>
      </c>
    </row>
    <row r="283" spans="1:7" x14ac:dyDescent="0.25">
      <c r="A283" s="9">
        <v>41365</v>
      </c>
      <c r="B283">
        <v>2.2818999999999998</v>
      </c>
      <c r="C283" s="3">
        <v>49</v>
      </c>
      <c r="D283" s="3">
        <v>72.2</v>
      </c>
      <c r="E283" s="3">
        <v>58.5</v>
      </c>
      <c r="F283" s="3">
        <v>57.1</v>
      </c>
      <c r="G283">
        <v>50.3</v>
      </c>
    </row>
    <row r="284" spans="1:7" x14ac:dyDescent="0.25">
      <c r="A284" s="9">
        <v>41395</v>
      </c>
      <c r="B284">
        <v>2.1656</v>
      </c>
      <c r="C284" s="3">
        <v>49</v>
      </c>
      <c r="D284" s="3">
        <v>72.2</v>
      </c>
      <c r="E284" s="3">
        <v>57.2</v>
      </c>
      <c r="F284" s="3">
        <v>57.5</v>
      </c>
      <c r="G284">
        <v>50.2</v>
      </c>
    </row>
    <row r="285" spans="1:7" x14ac:dyDescent="0.25">
      <c r="A285" s="9">
        <v>41426</v>
      </c>
      <c r="B285">
        <v>2.1812999999999998</v>
      </c>
      <c r="C285" s="3">
        <v>49</v>
      </c>
      <c r="D285" s="3">
        <v>72.400000000000006</v>
      </c>
      <c r="E285" s="3">
        <v>57.4</v>
      </c>
      <c r="F285" s="3">
        <v>57.6</v>
      </c>
      <c r="G285">
        <v>50.9</v>
      </c>
    </row>
    <row r="286" spans="1:7" x14ac:dyDescent="0.25">
      <c r="A286" s="9">
        <v>41456</v>
      </c>
      <c r="B286">
        <v>2.1320999999999999</v>
      </c>
      <c r="C286" s="3">
        <v>49</v>
      </c>
      <c r="D286" s="3">
        <v>72.7</v>
      </c>
      <c r="E286" s="3">
        <v>58.8</v>
      </c>
      <c r="F286" s="3">
        <v>58</v>
      </c>
      <c r="G286">
        <v>50.5</v>
      </c>
    </row>
    <row r="287" spans="1:7" x14ac:dyDescent="0.25">
      <c r="A287" s="9">
        <v>41487</v>
      </c>
      <c r="B287">
        <v>2.1425999999999998</v>
      </c>
      <c r="C287" s="3">
        <v>49.2</v>
      </c>
      <c r="D287" s="3">
        <v>73.2</v>
      </c>
      <c r="E287" s="3">
        <v>59.5</v>
      </c>
      <c r="F287" s="3">
        <v>58.2</v>
      </c>
      <c r="G287">
        <v>50.8</v>
      </c>
    </row>
    <row r="288" spans="1:7" x14ac:dyDescent="0.25">
      <c r="A288" s="9">
        <v>41518</v>
      </c>
      <c r="B288">
        <v>2.2119</v>
      </c>
      <c r="C288" s="3">
        <v>49.5</v>
      </c>
      <c r="D288" s="3">
        <v>73.5</v>
      </c>
      <c r="E288" s="3">
        <v>59.6</v>
      </c>
      <c r="F288" s="3">
        <v>58.6</v>
      </c>
      <c r="G288">
        <v>51.4</v>
      </c>
    </row>
    <row r="289" spans="1:7" x14ac:dyDescent="0.25">
      <c r="A289" s="9">
        <v>41548</v>
      </c>
      <c r="B289">
        <v>2.1836000000000002</v>
      </c>
      <c r="C289" s="3">
        <v>50</v>
      </c>
      <c r="D289" s="3">
        <v>73.8</v>
      </c>
      <c r="E289" s="3">
        <v>59.5</v>
      </c>
      <c r="F289" s="3">
        <v>58.8</v>
      </c>
      <c r="G289">
        <v>51.5</v>
      </c>
    </row>
    <row r="290" spans="1:7" x14ac:dyDescent="0.25">
      <c r="A290" s="9">
        <v>41579</v>
      </c>
      <c r="B290">
        <v>2.1547999999999998</v>
      </c>
      <c r="C290" s="3">
        <v>50.4</v>
      </c>
      <c r="D290" s="3">
        <v>73.900000000000006</v>
      </c>
      <c r="E290" s="3">
        <v>59.1</v>
      </c>
      <c r="F290" s="3">
        <v>59.4</v>
      </c>
      <c r="G290">
        <v>51.6</v>
      </c>
    </row>
    <row r="291" spans="1:7" x14ac:dyDescent="0.25">
      <c r="A291" s="9">
        <v>41609</v>
      </c>
      <c r="B291">
        <v>2.1677</v>
      </c>
      <c r="C291" s="3">
        <v>50.3</v>
      </c>
      <c r="D291" s="3">
        <v>74.2</v>
      </c>
      <c r="E291" s="3">
        <v>59.5</v>
      </c>
      <c r="F291" s="3">
        <v>59.8</v>
      </c>
      <c r="G291">
        <v>51.5</v>
      </c>
    </row>
    <row r="292" spans="1:7" x14ac:dyDescent="0.25">
      <c r="A292" s="9">
        <v>41640</v>
      </c>
      <c r="B292">
        <v>2.1156999999999999</v>
      </c>
      <c r="C292" s="3">
        <v>51.1</v>
      </c>
      <c r="D292" s="3">
        <v>74.5</v>
      </c>
      <c r="E292" s="3">
        <v>60.3</v>
      </c>
      <c r="F292" s="3">
        <v>60.5</v>
      </c>
      <c r="G292">
        <v>52.4</v>
      </c>
    </row>
    <row r="293" spans="1:7" x14ac:dyDescent="0.25">
      <c r="A293" s="9">
        <v>41671</v>
      </c>
      <c r="B293">
        <v>2.3315999999999999</v>
      </c>
      <c r="C293" s="3">
        <v>51.4</v>
      </c>
      <c r="D293" s="3">
        <v>75</v>
      </c>
      <c r="E293" s="3">
        <v>61.2</v>
      </c>
      <c r="F293" s="3">
        <v>60.8</v>
      </c>
      <c r="G293">
        <v>52.2</v>
      </c>
    </row>
    <row r="294" spans="1:7" x14ac:dyDescent="0.25">
      <c r="A294" s="9">
        <v>41699</v>
      </c>
      <c r="B294">
        <v>2.3127</v>
      </c>
      <c r="C294" s="3">
        <v>52.1</v>
      </c>
      <c r="D294" s="3">
        <v>75.400000000000006</v>
      </c>
      <c r="E294" s="3">
        <v>62.2</v>
      </c>
      <c r="F294" s="3">
        <v>61.5</v>
      </c>
      <c r="G294">
        <v>52.4</v>
      </c>
    </row>
    <row r="295" spans="1:7" x14ac:dyDescent="0.25">
      <c r="A295" s="9">
        <v>41730</v>
      </c>
      <c r="B295">
        <v>2.254</v>
      </c>
      <c r="C295" s="3">
        <v>52.8</v>
      </c>
      <c r="D295" s="3">
        <v>75.8</v>
      </c>
      <c r="E295" s="3">
        <v>62.4</v>
      </c>
      <c r="F295" s="3">
        <v>62</v>
      </c>
      <c r="G295">
        <v>52.5</v>
      </c>
    </row>
    <row r="296" spans="1:7" x14ac:dyDescent="0.25">
      <c r="A296" s="9">
        <v>41760</v>
      </c>
      <c r="B296">
        <v>2.2915999999999999</v>
      </c>
      <c r="C296" s="3">
        <v>53.3</v>
      </c>
      <c r="D296" s="3">
        <v>76.099999999999994</v>
      </c>
      <c r="E296" s="3">
        <v>62.3</v>
      </c>
      <c r="F296" s="3">
        <v>62.2</v>
      </c>
      <c r="G296">
        <v>52.8</v>
      </c>
    </row>
    <row r="297" spans="1:7" x14ac:dyDescent="0.25">
      <c r="A297" s="9">
        <v>41791</v>
      </c>
      <c r="B297">
        <v>2.1760999999999999</v>
      </c>
      <c r="C297" s="3">
        <v>53.3</v>
      </c>
      <c r="D297" s="3">
        <v>76.099999999999994</v>
      </c>
      <c r="E297" s="3">
        <v>62.3</v>
      </c>
      <c r="F297" s="3">
        <v>62.4</v>
      </c>
      <c r="G297">
        <v>53.2</v>
      </c>
    </row>
    <row r="298" spans="1:7" x14ac:dyDescent="0.25">
      <c r="A298" s="9">
        <v>41821</v>
      </c>
      <c r="B298">
        <v>2.2155</v>
      </c>
      <c r="C298" s="3">
        <v>53.3</v>
      </c>
      <c r="D298" s="3">
        <v>76.400000000000006</v>
      </c>
      <c r="E298" s="3">
        <v>62.8</v>
      </c>
      <c r="F298" s="3">
        <v>62.7</v>
      </c>
      <c r="G298">
        <v>53.8</v>
      </c>
    </row>
    <row r="299" spans="1:7" x14ac:dyDescent="0.25">
      <c r="A299" s="9">
        <v>41852</v>
      </c>
      <c r="B299">
        <v>2.2988</v>
      </c>
      <c r="C299" s="3">
        <v>53.8</v>
      </c>
      <c r="D299" s="3">
        <v>77.099999999999994</v>
      </c>
      <c r="E299" s="3">
        <v>63.1</v>
      </c>
      <c r="F299" s="3">
        <v>63.2</v>
      </c>
      <c r="G299">
        <v>54.3</v>
      </c>
    </row>
    <row r="300" spans="1:7" x14ac:dyDescent="0.25">
      <c r="A300" s="9">
        <v>41883</v>
      </c>
      <c r="B300">
        <v>2.2250000000000001</v>
      </c>
      <c r="C300" s="3">
        <v>53.8</v>
      </c>
      <c r="D300" s="3">
        <v>77.599999999999994</v>
      </c>
      <c r="E300" s="3">
        <v>62.1</v>
      </c>
      <c r="F300" s="3">
        <v>63.8</v>
      </c>
      <c r="G300">
        <v>54.1</v>
      </c>
    </row>
    <row r="301" spans="1:7" x14ac:dyDescent="0.25">
      <c r="A301" s="9">
        <v>41913</v>
      </c>
      <c r="B301">
        <v>2.3313000000000001</v>
      </c>
      <c r="C301" s="3">
        <v>53.9</v>
      </c>
      <c r="D301" s="3">
        <v>78</v>
      </c>
      <c r="E301" s="3">
        <v>62.3</v>
      </c>
      <c r="F301" s="3">
        <v>64</v>
      </c>
      <c r="G301">
        <v>54.3</v>
      </c>
    </row>
    <row r="302" spans="1:7" x14ac:dyDescent="0.25">
      <c r="A302" s="9">
        <v>41944</v>
      </c>
      <c r="B302">
        <v>2.2094999999999998</v>
      </c>
      <c r="C302" s="3">
        <v>54.2</v>
      </c>
      <c r="D302" s="3">
        <v>78.5</v>
      </c>
      <c r="E302" s="3">
        <v>61.6</v>
      </c>
      <c r="F302" s="3">
        <v>64.7</v>
      </c>
      <c r="G302">
        <v>54.2</v>
      </c>
    </row>
    <row r="303" spans="1:7" x14ac:dyDescent="0.25">
      <c r="A303" s="9">
        <v>41974</v>
      </c>
      <c r="B303">
        <v>2.2176999999999998</v>
      </c>
      <c r="C303" s="3">
        <v>53.9</v>
      </c>
      <c r="D303" s="3">
        <v>78.8</v>
      </c>
      <c r="E303" s="3">
        <v>60.6</v>
      </c>
      <c r="F303" s="3">
        <v>64.900000000000006</v>
      </c>
      <c r="G303">
        <v>53.9</v>
      </c>
    </row>
    <row r="304" spans="1:7" x14ac:dyDescent="0.25">
      <c r="A304" s="9">
        <v>42005</v>
      </c>
      <c r="B304">
        <v>2.1795</v>
      </c>
      <c r="C304" s="3">
        <v>54.5</v>
      </c>
      <c r="D304" s="3">
        <v>79</v>
      </c>
      <c r="E304" s="3">
        <v>58.7</v>
      </c>
      <c r="F304" s="3">
        <v>64.900000000000006</v>
      </c>
      <c r="G304">
        <v>54.6</v>
      </c>
    </row>
    <row r="305" spans="1:7" x14ac:dyDescent="0.25">
      <c r="A305" s="9">
        <v>42036</v>
      </c>
      <c r="B305">
        <v>2.1107999999999998</v>
      </c>
      <c r="C305" s="3">
        <v>54.7</v>
      </c>
      <c r="D305" s="3">
        <v>79.3</v>
      </c>
      <c r="E305" s="3">
        <v>57.3</v>
      </c>
      <c r="F305" s="3">
        <v>65.099999999999994</v>
      </c>
      <c r="G305">
        <v>54.9</v>
      </c>
    </row>
    <row r="306" spans="1:7" x14ac:dyDescent="0.25">
      <c r="A306" s="9">
        <v>42064</v>
      </c>
      <c r="B306">
        <v>2.1251000000000002</v>
      </c>
      <c r="C306" s="3">
        <v>55.2</v>
      </c>
      <c r="D306" s="3">
        <v>79.8</v>
      </c>
      <c r="E306" s="3">
        <v>59.1</v>
      </c>
      <c r="F306" s="3">
        <v>65.7</v>
      </c>
      <c r="G306">
        <v>54.9</v>
      </c>
    </row>
    <row r="307" spans="1:7" x14ac:dyDescent="0.25">
      <c r="A307" s="9">
        <v>42095</v>
      </c>
      <c r="B307">
        <v>2.0821000000000001</v>
      </c>
      <c r="C307" s="3">
        <v>55.4</v>
      </c>
      <c r="D307" s="3">
        <v>80</v>
      </c>
      <c r="E307" s="3">
        <v>61.8</v>
      </c>
      <c r="F307" s="3">
        <v>65.5</v>
      </c>
      <c r="G307">
        <v>55.3</v>
      </c>
    </row>
    <row r="308" spans="1:7" x14ac:dyDescent="0.25">
      <c r="A308" s="9">
        <v>42125</v>
      </c>
      <c r="B308">
        <v>2.1913</v>
      </c>
      <c r="C308" s="3">
        <v>55.8</v>
      </c>
      <c r="D308" s="3">
        <v>80.099999999999994</v>
      </c>
      <c r="E308" s="3">
        <v>61.9</v>
      </c>
      <c r="F308" s="3">
        <v>66.099999999999994</v>
      </c>
      <c r="G308">
        <v>55.6</v>
      </c>
    </row>
    <row r="309" spans="1:7" x14ac:dyDescent="0.25">
      <c r="A309" s="9">
        <v>42156</v>
      </c>
      <c r="B309">
        <v>2.2549000000000001</v>
      </c>
      <c r="C309" s="3">
        <v>55.6</v>
      </c>
      <c r="D309" s="3">
        <v>80.400000000000006</v>
      </c>
      <c r="E309" s="3">
        <v>62.7</v>
      </c>
      <c r="F309" s="3">
        <v>66.3</v>
      </c>
      <c r="G309">
        <v>55.7</v>
      </c>
    </row>
    <row r="310" spans="1:7" x14ac:dyDescent="0.25">
      <c r="A310" s="9">
        <v>42186</v>
      </c>
      <c r="B310">
        <v>2.2629999999999999</v>
      </c>
      <c r="C310" s="3">
        <v>55.7</v>
      </c>
      <c r="D310" s="3">
        <v>80.7</v>
      </c>
      <c r="E310" s="3">
        <v>63.4</v>
      </c>
      <c r="F310" s="3">
        <v>66.400000000000006</v>
      </c>
      <c r="G310">
        <v>55.9</v>
      </c>
    </row>
    <row r="311" spans="1:7" x14ac:dyDescent="0.25">
      <c r="A311" s="9">
        <v>42217</v>
      </c>
      <c r="B311">
        <v>2.3220999999999998</v>
      </c>
      <c r="C311" s="3">
        <v>56.2</v>
      </c>
      <c r="D311" s="3">
        <v>81.2</v>
      </c>
      <c r="E311" s="3">
        <v>62.6</v>
      </c>
      <c r="F311" s="3">
        <v>66.7</v>
      </c>
      <c r="G311">
        <v>56.3</v>
      </c>
    </row>
    <row r="312" spans="1:7" x14ac:dyDescent="0.25">
      <c r="A312" s="9">
        <v>42248</v>
      </c>
      <c r="B312">
        <v>2.2606000000000002</v>
      </c>
      <c r="C312" s="3">
        <v>56.2</v>
      </c>
      <c r="D312" s="3">
        <v>81.400000000000006</v>
      </c>
      <c r="E312" s="3">
        <v>61.6</v>
      </c>
      <c r="F312" s="3">
        <v>66.900000000000006</v>
      </c>
      <c r="G312">
        <v>56.3</v>
      </c>
    </row>
    <row r="313" spans="1:7" x14ac:dyDescent="0.25">
      <c r="A313" s="9">
        <v>42278</v>
      </c>
      <c r="B313">
        <v>2.1301000000000001</v>
      </c>
      <c r="C313" s="3">
        <v>56.5</v>
      </c>
      <c r="D313" s="3">
        <v>81.7</v>
      </c>
      <c r="E313" s="3">
        <v>61.9</v>
      </c>
      <c r="F313" s="3">
        <v>67.400000000000006</v>
      </c>
      <c r="G313">
        <v>56.4</v>
      </c>
    </row>
    <row r="314" spans="1:7" x14ac:dyDescent="0.25">
      <c r="A314" s="9">
        <v>42309</v>
      </c>
      <c r="B314">
        <v>2.1063000000000001</v>
      </c>
      <c r="C314" s="3">
        <v>56.8</v>
      </c>
      <c r="D314" s="3">
        <v>82</v>
      </c>
      <c r="E314" s="3">
        <v>61.6</v>
      </c>
      <c r="F314" s="3">
        <v>68.099999999999994</v>
      </c>
      <c r="G314">
        <v>56.4</v>
      </c>
    </row>
    <row r="315" spans="1:7" x14ac:dyDescent="0.25">
      <c r="A315" s="9">
        <v>42339</v>
      </c>
      <c r="B315">
        <v>2.1135000000000002</v>
      </c>
      <c r="C315" s="3">
        <v>57.1</v>
      </c>
      <c r="D315" s="3">
        <v>82.3</v>
      </c>
      <c r="E315" s="3">
        <v>61.7</v>
      </c>
      <c r="F315" s="3">
        <v>68.2</v>
      </c>
      <c r="G315">
        <v>56.6</v>
      </c>
    </row>
    <row r="316" spans="1:7" x14ac:dyDescent="0.25">
      <c r="A316" s="9">
        <v>42370</v>
      </c>
      <c r="B316">
        <v>1.4733000000000001</v>
      </c>
      <c r="C316" s="3">
        <v>58.2</v>
      </c>
      <c r="D316" s="3">
        <v>82.5</v>
      </c>
      <c r="E316" s="3">
        <v>62</v>
      </c>
      <c r="F316" s="3">
        <v>68.599999999999994</v>
      </c>
      <c r="G316">
        <v>57.6</v>
      </c>
    </row>
    <row r="317" spans="1:7" x14ac:dyDescent="0.25">
      <c r="A317" s="9">
        <v>42401</v>
      </c>
      <c r="B317">
        <v>2.0251000000000001</v>
      </c>
      <c r="C317" s="3">
        <v>59.4</v>
      </c>
      <c r="D317" s="3">
        <v>83.1</v>
      </c>
      <c r="E317" s="3">
        <v>62.3</v>
      </c>
      <c r="F317" s="3">
        <v>69.2</v>
      </c>
      <c r="G317">
        <v>58.2</v>
      </c>
    </row>
    <row r="318" spans="1:7" x14ac:dyDescent="0.25">
      <c r="A318" s="9">
        <v>42430</v>
      </c>
      <c r="B318">
        <v>2.0072000000000001</v>
      </c>
      <c r="C318" s="3">
        <v>60.4</v>
      </c>
      <c r="D318" s="3">
        <v>83.5</v>
      </c>
      <c r="E318" s="3">
        <v>61.9</v>
      </c>
      <c r="F318" s="3">
        <v>69.5</v>
      </c>
      <c r="G318">
        <v>58.3</v>
      </c>
    </row>
    <row r="319" spans="1:7" x14ac:dyDescent="0.25">
      <c r="A319" s="9">
        <v>42461</v>
      </c>
      <c r="B319">
        <v>2.0057999999999998</v>
      </c>
      <c r="C319" s="3">
        <v>61.5</v>
      </c>
      <c r="D319" s="3">
        <v>83.9</v>
      </c>
      <c r="E319" s="3">
        <v>63.4</v>
      </c>
      <c r="F319" s="3">
        <v>69.3</v>
      </c>
      <c r="G319">
        <v>59.3</v>
      </c>
    </row>
    <row r="320" spans="1:7" x14ac:dyDescent="0.25">
      <c r="A320" s="9">
        <v>42491</v>
      </c>
      <c r="B320">
        <v>1.641</v>
      </c>
      <c r="C320" s="3">
        <v>61.7</v>
      </c>
      <c r="D320" s="3">
        <v>84.1</v>
      </c>
      <c r="E320" s="3">
        <v>63.9</v>
      </c>
      <c r="F320" s="3">
        <v>69.900000000000006</v>
      </c>
      <c r="G320">
        <v>59.7</v>
      </c>
    </row>
    <row r="321" spans="1:7" x14ac:dyDescent="0.25">
      <c r="A321" s="9">
        <v>42522</v>
      </c>
      <c r="B321">
        <v>1.6614</v>
      </c>
      <c r="C321" s="3">
        <v>61.7</v>
      </c>
      <c r="D321" s="3">
        <v>84.3</v>
      </c>
      <c r="E321" s="3">
        <v>64.8</v>
      </c>
      <c r="F321" s="3">
        <v>70.400000000000006</v>
      </c>
      <c r="G321">
        <v>60.2</v>
      </c>
    </row>
    <row r="322" spans="1:7" x14ac:dyDescent="0.25">
      <c r="A322" s="9">
        <v>42552</v>
      </c>
      <c r="B322">
        <v>1.8829</v>
      </c>
      <c r="C322" s="3">
        <v>61.9</v>
      </c>
      <c r="D322" s="3">
        <v>84.6</v>
      </c>
      <c r="E322" s="3">
        <v>65.400000000000006</v>
      </c>
      <c r="F322" s="3">
        <v>70.900000000000006</v>
      </c>
      <c r="G322">
        <v>60.8</v>
      </c>
    </row>
    <row r="323" spans="1:7" x14ac:dyDescent="0.25">
      <c r="A323" s="9">
        <v>42583</v>
      </c>
      <c r="B323">
        <v>1.9063000000000001</v>
      </c>
      <c r="C323" s="3">
        <v>62.5</v>
      </c>
      <c r="D323" s="3">
        <v>85.2</v>
      </c>
      <c r="E323" s="3">
        <v>63.9</v>
      </c>
      <c r="F323" s="3">
        <v>71.099999999999994</v>
      </c>
      <c r="G323">
        <v>61.1</v>
      </c>
    </row>
    <row r="324" spans="1:7" x14ac:dyDescent="0.25">
      <c r="A324" s="9">
        <v>42614</v>
      </c>
      <c r="B324">
        <v>1.9849000000000001</v>
      </c>
      <c r="C324" s="3">
        <v>62.5</v>
      </c>
      <c r="D324" s="3">
        <v>85.8</v>
      </c>
      <c r="E324" s="3">
        <v>63.9</v>
      </c>
      <c r="F324" s="3">
        <v>71.400000000000006</v>
      </c>
      <c r="G324">
        <v>61.4</v>
      </c>
    </row>
    <row r="325" spans="1:7" x14ac:dyDescent="0.25">
      <c r="A325" s="9">
        <v>42644</v>
      </c>
      <c r="B325">
        <v>1.5737000000000001</v>
      </c>
      <c r="C325" s="3">
        <v>63.1</v>
      </c>
      <c r="D325" s="3">
        <v>86.1</v>
      </c>
      <c r="E325" s="3">
        <v>64.599999999999994</v>
      </c>
      <c r="F325" s="3">
        <v>71.900000000000006</v>
      </c>
      <c r="G325">
        <v>61.6</v>
      </c>
    </row>
    <row r="326" spans="1:7" x14ac:dyDescent="0.25">
      <c r="A326" s="9">
        <v>42675</v>
      </c>
      <c r="B326">
        <v>2.2753000000000001</v>
      </c>
      <c r="C326" s="3">
        <v>63.4</v>
      </c>
      <c r="D326" s="3">
        <v>86.4</v>
      </c>
      <c r="E326" s="3">
        <v>65.400000000000006</v>
      </c>
      <c r="F326" s="3">
        <v>72.400000000000006</v>
      </c>
      <c r="G326">
        <v>61.8</v>
      </c>
    </row>
    <row r="327" spans="1:7" x14ac:dyDescent="0.25">
      <c r="A327" s="9">
        <v>42705</v>
      </c>
      <c r="B327">
        <v>2.3214000000000001</v>
      </c>
      <c r="C327" s="3">
        <v>63.8</v>
      </c>
      <c r="D327" s="3">
        <v>86.6</v>
      </c>
      <c r="E327" s="3">
        <v>65.2</v>
      </c>
      <c r="F327" s="3">
        <v>72.900000000000006</v>
      </c>
      <c r="G327">
        <v>62.2</v>
      </c>
    </row>
    <row r="328" spans="1:7" x14ac:dyDescent="0.25">
      <c r="A328" s="9">
        <v>42736</v>
      </c>
      <c r="B328">
        <v>2.2570000000000001</v>
      </c>
      <c r="C328" s="3">
        <v>64.900000000000006</v>
      </c>
      <c r="D328" s="3">
        <v>86.8</v>
      </c>
      <c r="E328" s="3">
        <v>66.2</v>
      </c>
      <c r="F328" s="3">
        <v>72.900000000000006</v>
      </c>
      <c r="G328">
        <v>62.8</v>
      </c>
    </row>
    <row r="329" spans="1:7" x14ac:dyDescent="0.25">
      <c r="A329" s="9">
        <v>42767</v>
      </c>
      <c r="B329">
        <v>2.1598000000000002</v>
      </c>
      <c r="C329" s="3">
        <v>65.3</v>
      </c>
      <c r="D329" s="3">
        <v>87.1</v>
      </c>
      <c r="E329" s="3">
        <v>66.8</v>
      </c>
      <c r="F329" s="3">
        <v>73.599999999999994</v>
      </c>
      <c r="G329">
        <v>63.7</v>
      </c>
    </row>
    <row r="330" spans="1:7" x14ac:dyDescent="0.25">
      <c r="A330" s="9">
        <v>42795</v>
      </c>
      <c r="B330">
        <v>2.0306000000000002</v>
      </c>
      <c r="C330" s="3">
        <v>65.599999999999994</v>
      </c>
      <c r="D330" s="3">
        <v>87.2</v>
      </c>
      <c r="E330" s="3">
        <v>66.599999999999994</v>
      </c>
      <c r="F330" s="3">
        <v>73.8</v>
      </c>
      <c r="G330">
        <v>63.9</v>
      </c>
    </row>
    <row r="331" spans="1:7" x14ac:dyDescent="0.25">
      <c r="A331" s="9">
        <v>42826</v>
      </c>
      <c r="B331">
        <v>1.9377</v>
      </c>
      <c r="C331" s="3">
        <v>65.599999999999994</v>
      </c>
      <c r="D331" s="3">
        <v>87.3</v>
      </c>
      <c r="E331" s="3">
        <v>66.400000000000006</v>
      </c>
      <c r="F331" s="3">
        <v>73.7</v>
      </c>
      <c r="G331">
        <v>64</v>
      </c>
    </row>
    <row r="332" spans="1:7" x14ac:dyDescent="0.25">
      <c r="A332" s="9">
        <v>42856</v>
      </c>
      <c r="B332">
        <v>2.0291000000000001</v>
      </c>
      <c r="C332" s="3">
        <v>65.900000000000006</v>
      </c>
      <c r="D332" s="3">
        <v>87.4</v>
      </c>
      <c r="E332" s="3">
        <v>67.2</v>
      </c>
      <c r="F332" s="3">
        <v>73.2</v>
      </c>
      <c r="G332">
        <v>64.099999999999994</v>
      </c>
    </row>
    <row r="333" spans="1:7" x14ac:dyDescent="0.25">
      <c r="A333" s="9">
        <v>42887</v>
      </c>
      <c r="B333">
        <v>2.1114000000000002</v>
      </c>
      <c r="C333" s="3">
        <v>65.900000000000006</v>
      </c>
      <c r="D333" s="3">
        <v>87.5</v>
      </c>
      <c r="E333" s="3">
        <v>67</v>
      </c>
      <c r="F333" s="3">
        <v>73.400000000000006</v>
      </c>
      <c r="G333">
        <v>64.2</v>
      </c>
    </row>
    <row r="334" spans="1:7" x14ac:dyDescent="0.25">
      <c r="A334" s="9">
        <v>42917</v>
      </c>
      <c r="B334">
        <v>2.1027999999999998</v>
      </c>
      <c r="C334" s="3">
        <v>66.2</v>
      </c>
      <c r="D334" s="3">
        <v>87.6</v>
      </c>
      <c r="E334" s="3">
        <v>66</v>
      </c>
      <c r="F334" s="3">
        <v>73.900000000000006</v>
      </c>
      <c r="G334">
        <v>64.8</v>
      </c>
    </row>
    <row r="335" spans="1:7" x14ac:dyDescent="0.25">
      <c r="A335" s="9">
        <v>42948</v>
      </c>
      <c r="B335">
        <v>2.0842000000000001</v>
      </c>
      <c r="C335" s="3">
        <v>66</v>
      </c>
      <c r="D335" s="3">
        <v>87.7</v>
      </c>
      <c r="E335" s="3">
        <v>66.3</v>
      </c>
      <c r="F335" s="3">
        <v>74.099999999999994</v>
      </c>
      <c r="G335">
        <v>64.400000000000006</v>
      </c>
    </row>
    <row r="336" spans="1:7" x14ac:dyDescent="0.25">
      <c r="A336" s="9">
        <v>42979</v>
      </c>
      <c r="B336">
        <v>2.1427</v>
      </c>
      <c r="C336" s="3">
        <v>65.900000000000006</v>
      </c>
      <c r="D336" s="3">
        <v>87.7</v>
      </c>
      <c r="E336" s="3">
        <v>67.5</v>
      </c>
      <c r="F336" s="3">
        <v>73.900000000000006</v>
      </c>
      <c r="G336">
        <v>64.7</v>
      </c>
    </row>
    <row r="337" spans="1:7" x14ac:dyDescent="0.25">
      <c r="A337" s="9">
        <v>43009</v>
      </c>
      <c r="B337">
        <v>2.0371000000000001</v>
      </c>
      <c r="C337" s="3">
        <v>66.400000000000006</v>
      </c>
      <c r="D337" s="3">
        <v>87.7</v>
      </c>
      <c r="E337" s="3">
        <v>68.099999999999994</v>
      </c>
      <c r="F337" s="3">
        <v>74.3</v>
      </c>
      <c r="G337">
        <v>64.599999999999994</v>
      </c>
    </row>
    <row r="338" spans="1:7" x14ac:dyDescent="0.25">
      <c r="A338" s="9">
        <v>43040</v>
      </c>
      <c r="B338">
        <v>2.0173999999999999</v>
      </c>
      <c r="C338" s="3">
        <v>66.599999999999994</v>
      </c>
      <c r="D338" s="3">
        <v>88</v>
      </c>
      <c r="E338" s="3">
        <v>68.3</v>
      </c>
      <c r="F338" s="3">
        <v>74.8</v>
      </c>
      <c r="G338">
        <v>64.900000000000006</v>
      </c>
    </row>
    <row r="339" spans="1:7" x14ac:dyDescent="0.25">
      <c r="A339" s="9">
        <v>43070</v>
      </c>
      <c r="B339">
        <v>2.1408999999999998</v>
      </c>
      <c r="C339" s="3">
        <v>66.900000000000006</v>
      </c>
      <c r="D339" s="3">
        <v>88.2</v>
      </c>
      <c r="E339" s="3">
        <v>69.400000000000006</v>
      </c>
      <c r="F339" s="3">
        <v>75.2</v>
      </c>
      <c r="G339">
        <v>64.8</v>
      </c>
    </row>
    <row r="340" spans="1:7" x14ac:dyDescent="0.25">
      <c r="A340" s="9">
        <v>43101</v>
      </c>
      <c r="B340">
        <v>2.2059000000000002</v>
      </c>
      <c r="C340" s="3">
        <v>67.8</v>
      </c>
      <c r="D340" s="3">
        <v>88.3</v>
      </c>
      <c r="E340" s="3">
        <v>69.099999999999994</v>
      </c>
      <c r="F340" s="3">
        <v>75.400000000000006</v>
      </c>
      <c r="G340">
        <v>65.400000000000006</v>
      </c>
    </row>
    <row r="341" spans="1:7" x14ac:dyDescent="0.25">
      <c r="A341" s="9">
        <v>43132</v>
      </c>
      <c r="B341">
        <v>2.1274999999999999</v>
      </c>
      <c r="C341" s="3">
        <v>67.8</v>
      </c>
      <c r="D341" s="3">
        <v>88.4</v>
      </c>
      <c r="E341" s="3">
        <v>68.900000000000006</v>
      </c>
      <c r="F341" s="3">
        <v>75.900000000000006</v>
      </c>
      <c r="G341">
        <v>65.599999999999994</v>
      </c>
    </row>
    <row r="342" spans="1:7" x14ac:dyDescent="0.25">
      <c r="A342" s="9">
        <v>43160</v>
      </c>
      <c r="B342">
        <v>1.7143999999999999</v>
      </c>
      <c r="C342" s="3">
        <v>67.900000000000006</v>
      </c>
      <c r="D342" s="3">
        <v>88.5</v>
      </c>
      <c r="E342" s="3">
        <v>68.5</v>
      </c>
      <c r="F342" s="3">
        <v>75.900000000000006</v>
      </c>
      <c r="G342">
        <v>65.5</v>
      </c>
    </row>
    <row r="343" spans="1:7" x14ac:dyDescent="0.25">
      <c r="A343" s="9">
        <v>43191</v>
      </c>
      <c r="B343">
        <v>2.2002999999999999</v>
      </c>
      <c r="C343" s="3">
        <v>68.2</v>
      </c>
      <c r="D343" s="3">
        <v>88.7</v>
      </c>
      <c r="E343" s="3">
        <v>69.7</v>
      </c>
      <c r="F343" s="3">
        <v>76.900000000000006</v>
      </c>
      <c r="G343">
        <v>67.3</v>
      </c>
    </row>
    <row r="344" spans="1:7" x14ac:dyDescent="0.25">
      <c r="A344" s="9">
        <v>43221</v>
      </c>
      <c r="B344">
        <v>2.1011000000000002</v>
      </c>
      <c r="C344" s="3">
        <v>68.2</v>
      </c>
      <c r="D344" s="3">
        <v>88.9</v>
      </c>
      <c r="E344" s="3">
        <v>70.599999999999994</v>
      </c>
      <c r="F344" s="3">
        <v>76.900000000000006</v>
      </c>
      <c r="G344">
        <v>67.599999999999994</v>
      </c>
    </row>
    <row r="345" spans="1:7" x14ac:dyDescent="0.25">
      <c r="A345" s="9">
        <v>43252</v>
      </c>
      <c r="B345">
        <v>2.0651999999999999</v>
      </c>
      <c r="C345" s="3">
        <v>68.2</v>
      </c>
      <c r="D345" s="3">
        <v>89.1</v>
      </c>
      <c r="E345" s="3">
        <v>71.900000000000006</v>
      </c>
      <c r="F345" s="3">
        <v>76.599999999999994</v>
      </c>
      <c r="G345">
        <v>68.2</v>
      </c>
    </row>
    <row r="346" spans="1:7" x14ac:dyDescent="0.25">
      <c r="A346" s="9">
        <v>43282</v>
      </c>
      <c r="B346">
        <v>2.1917</v>
      </c>
      <c r="C346" s="3">
        <v>68.400000000000006</v>
      </c>
      <c r="D346" s="3">
        <v>89.1</v>
      </c>
      <c r="E346" s="3">
        <v>72.599999999999994</v>
      </c>
      <c r="F346" s="3">
        <v>76.900000000000006</v>
      </c>
      <c r="G346">
        <v>69</v>
      </c>
    </row>
    <row r="347" spans="1:7" x14ac:dyDescent="0.25">
      <c r="A347" s="9">
        <v>43313</v>
      </c>
      <c r="B347">
        <v>2.1457999999999999</v>
      </c>
      <c r="C347" s="3">
        <v>68.3</v>
      </c>
      <c r="D347" s="3">
        <v>89.3</v>
      </c>
      <c r="E347" s="3">
        <v>72.7</v>
      </c>
      <c r="F347" s="3">
        <v>77.099999999999994</v>
      </c>
      <c r="G347">
        <v>69.599999999999994</v>
      </c>
    </row>
    <row r="348" spans="1:7" x14ac:dyDescent="0.25">
      <c r="A348" s="9">
        <v>43344</v>
      </c>
      <c r="B348">
        <v>2.3751000000000002</v>
      </c>
      <c r="C348" s="3">
        <v>68.5</v>
      </c>
      <c r="D348" s="3">
        <v>89.4</v>
      </c>
      <c r="E348" s="3">
        <v>73.3</v>
      </c>
      <c r="F348" s="3">
        <v>77.3</v>
      </c>
      <c r="G348">
        <v>70.099999999999994</v>
      </c>
    </row>
    <row r="349" spans="1:7" x14ac:dyDescent="0.25">
      <c r="A349" s="9">
        <v>43374</v>
      </c>
      <c r="B349">
        <v>2.5703</v>
      </c>
      <c r="C349" s="3">
        <v>68.599999999999994</v>
      </c>
      <c r="D349" s="3">
        <v>89.4</v>
      </c>
      <c r="E349" s="3">
        <v>75.2</v>
      </c>
      <c r="F349" s="3">
        <v>77.400000000000006</v>
      </c>
      <c r="G349">
        <v>69.8</v>
      </c>
    </row>
    <row r="350" spans="1:7" x14ac:dyDescent="0.25">
      <c r="A350" s="9">
        <v>43405</v>
      </c>
      <c r="B350">
        <v>2.7570999999999999</v>
      </c>
      <c r="C350" s="3">
        <v>68.900000000000006</v>
      </c>
      <c r="D350" s="3">
        <v>89.5</v>
      </c>
      <c r="E350" s="3">
        <v>75.7</v>
      </c>
      <c r="F350" s="3">
        <v>77.900000000000006</v>
      </c>
      <c r="G350">
        <v>70.400000000000006</v>
      </c>
    </row>
    <row r="351" spans="1:7" x14ac:dyDescent="0.25">
      <c r="A351" s="9">
        <v>43435</v>
      </c>
      <c r="B351">
        <v>2.8774999999999999</v>
      </c>
      <c r="C351" s="3">
        <v>68.900000000000006</v>
      </c>
      <c r="D351" s="3">
        <v>89.6</v>
      </c>
      <c r="E351" s="3">
        <v>73.599999999999994</v>
      </c>
      <c r="F351" s="3">
        <v>77.900000000000006</v>
      </c>
      <c r="G351">
        <v>69.900000000000006</v>
      </c>
    </row>
    <row r="352" spans="1:7" x14ac:dyDescent="0.25">
      <c r="A352" s="9">
        <v>43466</v>
      </c>
      <c r="B352">
        <v>2.8633999999999999</v>
      </c>
      <c r="C352" s="3">
        <v>69.8</v>
      </c>
      <c r="D352" s="3">
        <v>89.8</v>
      </c>
      <c r="E352" s="3">
        <v>71.099999999999994</v>
      </c>
      <c r="F352" s="3">
        <v>78.2</v>
      </c>
      <c r="G352">
        <v>71.099999999999994</v>
      </c>
    </row>
    <row r="353" spans="1:7" x14ac:dyDescent="0.25">
      <c r="A353" s="9">
        <v>43497</v>
      </c>
      <c r="B353">
        <v>2.7641</v>
      </c>
      <c r="C353" s="3">
        <v>69.8</v>
      </c>
      <c r="D353" s="3">
        <v>90</v>
      </c>
      <c r="E353" s="3">
        <v>71.400000000000006</v>
      </c>
      <c r="F353" s="3">
        <v>78.900000000000006</v>
      </c>
      <c r="G353">
        <v>71.3</v>
      </c>
    </row>
    <row r="354" spans="1:7" x14ac:dyDescent="0.25">
      <c r="A354" s="9">
        <v>43525</v>
      </c>
      <c r="B354">
        <v>2.1663000000000001</v>
      </c>
      <c r="C354" s="3">
        <v>70</v>
      </c>
      <c r="D354" s="3">
        <v>90.2</v>
      </c>
      <c r="E354" s="3">
        <v>72.900000000000006</v>
      </c>
      <c r="F354" s="3">
        <v>79.2</v>
      </c>
      <c r="G354">
        <v>72.2</v>
      </c>
    </row>
    <row r="355" spans="1:7" x14ac:dyDescent="0.25">
      <c r="A355" s="9">
        <v>43556</v>
      </c>
      <c r="B355">
        <v>2.0922000000000001</v>
      </c>
      <c r="C355" s="3">
        <v>70.2</v>
      </c>
      <c r="D355" s="3">
        <v>90.4</v>
      </c>
      <c r="E355" s="3">
        <v>74.900000000000006</v>
      </c>
      <c r="F355" s="3">
        <v>79</v>
      </c>
      <c r="G355">
        <v>72.3</v>
      </c>
    </row>
    <row r="356" spans="1:7" x14ac:dyDescent="0.25">
      <c r="A356" s="9">
        <v>43586</v>
      </c>
      <c r="B356">
        <v>2.1764000000000001</v>
      </c>
      <c r="C356" s="3">
        <v>70.3</v>
      </c>
      <c r="D356" s="3">
        <v>90.6</v>
      </c>
      <c r="E356" s="3">
        <v>75.599999999999994</v>
      </c>
      <c r="F356" s="3">
        <v>79.400000000000006</v>
      </c>
      <c r="G356">
        <v>72.3</v>
      </c>
    </row>
    <row r="357" spans="1:7" x14ac:dyDescent="0.25">
      <c r="A357" s="9">
        <v>43617</v>
      </c>
      <c r="B357">
        <v>2.1152000000000002</v>
      </c>
      <c r="C357" s="3">
        <v>70.599999999999994</v>
      </c>
      <c r="D357" s="3">
        <v>90.7</v>
      </c>
      <c r="E357" s="3">
        <v>75.8</v>
      </c>
      <c r="F357" s="3">
        <v>79.400000000000006</v>
      </c>
      <c r="G357">
        <v>73.2</v>
      </c>
    </row>
    <row r="358" spans="1:7" x14ac:dyDescent="0.25">
      <c r="A358" s="9">
        <v>43647</v>
      </c>
      <c r="B358">
        <v>2.0905999999999998</v>
      </c>
      <c r="C358" s="3">
        <v>70.599999999999994</v>
      </c>
      <c r="D358" s="3">
        <v>90.8</v>
      </c>
      <c r="E358" s="3">
        <v>74.8</v>
      </c>
      <c r="F358" s="3">
        <v>79.099999999999994</v>
      </c>
      <c r="G358">
        <v>72.7</v>
      </c>
    </row>
    <row r="359" spans="1:7" x14ac:dyDescent="0.25">
      <c r="A359" s="9">
        <v>43678</v>
      </c>
      <c r="B359">
        <v>2.1086999999999998</v>
      </c>
      <c r="C359" s="3">
        <v>71</v>
      </c>
      <c r="D359" s="3">
        <v>91.2</v>
      </c>
      <c r="E359" s="3">
        <v>75</v>
      </c>
      <c r="F359" s="3">
        <v>79.400000000000006</v>
      </c>
      <c r="G359">
        <v>73.3</v>
      </c>
    </row>
    <row r="360" spans="1:7" x14ac:dyDescent="0.25">
      <c r="A360" s="9">
        <v>43709</v>
      </c>
      <c r="B360">
        <v>1.8442000000000001</v>
      </c>
      <c r="C360" s="3">
        <v>71.2</v>
      </c>
      <c r="D360" s="3">
        <v>91.4</v>
      </c>
      <c r="E360" s="3">
        <v>75</v>
      </c>
      <c r="F360" s="3">
        <v>79.900000000000006</v>
      </c>
      <c r="G360">
        <v>73.7</v>
      </c>
    </row>
    <row r="361" spans="1:7" x14ac:dyDescent="0.25">
      <c r="A361" s="9">
        <v>43739</v>
      </c>
      <c r="B361">
        <v>1.9870000000000001</v>
      </c>
      <c r="C361" s="3">
        <v>71.099999999999994</v>
      </c>
      <c r="D361" s="3">
        <v>91.5</v>
      </c>
      <c r="E361" s="3">
        <v>75.5</v>
      </c>
      <c r="F361" s="3">
        <v>79.900000000000006</v>
      </c>
      <c r="G361">
        <v>73</v>
      </c>
    </row>
    <row r="362" spans="1:7" x14ac:dyDescent="0.25">
      <c r="A362" s="9">
        <v>43770</v>
      </c>
      <c r="B362">
        <v>1.9956</v>
      </c>
      <c r="C362" s="3">
        <v>71.3</v>
      </c>
      <c r="D362" s="3">
        <v>91.7</v>
      </c>
      <c r="E362" s="3">
        <v>75.5</v>
      </c>
      <c r="F362" s="3">
        <v>80.3</v>
      </c>
      <c r="G362">
        <v>72.8</v>
      </c>
    </row>
    <row r="363" spans="1:7" x14ac:dyDescent="0.25">
      <c r="A363" s="9">
        <v>43800</v>
      </c>
      <c r="B363">
        <v>2.0095000000000001</v>
      </c>
      <c r="C363" s="3">
        <v>71.599999999999994</v>
      </c>
      <c r="D363" s="3">
        <v>91.8</v>
      </c>
      <c r="E363" s="3">
        <v>76</v>
      </c>
      <c r="F363" s="3">
        <v>80.2</v>
      </c>
      <c r="G363">
        <v>72.900000000000006</v>
      </c>
    </row>
    <row r="364" spans="1:7" x14ac:dyDescent="0.25">
      <c r="A364" s="9">
        <v>43831</v>
      </c>
      <c r="B364">
        <v>1.9261999999999999</v>
      </c>
      <c r="C364" s="3">
        <v>72.5</v>
      </c>
      <c r="D364" s="3">
        <v>91.8</v>
      </c>
      <c r="E364" s="3">
        <v>75.7</v>
      </c>
      <c r="F364" s="3">
        <v>80</v>
      </c>
      <c r="G364">
        <v>74</v>
      </c>
    </row>
    <row r="365" spans="1:7" x14ac:dyDescent="0.25">
      <c r="A365" s="9">
        <v>43862</v>
      </c>
      <c r="B365">
        <v>1.7784</v>
      </c>
      <c r="C365" s="3">
        <v>72.8</v>
      </c>
      <c r="D365" s="3">
        <v>92</v>
      </c>
      <c r="E365" s="3">
        <v>75.8</v>
      </c>
      <c r="F365" s="3">
        <v>80.3</v>
      </c>
      <c r="G365">
        <v>73.8</v>
      </c>
    </row>
    <row r="366" spans="1:7" x14ac:dyDescent="0.25">
      <c r="A366" s="9">
        <v>43891</v>
      </c>
      <c r="B366">
        <v>2.4424999999999999</v>
      </c>
      <c r="C366" s="3">
        <v>73</v>
      </c>
      <c r="D366" s="3">
        <v>92.2</v>
      </c>
      <c r="E366" s="3">
        <v>75.3</v>
      </c>
      <c r="F366" s="3">
        <v>80.3</v>
      </c>
      <c r="G366">
        <v>73.7</v>
      </c>
    </row>
    <row r="367" spans="1:7" x14ac:dyDescent="0.25">
      <c r="A367" s="9">
        <v>43922</v>
      </c>
      <c r="B367">
        <v>0.9375</v>
      </c>
      <c r="C367" s="3">
        <v>73.2</v>
      </c>
      <c r="D367" s="3">
        <v>91.7</v>
      </c>
      <c r="E367" s="3">
        <v>72.3</v>
      </c>
      <c r="F367" s="3">
        <v>79.900000000000006</v>
      </c>
      <c r="G367">
        <v>74.7</v>
      </c>
    </row>
    <row r="368" spans="1:7" x14ac:dyDescent="0.25">
      <c r="A368" s="9">
        <v>43952</v>
      </c>
      <c r="B368">
        <v>1.7206999999999999</v>
      </c>
      <c r="C368" s="3">
        <v>73.400000000000006</v>
      </c>
      <c r="D368" s="3">
        <v>91.1</v>
      </c>
      <c r="E368" s="3">
        <v>69.3</v>
      </c>
      <c r="F368" s="3">
        <v>79.400000000000006</v>
      </c>
      <c r="G368">
        <v>73</v>
      </c>
    </row>
    <row r="369" spans="1:7" x14ac:dyDescent="0.25">
      <c r="A369" s="9">
        <v>43983</v>
      </c>
      <c r="B369">
        <v>1.7806</v>
      </c>
      <c r="C369" s="3">
        <v>73.599999999999994</v>
      </c>
      <c r="D369" s="3">
        <v>91.3</v>
      </c>
      <c r="E369" s="3">
        <v>71.400000000000006</v>
      </c>
      <c r="F369" s="3">
        <v>79.5</v>
      </c>
      <c r="G369">
        <v>74.099999999999994</v>
      </c>
    </row>
    <row r="370" spans="1:7" x14ac:dyDescent="0.25">
      <c r="A370" s="9">
        <v>44013</v>
      </c>
      <c r="B370">
        <v>1.7507999999999999</v>
      </c>
      <c r="C370" s="3">
        <v>73.8</v>
      </c>
      <c r="D370" s="3">
        <v>91.2</v>
      </c>
      <c r="E370" s="3">
        <v>74.8</v>
      </c>
      <c r="F370" s="3">
        <v>80</v>
      </c>
      <c r="G370">
        <v>74.5</v>
      </c>
    </row>
    <row r="371" spans="1:7" x14ac:dyDescent="0.25">
      <c r="A371" s="9">
        <v>44044</v>
      </c>
      <c r="B371">
        <v>1.4374</v>
      </c>
      <c r="C371" s="3">
        <v>73.8</v>
      </c>
      <c r="D371" s="3">
        <v>91.4</v>
      </c>
      <c r="E371" s="3">
        <v>75</v>
      </c>
      <c r="F371" s="3">
        <v>79.900000000000006</v>
      </c>
      <c r="G371">
        <v>74.099999999999994</v>
      </c>
    </row>
    <row r="372" spans="1:7" x14ac:dyDescent="0.25">
      <c r="A372" s="9">
        <v>44075</v>
      </c>
      <c r="B372">
        <v>1.5285</v>
      </c>
      <c r="C372" s="3">
        <v>73.900000000000006</v>
      </c>
      <c r="D372" s="3">
        <v>91.6</v>
      </c>
      <c r="E372" s="3">
        <v>75.2</v>
      </c>
      <c r="F372" s="3">
        <v>79.400000000000006</v>
      </c>
      <c r="G372">
        <v>74.599999999999994</v>
      </c>
    </row>
    <row r="373" spans="1:7" x14ac:dyDescent="0.25">
      <c r="A373" s="9">
        <v>44105</v>
      </c>
      <c r="B373">
        <v>1.5759000000000001</v>
      </c>
      <c r="C373" s="3">
        <v>75</v>
      </c>
      <c r="D373" s="3">
        <v>91.7</v>
      </c>
      <c r="E373" s="3">
        <v>75</v>
      </c>
      <c r="F373" s="3">
        <v>79.599999999999994</v>
      </c>
      <c r="G373">
        <v>75.400000000000006</v>
      </c>
    </row>
    <row r="374" spans="1:7" x14ac:dyDescent="0.25">
      <c r="A374" s="9">
        <v>44136</v>
      </c>
      <c r="B374">
        <v>1.4656</v>
      </c>
      <c r="C374" s="3">
        <v>75.400000000000006</v>
      </c>
      <c r="D374" s="3">
        <v>91.8</v>
      </c>
      <c r="E374" s="3">
        <v>74.5</v>
      </c>
      <c r="F374" s="3">
        <v>80.3</v>
      </c>
      <c r="G374">
        <v>76</v>
      </c>
    </row>
    <row r="375" spans="1:7" x14ac:dyDescent="0.25">
      <c r="A375" s="9">
        <v>44166</v>
      </c>
      <c r="B375">
        <v>1.7393000000000001</v>
      </c>
      <c r="C375" s="3">
        <v>75.8</v>
      </c>
      <c r="D375" s="3">
        <v>92</v>
      </c>
      <c r="E375" s="3">
        <v>74.8</v>
      </c>
      <c r="F375" s="3">
        <v>79.900000000000006</v>
      </c>
      <c r="G375">
        <v>76.2</v>
      </c>
    </row>
    <row r="376" spans="1:7" x14ac:dyDescent="0.25">
      <c r="A376" s="9">
        <v>44197</v>
      </c>
      <c r="B376">
        <v>1.675</v>
      </c>
      <c r="C376" s="3">
        <v>76.400000000000006</v>
      </c>
      <c r="D376" s="3">
        <v>92.3</v>
      </c>
      <c r="E376" s="3">
        <v>75.400000000000006</v>
      </c>
      <c r="F376" s="3">
        <v>80.3</v>
      </c>
      <c r="G376">
        <v>76.599999999999994</v>
      </c>
    </row>
    <row r="377" spans="1:7" x14ac:dyDescent="0.25">
      <c r="A377" s="9">
        <v>44228</v>
      </c>
      <c r="B377">
        <v>0.54769999999999996</v>
      </c>
      <c r="C377" s="3">
        <v>76.599999999999994</v>
      </c>
      <c r="D377" s="3">
        <v>92.3</v>
      </c>
      <c r="E377" s="3">
        <v>76.8</v>
      </c>
      <c r="F377" s="3">
        <v>79.900000000000006</v>
      </c>
      <c r="G377">
        <v>76.7</v>
      </c>
    </row>
    <row r="378" spans="1:7" x14ac:dyDescent="0.25">
      <c r="A378" s="9">
        <v>44256</v>
      </c>
      <c r="B378">
        <v>0.74160000000000004</v>
      </c>
      <c r="C378" s="3">
        <v>77.099999999999994</v>
      </c>
      <c r="D378" s="3">
        <v>92.5</v>
      </c>
      <c r="E378" s="3">
        <v>78.2</v>
      </c>
      <c r="F378" s="3">
        <v>80.3</v>
      </c>
      <c r="G378">
        <v>77</v>
      </c>
    </row>
    <row r="379" spans="1:7" x14ac:dyDescent="0.25">
      <c r="A379" s="9">
        <v>44287</v>
      </c>
      <c r="B379">
        <v>1.3504</v>
      </c>
      <c r="C379" s="3">
        <v>77.8</v>
      </c>
      <c r="D379" s="3">
        <v>92.6</v>
      </c>
      <c r="E379" s="3">
        <v>79.900000000000006</v>
      </c>
      <c r="F379" s="3">
        <v>81.400000000000006</v>
      </c>
      <c r="G379">
        <v>76.900000000000006</v>
      </c>
    </row>
    <row r="380" spans="1:7" x14ac:dyDescent="0.25">
      <c r="A380" s="9">
        <v>44317</v>
      </c>
      <c r="B380">
        <v>1.4326000000000001</v>
      </c>
      <c r="C380" s="3">
        <v>78.3</v>
      </c>
      <c r="D380" s="3">
        <v>92.8</v>
      </c>
      <c r="E380" s="3">
        <v>79.8</v>
      </c>
      <c r="F380" s="3">
        <v>81.3</v>
      </c>
      <c r="G380">
        <v>76.8</v>
      </c>
    </row>
    <row r="381" spans="1:7" x14ac:dyDescent="0.25">
      <c r="A381" s="9">
        <v>44348</v>
      </c>
      <c r="B381">
        <v>1.3531</v>
      </c>
      <c r="C381" s="3">
        <v>78.599999999999994</v>
      </c>
      <c r="D381" s="3">
        <v>92.9</v>
      </c>
      <c r="E381" s="3">
        <v>80.2</v>
      </c>
      <c r="F381" s="3">
        <v>81.7</v>
      </c>
      <c r="G381">
        <v>77</v>
      </c>
    </row>
    <row r="382" spans="1:7" x14ac:dyDescent="0.25">
      <c r="A382" s="9">
        <v>44378</v>
      </c>
      <c r="B382">
        <v>1.4056999999999999</v>
      </c>
      <c r="C382" s="3">
        <v>78.599999999999994</v>
      </c>
      <c r="D382" s="3">
        <v>92.9</v>
      </c>
      <c r="E382" s="3">
        <v>80.7</v>
      </c>
      <c r="F382" s="3">
        <v>81.8</v>
      </c>
      <c r="G382">
        <v>76.8</v>
      </c>
    </row>
    <row r="383" spans="1:7" x14ac:dyDescent="0.25">
      <c r="A383" s="9">
        <v>44409</v>
      </c>
      <c r="B383">
        <v>1.4208000000000001</v>
      </c>
      <c r="C383" s="3">
        <v>78.900000000000006</v>
      </c>
      <c r="D383" s="3">
        <v>93.2</v>
      </c>
      <c r="E383" s="3">
        <v>82.5</v>
      </c>
      <c r="F383" s="3">
        <v>82.1</v>
      </c>
      <c r="G383">
        <v>76.7</v>
      </c>
    </row>
    <row r="384" spans="1:7" x14ac:dyDescent="0.25">
      <c r="A384" s="9">
        <v>44440</v>
      </c>
      <c r="B384">
        <v>1.6284000000000001</v>
      </c>
      <c r="C384" s="3">
        <v>78.900000000000006</v>
      </c>
      <c r="D384" s="3">
        <v>93.3</v>
      </c>
      <c r="E384" s="3">
        <v>82.9</v>
      </c>
      <c r="F384" s="3">
        <v>81.900000000000006</v>
      </c>
      <c r="G384">
        <v>76.599999999999994</v>
      </c>
    </row>
    <row r="385" spans="1:7" x14ac:dyDescent="0.25">
      <c r="A385" s="9">
        <v>44470</v>
      </c>
      <c r="B385">
        <v>1.5795999999999999</v>
      </c>
      <c r="C385" s="3">
        <v>79.5</v>
      </c>
      <c r="D385" s="3">
        <v>93.4</v>
      </c>
      <c r="E385" s="3">
        <v>83.2</v>
      </c>
      <c r="F385" s="3">
        <v>82.9</v>
      </c>
      <c r="G385">
        <v>77.099999999999994</v>
      </c>
    </row>
    <row r="386" spans="1:7" x14ac:dyDescent="0.25">
      <c r="A386" s="9">
        <v>44501</v>
      </c>
      <c r="B386">
        <v>1.5262</v>
      </c>
      <c r="C386" s="3">
        <v>79.599999999999994</v>
      </c>
      <c r="D386" s="3">
        <v>93.5</v>
      </c>
      <c r="E386" s="3">
        <v>85.6</v>
      </c>
      <c r="F386" s="3">
        <v>83.3</v>
      </c>
      <c r="G386">
        <v>77.2</v>
      </c>
    </row>
    <row r="387" spans="1:7" x14ac:dyDescent="0.25">
      <c r="A387" s="9">
        <v>44531</v>
      </c>
      <c r="B387">
        <v>1.5235000000000001</v>
      </c>
      <c r="C387" s="3">
        <v>80</v>
      </c>
      <c r="D387" s="3">
        <v>93.5</v>
      </c>
      <c r="E387" s="3">
        <v>87.3</v>
      </c>
      <c r="F387" s="3">
        <v>83.3</v>
      </c>
      <c r="G387">
        <v>77.3</v>
      </c>
    </row>
    <row r="388" spans="1:7" x14ac:dyDescent="0.25">
      <c r="A388" s="9">
        <v>44562</v>
      </c>
      <c r="B388">
        <v>1.4774</v>
      </c>
      <c r="C388" s="3">
        <v>80.7</v>
      </c>
      <c r="D388" s="3">
        <v>93.7</v>
      </c>
      <c r="E388" s="3">
        <v>86.3</v>
      </c>
      <c r="F388" s="3">
        <v>84.3</v>
      </c>
      <c r="G388">
        <v>77.400000000000006</v>
      </c>
    </row>
    <row r="389" spans="1:7" x14ac:dyDescent="0.25">
      <c r="A389" s="9">
        <v>44593</v>
      </c>
      <c r="B389">
        <v>0.62070000000000003</v>
      </c>
      <c r="C389" s="3">
        <v>81.400000000000006</v>
      </c>
      <c r="D389" s="3">
        <v>93.8</v>
      </c>
      <c r="E389" s="3">
        <v>87.8</v>
      </c>
      <c r="F389" s="3">
        <v>84.8</v>
      </c>
      <c r="G389">
        <v>78.900000000000006</v>
      </c>
    </row>
    <row r="390" spans="1:7" x14ac:dyDescent="0.25">
      <c r="A390" s="9">
        <v>44621</v>
      </c>
      <c r="B390">
        <v>1.0028999999999999</v>
      </c>
      <c r="C390" s="3">
        <v>81.900000000000006</v>
      </c>
      <c r="D390" s="3">
        <v>94</v>
      </c>
      <c r="E390" s="3">
        <v>90.5</v>
      </c>
      <c r="F390" s="3">
        <v>85.8</v>
      </c>
      <c r="G390">
        <v>79.400000000000006</v>
      </c>
    </row>
    <row r="391" spans="1:7" x14ac:dyDescent="0.25">
      <c r="A391" s="9">
        <v>44652</v>
      </c>
      <c r="B391">
        <v>1.1285000000000001</v>
      </c>
      <c r="C391" s="3">
        <v>82.5</v>
      </c>
      <c r="D391" s="3">
        <v>94.2</v>
      </c>
      <c r="E391" s="3">
        <v>91.7</v>
      </c>
      <c r="F391" s="3">
        <v>86</v>
      </c>
      <c r="G391">
        <v>79.900000000000006</v>
      </c>
    </row>
    <row r="392" spans="1:7" x14ac:dyDescent="0.25">
      <c r="A392" s="9">
        <v>44682</v>
      </c>
      <c r="B392">
        <v>1.0641</v>
      </c>
      <c r="C392" s="3">
        <v>84.2</v>
      </c>
      <c r="D392" s="3">
        <v>94.4</v>
      </c>
      <c r="E392" s="3">
        <v>92.4</v>
      </c>
      <c r="F392" s="3">
        <v>86.4</v>
      </c>
      <c r="G392">
        <v>80.599999999999994</v>
      </c>
    </row>
    <row r="393" spans="1:7" x14ac:dyDescent="0.25">
      <c r="A393" s="9">
        <v>44713</v>
      </c>
      <c r="B393">
        <v>1.6701999999999999</v>
      </c>
      <c r="C393" s="3">
        <v>85.3</v>
      </c>
      <c r="D393" s="3">
        <v>94.8</v>
      </c>
      <c r="E393" s="3">
        <v>96.2</v>
      </c>
      <c r="F393" s="3">
        <v>86.8</v>
      </c>
      <c r="G393">
        <v>81.3</v>
      </c>
    </row>
    <row r="394" spans="1:7" x14ac:dyDescent="0.25">
      <c r="A394" s="9">
        <v>44743</v>
      </c>
      <c r="B394">
        <v>1.5094000000000001</v>
      </c>
      <c r="C394" s="3">
        <v>86.2</v>
      </c>
      <c r="D394" s="3">
        <v>95</v>
      </c>
      <c r="E394" s="3">
        <v>100.9</v>
      </c>
      <c r="F394" s="3">
        <v>87.1</v>
      </c>
      <c r="G394">
        <v>81.7</v>
      </c>
    </row>
    <row r="395" spans="1:7" x14ac:dyDescent="0.25">
      <c r="A395" s="9">
        <v>44774</v>
      </c>
      <c r="B395">
        <v>1.5883</v>
      </c>
      <c r="C395" s="3">
        <v>87.8</v>
      </c>
      <c r="D395" s="3">
        <v>95.5</v>
      </c>
      <c r="E395" s="3">
        <v>99.9</v>
      </c>
      <c r="F395" s="3">
        <v>86.8</v>
      </c>
      <c r="G395">
        <v>83.5</v>
      </c>
    </row>
    <row r="396" spans="1:7" x14ac:dyDescent="0.25">
      <c r="A396" s="9">
        <v>44805</v>
      </c>
      <c r="B396">
        <v>1.7986</v>
      </c>
      <c r="C396" s="3">
        <v>88.2</v>
      </c>
      <c r="D396" s="3">
        <v>95.9</v>
      </c>
      <c r="E396" s="3">
        <v>97.7</v>
      </c>
      <c r="F396" s="3">
        <v>88.4</v>
      </c>
      <c r="G396">
        <v>83.3</v>
      </c>
    </row>
    <row r="397" spans="1:7" x14ac:dyDescent="0.25">
      <c r="A397" s="9">
        <v>44835</v>
      </c>
      <c r="B397">
        <v>1.8987000000000001</v>
      </c>
      <c r="C397" s="3">
        <v>89</v>
      </c>
      <c r="D397" s="3">
        <v>96</v>
      </c>
      <c r="E397" s="3">
        <v>97.5</v>
      </c>
      <c r="F397" s="3">
        <v>89.4</v>
      </c>
      <c r="G397">
        <v>84.2</v>
      </c>
    </row>
    <row r="398" spans="1:7" x14ac:dyDescent="0.25">
      <c r="A398" s="9">
        <v>44866</v>
      </c>
      <c r="B398">
        <v>1.8021</v>
      </c>
      <c r="C398" s="3">
        <v>89.5</v>
      </c>
      <c r="D398" s="3">
        <v>96</v>
      </c>
      <c r="E398" s="3">
        <v>98.7</v>
      </c>
      <c r="F398" s="3">
        <v>89.9</v>
      </c>
      <c r="G398">
        <v>84.6</v>
      </c>
    </row>
    <row r="399" spans="1:7" x14ac:dyDescent="0.25">
      <c r="A399" s="9">
        <v>44896</v>
      </c>
      <c r="B399">
        <v>1.6648000000000001</v>
      </c>
      <c r="C399" s="3">
        <v>89.9</v>
      </c>
      <c r="D399" s="3">
        <v>96.2</v>
      </c>
      <c r="E399" s="3">
        <v>99.4</v>
      </c>
      <c r="F399" s="3">
        <v>89.8</v>
      </c>
      <c r="G399">
        <v>84.8</v>
      </c>
    </row>
    <row r="400" spans="1:7" x14ac:dyDescent="0.25">
      <c r="A400" s="9">
        <v>44927</v>
      </c>
      <c r="B400">
        <v>1.5790999999999999</v>
      </c>
      <c r="C400" s="3">
        <v>91.5</v>
      </c>
      <c r="D400" s="3">
        <v>96.3</v>
      </c>
      <c r="E400" s="3">
        <v>95.9</v>
      </c>
      <c r="F400" s="3">
        <v>88.9</v>
      </c>
      <c r="G400">
        <v>85.4</v>
      </c>
    </row>
    <row r="401" spans="1:7" x14ac:dyDescent="0.25">
      <c r="A401" s="9">
        <v>44958</v>
      </c>
      <c r="B401">
        <v>0.79700000000000004</v>
      </c>
      <c r="C401" s="3">
        <v>92.5</v>
      </c>
      <c r="D401" s="3">
        <v>96.8</v>
      </c>
      <c r="E401" s="3">
        <v>96.5</v>
      </c>
      <c r="F401" s="3">
        <v>90.6</v>
      </c>
      <c r="G401">
        <v>86.8</v>
      </c>
    </row>
    <row r="402" spans="1:7" x14ac:dyDescent="0.25">
      <c r="A402" s="9">
        <v>44986</v>
      </c>
      <c r="B402">
        <v>1.6295999999999999</v>
      </c>
      <c r="C402" s="3">
        <v>93.4</v>
      </c>
      <c r="D402" s="3">
        <v>96.7</v>
      </c>
      <c r="E402" s="3">
        <v>98.5</v>
      </c>
      <c r="F402" s="3">
        <v>91.3</v>
      </c>
      <c r="G402">
        <v>87.6</v>
      </c>
    </row>
    <row r="403" spans="1:7" x14ac:dyDescent="0.25">
      <c r="A403" s="9">
        <v>45017</v>
      </c>
      <c r="B403">
        <v>1.629</v>
      </c>
      <c r="C403" s="3">
        <v>93.9</v>
      </c>
      <c r="D403" s="3">
        <v>97</v>
      </c>
      <c r="E403" s="3">
        <v>98.7</v>
      </c>
      <c r="F403" s="3">
        <v>90.4</v>
      </c>
      <c r="G403">
        <v>88.3</v>
      </c>
    </row>
    <row r="404" spans="1:7" x14ac:dyDescent="0.25">
      <c r="A404" s="9">
        <v>45047</v>
      </c>
      <c r="B404">
        <v>1.6267</v>
      </c>
      <c r="C404" s="3">
        <v>94.2</v>
      </c>
      <c r="D404" s="3">
        <v>97.4</v>
      </c>
      <c r="E404" s="3">
        <v>98.9</v>
      </c>
      <c r="F404" s="3">
        <v>91.9</v>
      </c>
      <c r="G404">
        <v>88.6</v>
      </c>
    </row>
    <row r="405" spans="1:7" x14ac:dyDescent="0.25">
      <c r="A405" s="9">
        <v>45078</v>
      </c>
      <c r="B405">
        <v>1.6254</v>
      </c>
      <c r="C405" s="3">
        <v>94.6</v>
      </c>
      <c r="D405" s="3">
        <v>97.6</v>
      </c>
      <c r="E405" s="3">
        <v>98</v>
      </c>
      <c r="F405" s="3">
        <v>91.6</v>
      </c>
      <c r="G405">
        <v>89.1</v>
      </c>
    </row>
    <row r="406" spans="1:7" x14ac:dyDescent="0.25">
      <c r="A406" s="9">
        <v>45108</v>
      </c>
      <c r="B406">
        <v>1.6356999999999999</v>
      </c>
      <c r="C406" s="3">
        <v>94.8</v>
      </c>
      <c r="D406" s="3">
        <v>97.8</v>
      </c>
      <c r="E406" s="3">
        <v>98.3</v>
      </c>
      <c r="F406" s="3">
        <v>91.6</v>
      </c>
      <c r="G406">
        <v>88.9</v>
      </c>
    </row>
    <row r="407" spans="1:7" x14ac:dyDescent="0.25">
      <c r="A407" s="9">
        <v>45139</v>
      </c>
      <c r="B407">
        <v>1.6863999999999999</v>
      </c>
      <c r="C407" s="3">
        <v>94.8</v>
      </c>
      <c r="D407" s="3">
        <v>97.8</v>
      </c>
      <c r="E407" s="3">
        <v>99.1</v>
      </c>
      <c r="F407" s="3">
        <v>92.4</v>
      </c>
      <c r="G407">
        <v>89.3</v>
      </c>
    </row>
    <row r="408" spans="1:7" x14ac:dyDescent="0.25">
      <c r="A408" s="9">
        <v>45170</v>
      </c>
      <c r="B408">
        <v>3.7576999999999998</v>
      </c>
      <c r="C408" s="3">
        <v>95.4</v>
      </c>
      <c r="D408" s="3">
        <v>98</v>
      </c>
      <c r="E408" s="3">
        <v>101.8</v>
      </c>
      <c r="F408" s="3">
        <v>92.2</v>
      </c>
      <c r="G408">
        <v>90.5</v>
      </c>
    </row>
    <row r="409" spans="1:7" x14ac:dyDescent="0.25">
      <c r="A409" s="9">
        <v>45200</v>
      </c>
      <c r="B409">
        <v>4.1364000000000001</v>
      </c>
      <c r="C409" s="3">
        <v>96.8</v>
      </c>
      <c r="D409" s="3">
        <v>98.2</v>
      </c>
      <c r="E409" s="3">
        <v>104.7</v>
      </c>
      <c r="F409" s="3">
        <v>95.1</v>
      </c>
      <c r="G409">
        <v>91.2</v>
      </c>
    </row>
    <row r="410" spans="1:7" x14ac:dyDescent="0.25">
      <c r="A410" s="9">
        <v>45231</v>
      </c>
      <c r="B410">
        <v>2.2284999999999999</v>
      </c>
      <c r="C410" s="3">
        <v>97.6</v>
      </c>
      <c r="D410" s="3">
        <v>98.3</v>
      </c>
      <c r="E410" s="3">
        <v>103</v>
      </c>
      <c r="F410" s="3">
        <v>95.6</v>
      </c>
      <c r="G410">
        <v>91.9</v>
      </c>
    </row>
    <row r="411" spans="1:7" x14ac:dyDescent="0.25">
      <c r="A411" s="9">
        <v>45261</v>
      </c>
      <c r="B411">
        <v>2.2069000000000001</v>
      </c>
      <c r="C411" s="3">
        <v>97.5</v>
      </c>
      <c r="D411" s="3">
        <v>98.3</v>
      </c>
      <c r="E411" s="3">
        <v>102</v>
      </c>
      <c r="F411" s="3">
        <v>96</v>
      </c>
      <c r="G411">
        <v>92</v>
      </c>
    </row>
    <row r="412" spans="1:7" x14ac:dyDescent="0.25">
      <c r="A412" s="9">
        <v>45292</v>
      </c>
      <c r="B412">
        <v>2.2044000000000001</v>
      </c>
      <c r="C412" s="3">
        <v>98.1</v>
      </c>
      <c r="D412" s="3">
        <v>98.6</v>
      </c>
      <c r="E412" s="3">
        <v>100.3</v>
      </c>
      <c r="F412" s="3">
        <v>96</v>
      </c>
      <c r="G412">
        <v>92.3</v>
      </c>
    </row>
    <row r="413" spans="1:7" x14ac:dyDescent="0.25">
      <c r="A413" s="9">
        <v>45323</v>
      </c>
      <c r="B413">
        <v>0.79339999999999999</v>
      </c>
      <c r="C413" s="3">
        <v>98.1</v>
      </c>
      <c r="D413" s="3">
        <v>98.8</v>
      </c>
      <c r="E413" s="3">
        <v>101.7</v>
      </c>
      <c r="F413" s="3">
        <v>96.6</v>
      </c>
      <c r="G413">
        <v>93.3</v>
      </c>
    </row>
    <row r="414" spans="1:7" x14ac:dyDescent="0.25">
      <c r="A414" s="9">
        <v>45352</v>
      </c>
      <c r="B414">
        <v>2.0455000000000001</v>
      </c>
      <c r="C414" s="3">
        <v>98.2</v>
      </c>
      <c r="D414" s="3">
        <v>99.1</v>
      </c>
      <c r="E414" s="3">
        <v>103.8</v>
      </c>
      <c r="F414" s="3">
        <v>96.5</v>
      </c>
      <c r="G414">
        <v>94.1</v>
      </c>
    </row>
    <row r="415" spans="1:7" x14ac:dyDescent="0.25">
      <c r="A415" s="9">
        <v>45383</v>
      </c>
      <c r="B415">
        <v>2.2810999999999999</v>
      </c>
      <c r="C415" s="3">
        <v>98.3</v>
      </c>
      <c r="D415" s="3">
        <v>99.3</v>
      </c>
      <c r="E415" s="3">
        <v>104.4</v>
      </c>
      <c r="F415" s="3">
        <v>97.2</v>
      </c>
      <c r="G415">
        <v>94.7</v>
      </c>
    </row>
    <row r="416" spans="1:7" x14ac:dyDescent="0.25">
      <c r="A416" s="9">
        <v>45413</v>
      </c>
      <c r="B416">
        <v>1.968</v>
      </c>
      <c r="C416" s="3">
        <v>98.6</v>
      </c>
      <c r="D416" s="3">
        <v>99.3</v>
      </c>
      <c r="E416" s="3">
        <v>105.1</v>
      </c>
      <c r="F416" s="3">
        <v>97.9</v>
      </c>
      <c r="G416">
        <v>95.5</v>
      </c>
    </row>
    <row r="417" spans="1:7" x14ac:dyDescent="0.25">
      <c r="A417" s="9">
        <v>45444</v>
      </c>
      <c r="B417">
        <v>1.9696</v>
      </c>
      <c r="C417" s="3">
        <v>99</v>
      </c>
      <c r="D417" s="3">
        <v>99.4</v>
      </c>
      <c r="E417" s="3">
        <v>103.4</v>
      </c>
      <c r="F417" s="3">
        <v>98.5</v>
      </c>
      <c r="G417">
        <v>96.9</v>
      </c>
    </row>
    <row r="418" spans="1:7" x14ac:dyDescent="0.25">
      <c r="A418" s="9">
        <v>45474</v>
      </c>
      <c r="B418">
        <v>1.9718</v>
      </c>
      <c r="C418" s="3">
        <v>99</v>
      </c>
      <c r="D418" s="3">
        <v>99.6</v>
      </c>
      <c r="E418" s="3">
        <v>102.4</v>
      </c>
      <c r="F418" s="3">
        <v>98.1</v>
      </c>
      <c r="G418">
        <v>97.8</v>
      </c>
    </row>
    <row r="419" spans="1:7" x14ac:dyDescent="0.25">
      <c r="A419" s="9">
        <v>45505</v>
      </c>
      <c r="B419">
        <v>1.9215</v>
      </c>
      <c r="C419" s="3">
        <v>99.3</v>
      </c>
      <c r="D419" s="3">
        <v>99.7</v>
      </c>
      <c r="E419" s="3">
        <v>101.9</v>
      </c>
      <c r="F419" s="3">
        <v>98.5</v>
      </c>
      <c r="G419">
        <v>98.1</v>
      </c>
    </row>
    <row r="420" spans="1:7" x14ac:dyDescent="0.25">
      <c r="A420" s="9">
        <v>45536</v>
      </c>
      <c r="B420">
        <v>2.0863</v>
      </c>
      <c r="C420" s="3">
        <v>99.8</v>
      </c>
      <c r="D420" s="3">
        <v>99.8</v>
      </c>
      <c r="E420" s="3">
        <v>100.7</v>
      </c>
      <c r="F420" s="3">
        <v>99</v>
      </c>
      <c r="G420">
        <v>99.1</v>
      </c>
    </row>
    <row r="421" spans="1:7" x14ac:dyDescent="0.25">
      <c r="A421" s="9">
        <v>45566</v>
      </c>
      <c r="B421">
        <v>2.0375999999999999</v>
      </c>
      <c r="C421" s="3">
        <v>100.2</v>
      </c>
      <c r="D421" s="3">
        <v>100</v>
      </c>
      <c r="E421" s="3">
        <v>99.2</v>
      </c>
      <c r="F421" s="3">
        <v>100.7</v>
      </c>
      <c r="G421">
        <v>100.2</v>
      </c>
    </row>
    <row r="422" spans="1:7" x14ac:dyDescent="0.25">
      <c r="A422" s="9">
        <v>45597</v>
      </c>
      <c r="B422">
        <v>2.1440999999999999</v>
      </c>
      <c r="C422" s="3">
        <v>99.8</v>
      </c>
      <c r="D422" s="3">
        <v>100</v>
      </c>
      <c r="E422" s="3">
        <v>99.6</v>
      </c>
      <c r="F422" s="3">
        <v>101.2</v>
      </c>
      <c r="G422">
        <v>100.1</v>
      </c>
    </row>
    <row r="423" spans="1:7" x14ac:dyDescent="0.25">
      <c r="A423" s="9">
        <v>45627</v>
      </c>
      <c r="B423">
        <v>2.0893999999999999</v>
      </c>
      <c r="C423" s="3">
        <v>100</v>
      </c>
      <c r="D423" s="3">
        <v>100</v>
      </c>
      <c r="E423" s="3">
        <v>100</v>
      </c>
      <c r="F423" s="3">
        <v>100</v>
      </c>
      <c r="G423">
        <v>100</v>
      </c>
    </row>
    <row r="424" spans="1:7" x14ac:dyDescent="0.25">
      <c r="A424" s="9">
        <v>45658</v>
      </c>
      <c r="B424">
        <v>2.0844999999999998</v>
      </c>
      <c r="C424" s="3">
        <v>100.4</v>
      </c>
      <c r="D424" s="3">
        <v>100.1</v>
      </c>
      <c r="E424" s="3">
        <v>100.1</v>
      </c>
      <c r="F424" s="3">
        <v>100.7</v>
      </c>
      <c r="G424">
        <v>100.6</v>
      </c>
    </row>
    <row r="425" spans="1:7" x14ac:dyDescent="0.25">
      <c r="A425" s="9">
        <v>45689</v>
      </c>
      <c r="B425">
        <v>0.73270000000000002</v>
      </c>
      <c r="C425" s="3">
        <v>100.8</v>
      </c>
      <c r="D425" s="3">
        <v>100.2</v>
      </c>
      <c r="E425" s="3">
        <v>101.2</v>
      </c>
      <c r="F425" s="3">
        <v>101</v>
      </c>
      <c r="G425">
        <v>101.2</v>
      </c>
    </row>
    <row r="426" spans="1:7" x14ac:dyDescent="0.25">
      <c r="A426" s="9">
        <v>45717</v>
      </c>
      <c r="B426">
        <v>1.2363999999999999</v>
      </c>
      <c r="C426" s="3">
        <v>100.9</v>
      </c>
      <c r="D426" s="3">
        <v>100.4</v>
      </c>
      <c r="E426" s="3">
        <v>101.3</v>
      </c>
      <c r="F426" s="3">
        <v>100.6</v>
      </c>
      <c r="G426">
        <v>101.5</v>
      </c>
    </row>
    <row r="427" spans="1:7" x14ac:dyDescent="0.25">
      <c r="A427" s="9">
        <v>45748</v>
      </c>
      <c r="B427">
        <v>1.26</v>
      </c>
      <c r="C427" s="3">
        <v>102.2</v>
      </c>
      <c r="D427" s="3">
        <v>100.5</v>
      </c>
      <c r="E427" s="3">
        <v>100.3</v>
      </c>
      <c r="F427" s="3">
        <v>100.1</v>
      </c>
      <c r="G427">
        <v>101.9</v>
      </c>
    </row>
    <row r="428" spans="1:7" x14ac:dyDescent="0.25">
      <c r="A428" s="9">
        <v>45778</v>
      </c>
      <c r="B428">
        <v>1.2458</v>
      </c>
      <c r="C428" s="3">
        <v>103.3</v>
      </c>
      <c r="D428" s="3">
        <v>100.6</v>
      </c>
      <c r="E428" s="3">
        <v>100.1</v>
      </c>
      <c r="F428" s="3">
        <v>99.7</v>
      </c>
      <c r="G428">
        <v>102</v>
      </c>
    </row>
    <row r="429" spans="1:7" x14ac:dyDescent="0.25">
      <c r="A429" s="9">
        <v>45809</v>
      </c>
      <c r="B429">
        <v>1.4380999999999999</v>
      </c>
      <c r="C429" s="3">
        <v>104</v>
      </c>
      <c r="D429" s="3">
        <v>100.7</v>
      </c>
      <c r="E429" s="3">
        <v>100</v>
      </c>
      <c r="F429" s="3">
        <v>100.5</v>
      </c>
      <c r="G429">
        <v>102.1</v>
      </c>
    </row>
    <row r="430" spans="1:7" x14ac:dyDescent="0.25">
      <c r="A430" s="9">
        <v>45839</v>
      </c>
      <c r="B430">
        <v>1.4431</v>
      </c>
      <c r="C430" s="3">
        <v>104.6</v>
      </c>
      <c r="D430" s="3">
        <v>100.8</v>
      </c>
      <c r="E430" s="3">
        <v>100.7</v>
      </c>
      <c r="F430" s="3">
        <v>101</v>
      </c>
      <c r="G430">
        <v>102.1</v>
      </c>
    </row>
    <row r="431" spans="1:7" x14ac:dyDescent="0.25">
      <c r="A431" s="9">
        <v>45870</v>
      </c>
      <c r="B431">
        <v>1.4091</v>
      </c>
    </row>
    <row r="432" spans="1:7" x14ac:dyDescent="0.25">
      <c r="A432" s="9">
        <v>45901</v>
      </c>
      <c r="B432"/>
    </row>
    <row r="433" spans="1:2" x14ac:dyDescent="0.25">
      <c r="A433" s="9">
        <v>45931</v>
      </c>
      <c r="B433"/>
    </row>
    <row r="434" spans="1:2" x14ac:dyDescent="0.25">
      <c r="A434" s="9">
        <v>45962</v>
      </c>
      <c r="B434"/>
    </row>
    <row r="435" spans="1:2" x14ac:dyDescent="0.25">
      <c r="A435" s="9">
        <v>45992</v>
      </c>
      <c r="B435"/>
    </row>
  </sheetData>
  <sheetProtection selectLockedCells="1"/>
  <mergeCells count="1">
    <mergeCell ref="B1:G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45"/>
  <sheetViews>
    <sheetView workbookViewId="0">
      <pane xSplit="1" ySplit="3" topLeftCell="B100" activePane="bottomRight" state="frozen"/>
      <selection pane="topRight" activeCell="B1" sqref="B1"/>
      <selection pane="bottomLeft" activeCell="A2" sqref="A2"/>
      <selection pane="bottomRight" activeCell="U104" sqref="U104:U144"/>
    </sheetView>
  </sheetViews>
  <sheetFormatPr baseColWidth="10" defaultColWidth="9.140625" defaultRowHeight="15" x14ac:dyDescent="0.25"/>
  <cols>
    <col min="1" max="17" width="10.5703125" style="9" customWidth="1"/>
    <col min="18" max="18" width="45" style="3" bestFit="1" customWidth="1"/>
    <col min="19" max="19" width="31.5703125" style="3" bestFit="1" customWidth="1"/>
    <col min="20" max="20" width="45" style="3" bestFit="1" customWidth="1"/>
    <col min="21" max="21" width="31.5703125" style="3" bestFit="1" customWidth="1"/>
  </cols>
  <sheetData>
    <row r="1" spans="1:21" ht="15.75" thickBot="1" x14ac:dyDescent="0.3">
      <c r="B1" s="36" t="s">
        <v>58</v>
      </c>
      <c r="C1" s="49"/>
      <c r="D1" s="49"/>
      <c r="E1" s="49"/>
      <c r="F1" s="49"/>
      <c r="G1" s="49"/>
      <c r="H1" s="49"/>
      <c r="I1" s="49"/>
      <c r="J1" s="49"/>
      <c r="K1" s="49"/>
      <c r="L1" s="49"/>
      <c r="M1" s="49"/>
      <c r="N1" s="49"/>
      <c r="O1" s="49"/>
      <c r="P1" s="49"/>
      <c r="Q1" s="49"/>
      <c r="R1" s="49"/>
      <c r="S1" s="49"/>
      <c r="T1" s="49"/>
      <c r="U1" s="49"/>
    </row>
    <row r="2" spans="1:21" ht="15.75" thickBot="1" x14ac:dyDescent="0.3">
      <c r="B2" s="12" t="s">
        <v>38</v>
      </c>
      <c r="C2" s="14" t="s">
        <v>40</v>
      </c>
      <c r="D2" s="15" t="s">
        <v>41</v>
      </c>
      <c r="E2" s="14" t="s">
        <v>42</v>
      </c>
      <c r="F2" s="18" t="s">
        <v>43</v>
      </c>
      <c r="G2" s="18" t="s">
        <v>44</v>
      </c>
      <c r="H2" s="18" t="s">
        <v>45</v>
      </c>
      <c r="I2" s="18" t="s">
        <v>46</v>
      </c>
      <c r="J2" s="18" t="s">
        <v>47</v>
      </c>
      <c r="K2" s="18" t="s">
        <v>48</v>
      </c>
      <c r="L2" s="18" t="s">
        <v>49</v>
      </c>
      <c r="M2" s="18" t="s">
        <v>50</v>
      </c>
      <c r="N2" s="15" t="s">
        <v>51</v>
      </c>
      <c r="O2" s="14" t="s">
        <v>52</v>
      </c>
      <c r="P2" s="18" t="s">
        <v>53</v>
      </c>
      <c r="Q2" s="18" t="s">
        <v>56</v>
      </c>
      <c r="R2" s="43" t="s">
        <v>29</v>
      </c>
      <c r="S2" s="44" t="s">
        <v>30</v>
      </c>
      <c r="T2" s="44" t="s">
        <v>31</v>
      </c>
      <c r="U2" s="44" t="s">
        <v>32</v>
      </c>
    </row>
    <row r="3" spans="1:21" ht="150.75" thickBot="1" x14ac:dyDescent="0.3">
      <c r="A3" s="1" t="s">
        <v>0</v>
      </c>
      <c r="B3" s="28" t="s">
        <v>39</v>
      </c>
      <c r="C3" s="29" t="s">
        <v>59</v>
      </c>
      <c r="D3" s="30" t="s">
        <v>60</v>
      </c>
      <c r="E3" s="31" t="s">
        <v>61</v>
      </c>
      <c r="F3" s="31" t="s">
        <v>62</v>
      </c>
      <c r="G3" s="31" t="s">
        <v>63</v>
      </c>
      <c r="H3" s="31" t="s">
        <v>64</v>
      </c>
      <c r="I3" s="31" t="s">
        <v>65</v>
      </c>
      <c r="J3" s="31" t="s">
        <v>66</v>
      </c>
      <c r="K3" s="31" t="s">
        <v>67</v>
      </c>
      <c r="L3" s="31" t="s">
        <v>68</v>
      </c>
      <c r="M3" s="31" t="s">
        <v>69</v>
      </c>
      <c r="N3" s="31" t="s">
        <v>70</v>
      </c>
      <c r="O3" s="32" t="s">
        <v>54</v>
      </c>
      <c r="P3" s="33" t="s">
        <v>55</v>
      </c>
      <c r="Q3" s="34" t="s">
        <v>57</v>
      </c>
      <c r="R3" s="44"/>
      <c r="S3" s="44"/>
      <c r="T3" s="44"/>
      <c r="U3" s="44"/>
    </row>
    <row r="4" spans="1:21" x14ac:dyDescent="0.25">
      <c r="A4" s="9">
        <v>32874</v>
      </c>
    </row>
    <row r="5" spans="1:21" x14ac:dyDescent="0.25">
      <c r="A5" s="9">
        <v>32964</v>
      </c>
    </row>
    <row r="6" spans="1:21" x14ac:dyDescent="0.25">
      <c r="A6" s="9">
        <v>33055</v>
      </c>
    </row>
    <row r="7" spans="1:21" x14ac:dyDescent="0.25">
      <c r="A7" s="9">
        <v>33147</v>
      </c>
    </row>
    <row r="8" spans="1:21" x14ac:dyDescent="0.25">
      <c r="A8" s="9">
        <v>33239</v>
      </c>
    </row>
    <row r="9" spans="1:21" x14ac:dyDescent="0.25">
      <c r="A9" s="9">
        <v>33329</v>
      </c>
    </row>
    <row r="10" spans="1:21" x14ac:dyDescent="0.25">
      <c r="A10" s="9">
        <v>33420</v>
      </c>
    </row>
    <row r="11" spans="1:21" x14ac:dyDescent="0.25">
      <c r="A11" s="9">
        <v>33512</v>
      </c>
    </row>
    <row r="12" spans="1:21" x14ac:dyDescent="0.25">
      <c r="A12" s="9">
        <v>33604</v>
      </c>
    </row>
    <row r="13" spans="1:21" x14ac:dyDescent="0.25">
      <c r="A13" s="9">
        <v>33695</v>
      </c>
    </row>
    <row r="14" spans="1:21" x14ac:dyDescent="0.25">
      <c r="A14" s="9">
        <v>33786</v>
      </c>
    </row>
    <row r="15" spans="1:21" x14ac:dyDescent="0.25">
      <c r="A15" s="9">
        <v>33878</v>
      </c>
    </row>
    <row r="16" spans="1:21" x14ac:dyDescent="0.25">
      <c r="A16" s="9">
        <v>33970</v>
      </c>
    </row>
    <row r="17" spans="1:1" x14ac:dyDescent="0.25">
      <c r="A17" s="9">
        <v>34060</v>
      </c>
    </row>
    <row r="18" spans="1:1" x14ac:dyDescent="0.25">
      <c r="A18" s="9">
        <v>34151</v>
      </c>
    </row>
    <row r="19" spans="1:1" x14ac:dyDescent="0.25">
      <c r="A19" s="9">
        <v>34243</v>
      </c>
    </row>
    <row r="20" spans="1:1" x14ac:dyDescent="0.25">
      <c r="A20" s="9">
        <v>34335</v>
      </c>
    </row>
    <row r="21" spans="1:1" x14ac:dyDescent="0.25">
      <c r="A21" s="9">
        <v>34425</v>
      </c>
    </row>
    <row r="22" spans="1:1" x14ac:dyDescent="0.25">
      <c r="A22" s="9">
        <v>34516</v>
      </c>
    </row>
    <row r="23" spans="1:1" x14ac:dyDescent="0.25">
      <c r="A23" s="9">
        <v>34608</v>
      </c>
    </row>
    <row r="24" spans="1:1" x14ac:dyDescent="0.25">
      <c r="A24" s="9">
        <v>34700</v>
      </c>
    </row>
    <row r="25" spans="1:1" x14ac:dyDescent="0.25">
      <c r="A25" s="9">
        <v>34790</v>
      </c>
    </row>
    <row r="26" spans="1:1" x14ac:dyDescent="0.25">
      <c r="A26" s="9">
        <v>34881</v>
      </c>
    </row>
    <row r="27" spans="1:1" x14ac:dyDescent="0.25">
      <c r="A27" s="9">
        <v>34973</v>
      </c>
    </row>
    <row r="28" spans="1:1" x14ac:dyDescent="0.25">
      <c r="A28" s="9">
        <v>35065</v>
      </c>
    </row>
    <row r="29" spans="1:1" x14ac:dyDescent="0.25">
      <c r="A29" s="9">
        <v>35156</v>
      </c>
    </row>
    <row r="30" spans="1:1" x14ac:dyDescent="0.25">
      <c r="A30" s="9">
        <v>35247</v>
      </c>
    </row>
    <row r="31" spans="1:1" x14ac:dyDescent="0.25">
      <c r="A31" s="9">
        <v>35339</v>
      </c>
    </row>
    <row r="32" spans="1:1" x14ac:dyDescent="0.25">
      <c r="A32" s="9">
        <v>35431</v>
      </c>
    </row>
    <row r="33" spans="1:1" x14ac:dyDescent="0.25">
      <c r="A33" s="9">
        <v>35521</v>
      </c>
    </row>
    <row r="34" spans="1:1" x14ac:dyDescent="0.25">
      <c r="A34" s="9">
        <v>35612</v>
      </c>
    </row>
    <row r="35" spans="1:1" x14ac:dyDescent="0.25">
      <c r="A35" s="9">
        <v>35704</v>
      </c>
    </row>
    <row r="36" spans="1:1" x14ac:dyDescent="0.25">
      <c r="A36" s="9">
        <v>35796</v>
      </c>
    </row>
    <row r="37" spans="1:1" x14ac:dyDescent="0.25">
      <c r="A37" s="9">
        <v>35886</v>
      </c>
    </row>
    <row r="38" spans="1:1" x14ac:dyDescent="0.25">
      <c r="A38" s="9">
        <v>35977</v>
      </c>
    </row>
    <row r="39" spans="1:1" x14ac:dyDescent="0.25">
      <c r="A39" s="9">
        <v>36069</v>
      </c>
    </row>
    <row r="40" spans="1:1" x14ac:dyDescent="0.25">
      <c r="A40" s="9">
        <v>36161</v>
      </c>
    </row>
    <row r="41" spans="1:1" x14ac:dyDescent="0.25">
      <c r="A41" s="9">
        <v>36251</v>
      </c>
    </row>
    <row r="42" spans="1:1" x14ac:dyDescent="0.25">
      <c r="A42" s="9">
        <v>36342</v>
      </c>
    </row>
    <row r="43" spans="1:1" x14ac:dyDescent="0.25">
      <c r="A43" s="9">
        <v>36434</v>
      </c>
    </row>
    <row r="44" spans="1:1" x14ac:dyDescent="0.25">
      <c r="A44" s="9">
        <v>36526</v>
      </c>
    </row>
    <row r="45" spans="1:1" x14ac:dyDescent="0.25">
      <c r="A45" s="9">
        <v>36617</v>
      </c>
    </row>
    <row r="46" spans="1:1" x14ac:dyDescent="0.25">
      <c r="A46" s="9">
        <v>36708</v>
      </c>
    </row>
    <row r="47" spans="1:1" x14ac:dyDescent="0.25">
      <c r="A47" s="9">
        <v>36800</v>
      </c>
    </row>
    <row r="48" spans="1:1" x14ac:dyDescent="0.25">
      <c r="A48" s="9">
        <v>36892</v>
      </c>
    </row>
    <row r="49" spans="1:1" x14ac:dyDescent="0.25">
      <c r="A49" s="9">
        <v>36982</v>
      </c>
    </row>
    <row r="50" spans="1:1" x14ac:dyDescent="0.25">
      <c r="A50" s="9">
        <v>37073</v>
      </c>
    </row>
    <row r="51" spans="1:1" x14ac:dyDescent="0.25">
      <c r="A51" s="9">
        <v>37165</v>
      </c>
    </row>
    <row r="52" spans="1:1" x14ac:dyDescent="0.25">
      <c r="A52" s="9">
        <v>37257</v>
      </c>
    </row>
    <row r="53" spans="1:1" x14ac:dyDescent="0.25">
      <c r="A53" s="9">
        <v>37347</v>
      </c>
    </row>
    <row r="54" spans="1:1" x14ac:dyDescent="0.25">
      <c r="A54" s="9">
        <v>37438</v>
      </c>
    </row>
    <row r="55" spans="1:1" x14ac:dyDescent="0.25">
      <c r="A55" s="9">
        <v>37530</v>
      </c>
    </row>
    <row r="56" spans="1:1" x14ac:dyDescent="0.25">
      <c r="A56" s="9">
        <v>37622</v>
      </c>
    </row>
    <row r="57" spans="1:1" x14ac:dyDescent="0.25">
      <c r="A57" s="9">
        <v>37712</v>
      </c>
    </row>
    <row r="58" spans="1:1" x14ac:dyDescent="0.25">
      <c r="A58" s="9">
        <v>37803</v>
      </c>
    </row>
    <row r="59" spans="1:1" x14ac:dyDescent="0.25">
      <c r="A59" s="9">
        <v>37895</v>
      </c>
    </row>
    <row r="60" spans="1:1" x14ac:dyDescent="0.25">
      <c r="A60" s="9">
        <v>37987</v>
      </c>
    </row>
    <row r="61" spans="1:1" x14ac:dyDescent="0.25">
      <c r="A61" s="9">
        <v>38078</v>
      </c>
    </row>
    <row r="62" spans="1:1" x14ac:dyDescent="0.25">
      <c r="A62" s="9">
        <v>38169</v>
      </c>
    </row>
    <row r="63" spans="1:1" x14ac:dyDescent="0.25">
      <c r="A63" s="9">
        <v>38261</v>
      </c>
    </row>
    <row r="64" spans="1:1" x14ac:dyDescent="0.25">
      <c r="A64" s="9">
        <v>38353</v>
      </c>
    </row>
    <row r="65" spans="1:17" x14ac:dyDescent="0.25">
      <c r="A65" s="9">
        <v>38443</v>
      </c>
    </row>
    <row r="66" spans="1:17" x14ac:dyDescent="0.25">
      <c r="A66" s="9">
        <v>38534</v>
      </c>
    </row>
    <row r="67" spans="1:17" x14ac:dyDescent="0.25">
      <c r="A67" s="9">
        <v>38626</v>
      </c>
    </row>
    <row r="68" spans="1:17" x14ac:dyDescent="0.25">
      <c r="A68" s="9">
        <v>38718</v>
      </c>
    </row>
    <row r="69" spans="1:17" x14ac:dyDescent="0.25">
      <c r="A69" s="9">
        <v>38808</v>
      </c>
    </row>
    <row r="70" spans="1:17" x14ac:dyDescent="0.25">
      <c r="A70" s="9">
        <v>38899</v>
      </c>
    </row>
    <row r="71" spans="1:17" x14ac:dyDescent="0.25">
      <c r="A71" s="9">
        <v>38991</v>
      </c>
    </row>
    <row r="72" spans="1:17" x14ac:dyDescent="0.25">
      <c r="A72" s="9">
        <v>39083</v>
      </c>
    </row>
    <row r="73" spans="1:17" x14ac:dyDescent="0.25">
      <c r="A73" s="9">
        <v>39173</v>
      </c>
    </row>
    <row r="74" spans="1:17" x14ac:dyDescent="0.25">
      <c r="A74" s="9">
        <v>39264</v>
      </c>
    </row>
    <row r="75" spans="1:17" ht="15.75" thickBot="1" x14ac:dyDescent="0.3">
      <c r="A75" s="9">
        <v>39356</v>
      </c>
    </row>
    <row r="76" spans="1:17" x14ac:dyDescent="0.25">
      <c r="A76" s="9">
        <v>39448</v>
      </c>
      <c r="B76" s="13">
        <v>14437.740355800001</v>
      </c>
      <c r="C76" s="16">
        <v>9933.8134227999999</v>
      </c>
      <c r="D76" s="17">
        <v>2433.2356235000002</v>
      </c>
      <c r="E76">
        <v>838.05878870000004</v>
      </c>
      <c r="F76">
        <v>352.76952820000002</v>
      </c>
      <c r="G76">
        <v>2111.2997571999999</v>
      </c>
      <c r="H76">
        <v>102.4347424</v>
      </c>
      <c r="I76">
        <v>1180.5254487</v>
      </c>
      <c r="J76">
        <v>3318.5785529</v>
      </c>
      <c r="K76">
        <v>807.58366980000005</v>
      </c>
      <c r="L76">
        <v>1779.7907692000001</v>
      </c>
      <c r="M76">
        <v>2714.0665780999998</v>
      </c>
      <c r="N76">
        <v>1232.6325208000001</v>
      </c>
      <c r="O76" s="19">
        <v>1393</v>
      </c>
      <c r="P76" s="20">
        <v>7613</v>
      </c>
      <c r="Q76" s="21">
        <v>3203</v>
      </c>
    </row>
    <row r="77" spans="1:17" x14ac:dyDescent="0.25">
      <c r="A77" s="9">
        <v>39539</v>
      </c>
      <c r="B77" s="13">
        <v>14584.495164399999</v>
      </c>
      <c r="C77" s="16">
        <v>10064.9616993</v>
      </c>
      <c r="D77" s="17">
        <v>2443.9007047</v>
      </c>
      <c r="E77">
        <v>820.20533769999997</v>
      </c>
      <c r="F77">
        <v>372.7971177</v>
      </c>
      <c r="G77">
        <v>2098.9869760000001</v>
      </c>
      <c r="H77">
        <v>108.831586</v>
      </c>
      <c r="I77">
        <v>1222.6575737000001</v>
      </c>
      <c r="J77">
        <v>3270.5599031000002</v>
      </c>
      <c r="K77">
        <v>832.41114819999996</v>
      </c>
      <c r="L77">
        <v>1812.5755750000001</v>
      </c>
      <c r="M77">
        <v>2785.2946473000002</v>
      </c>
      <c r="N77">
        <v>1255.4274227000001</v>
      </c>
      <c r="O77" s="16">
        <v>1382</v>
      </c>
      <c r="P77">
        <v>7757</v>
      </c>
      <c r="Q77" s="17">
        <v>3174</v>
      </c>
    </row>
    <row r="78" spans="1:17" x14ac:dyDescent="0.25">
      <c r="A78" s="9">
        <v>39630</v>
      </c>
      <c r="B78" s="13">
        <v>14548.509536</v>
      </c>
      <c r="C78" s="16">
        <v>10112.702023399999</v>
      </c>
      <c r="D78" s="17">
        <v>2277.6852862999999</v>
      </c>
      <c r="E78">
        <v>809.63375619999999</v>
      </c>
      <c r="F78">
        <v>339.83674539999998</v>
      </c>
      <c r="G78">
        <v>2055.3555253</v>
      </c>
      <c r="H78">
        <v>107.49613170000001</v>
      </c>
      <c r="I78">
        <v>1180.0787859</v>
      </c>
      <c r="J78">
        <v>3339.4150945000001</v>
      </c>
      <c r="K78">
        <v>822.72133959999996</v>
      </c>
      <c r="L78">
        <v>1768.7369014999999</v>
      </c>
      <c r="M78">
        <v>2773.1492813999998</v>
      </c>
      <c r="N78">
        <v>1348.4884701000001</v>
      </c>
      <c r="O78" s="16">
        <v>1393</v>
      </c>
      <c r="P78">
        <v>7766</v>
      </c>
      <c r="Q78" s="17">
        <v>3124</v>
      </c>
    </row>
    <row r="79" spans="1:17" x14ac:dyDescent="0.25">
      <c r="A79" s="9">
        <v>39722</v>
      </c>
      <c r="B79" s="13">
        <v>14768.6990921</v>
      </c>
      <c r="C79" s="16">
        <v>10221.229460299999</v>
      </c>
      <c r="D79" s="17">
        <v>2365.1160172</v>
      </c>
      <c r="E79">
        <v>806.56191760000002</v>
      </c>
      <c r="F79">
        <v>349.35352999999998</v>
      </c>
      <c r="G79">
        <v>2097.1740190999999</v>
      </c>
      <c r="H79">
        <v>94.348621199999997</v>
      </c>
      <c r="I79">
        <v>1275.7068781999999</v>
      </c>
      <c r="J79">
        <v>3334.5780715999999</v>
      </c>
      <c r="K79">
        <v>830.04215280000005</v>
      </c>
      <c r="L79">
        <v>1768.7444032999999</v>
      </c>
      <c r="M79">
        <v>2831.2545436</v>
      </c>
      <c r="N79">
        <v>1375.7916970000001</v>
      </c>
      <c r="O79" s="16">
        <v>1498</v>
      </c>
      <c r="P79">
        <v>7773</v>
      </c>
      <c r="Q79" s="17">
        <v>3185</v>
      </c>
    </row>
    <row r="80" spans="1:17" x14ac:dyDescent="0.25">
      <c r="A80" s="9">
        <v>39814</v>
      </c>
      <c r="B80" s="13">
        <v>14615.501907100001</v>
      </c>
      <c r="C80" s="16">
        <v>10160.9388564</v>
      </c>
      <c r="D80" s="17">
        <v>2283.8718033999999</v>
      </c>
      <c r="E80">
        <v>777.99476960000004</v>
      </c>
      <c r="F80">
        <v>361.40356550000001</v>
      </c>
      <c r="G80">
        <v>2031.4616828000001</v>
      </c>
      <c r="H80">
        <v>112.4154114</v>
      </c>
      <c r="I80">
        <v>1220.9761043999999</v>
      </c>
      <c r="J80">
        <v>3206.7667990999998</v>
      </c>
      <c r="K80">
        <v>819.15883459999998</v>
      </c>
      <c r="L80">
        <v>1863.7394377999999</v>
      </c>
      <c r="M80">
        <v>2823.8517449000001</v>
      </c>
      <c r="N80">
        <v>1392.6964777000001</v>
      </c>
      <c r="O80" s="16">
        <v>1449</v>
      </c>
      <c r="P80">
        <v>7805</v>
      </c>
      <c r="Q80" s="17">
        <v>3061</v>
      </c>
    </row>
    <row r="81" spans="1:17" x14ac:dyDescent="0.25">
      <c r="A81" s="9">
        <v>39904</v>
      </c>
      <c r="B81" s="13">
        <v>14356.960467000001</v>
      </c>
      <c r="C81" s="16">
        <v>10076.2352589</v>
      </c>
      <c r="D81" s="17">
        <v>2242.4620792000001</v>
      </c>
      <c r="E81">
        <v>752.24744920000001</v>
      </c>
      <c r="F81">
        <v>349.51402899999999</v>
      </c>
      <c r="G81">
        <v>2031.76035</v>
      </c>
      <c r="H81">
        <v>103.5556804</v>
      </c>
      <c r="I81">
        <v>1207.1801773</v>
      </c>
      <c r="J81">
        <v>3155.5059970000002</v>
      </c>
      <c r="K81">
        <v>779.5445469</v>
      </c>
      <c r="L81">
        <v>1853.7301127000001</v>
      </c>
      <c r="M81">
        <v>2835.5595232000001</v>
      </c>
      <c r="N81">
        <v>1286.0156797</v>
      </c>
      <c r="O81" s="16">
        <v>1463</v>
      </c>
      <c r="P81">
        <v>7816</v>
      </c>
      <c r="Q81" s="17">
        <v>2855</v>
      </c>
    </row>
    <row r="82" spans="1:17" x14ac:dyDescent="0.25">
      <c r="A82" s="9">
        <v>39995</v>
      </c>
      <c r="B82" s="13">
        <v>13829.797596</v>
      </c>
      <c r="C82" s="16">
        <v>9786.2222139999994</v>
      </c>
      <c r="D82" s="17">
        <v>2107.8809136999998</v>
      </c>
      <c r="E82">
        <v>681.26025370000002</v>
      </c>
      <c r="F82">
        <v>325.72311830000001</v>
      </c>
      <c r="G82">
        <v>1865.4123373</v>
      </c>
      <c r="H82">
        <v>93.330133099999998</v>
      </c>
      <c r="I82">
        <v>1151.7654175</v>
      </c>
      <c r="J82">
        <v>3038.2444620000001</v>
      </c>
      <c r="K82">
        <v>798.19079060000001</v>
      </c>
      <c r="L82">
        <v>1823.1175467999999</v>
      </c>
      <c r="M82">
        <v>2791.2790500000001</v>
      </c>
      <c r="N82">
        <v>1254.4342145999999</v>
      </c>
      <c r="O82" s="16">
        <v>1341</v>
      </c>
      <c r="P82">
        <v>7631</v>
      </c>
      <c r="Q82" s="17">
        <v>2861</v>
      </c>
    </row>
    <row r="83" spans="1:17" x14ac:dyDescent="0.25">
      <c r="A83" s="9">
        <v>40087</v>
      </c>
      <c r="B83" s="13">
        <v>13973.036886</v>
      </c>
      <c r="C83" s="16">
        <v>9844.3766871000007</v>
      </c>
      <c r="D83" s="17">
        <v>2249.4181856999999</v>
      </c>
      <c r="E83">
        <v>647.08990640000002</v>
      </c>
      <c r="F83">
        <v>321.89274799999998</v>
      </c>
      <c r="G83">
        <v>1886.2485974000001</v>
      </c>
      <c r="H83">
        <v>109.1440525</v>
      </c>
      <c r="I83">
        <v>1177.0338438000001</v>
      </c>
      <c r="J83">
        <v>3079.1563175000001</v>
      </c>
      <c r="K83">
        <v>801.14709949999997</v>
      </c>
      <c r="L83">
        <v>1908.9087809</v>
      </c>
      <c r="M83">
        <v>2806.6405540000001</v>
      </c>
      <c r="N83">
        <v>1232.1521068</v>
      </c>
      <c r="O83" s="16">
        <v>1416</v>
      </c>
      <c r="P83">
        <v>7623</v>
      </c>
      <c r="Q83" s="17">
        <v>2797</v>
      </c>
    </row>
    <row r="84" spans="1:17" x14ac:dyDescent="0.25">
      <c r="A84" s="9">
        <v>40179</v>
      </c>
      <c r="B84" s="13">
        <v>13797.252879600001</v>
      </c>
      <c r="C84" s="16">
        <v>9695.2355150000003</v>
      </c>
      <c r="D84" s="17">
        <v>2148.0435099000001</v>
      </c>
      <c r="E84">
        <v>683.11531109999999</v>
      </c>
      <c r="F84">
        <v>324.40661419999998</v>
      </c>
      <c r="G84">
        <v>1846.3144271000001</v>
      </c>
      <c r="H84">
        <v>78.183713400000002</v>
      </c>
      <c r="I84">
        <v>1104.8465083000001</v>
      </c>
      <c r="J84">
        <v>3021.2700706999999</v>
      </c>
      <c r="K84">
        <v>838.0512354</v>
      </c>
      <c r="L84">
        <v>1779.9305202</v>
      </c>
      <c r="M84">
        <v>2843.4966733000001</v>
      </c>
      <c r="N84">
        <v>1270.8585436000001</v>
      </c>
      <c r="O84" s="16">
        <v>1436</v>
      </c>
      <c r="P84">
        <v>7625</v>
      </c>
      <c r="Q84" s="17">
        <v>2671</v>
      </c>
    </row>
    <row r="85" spans="1:17" x14ac:dyDescent="0.25">
      <c r="A85" s="9">
        <v>40269</v>
      </c>
      <c r="B85" s="13">
        <v>13808.716760200001</v>
      </c>
      <c r="C85" s="16">
        <v>9610.3108781999999</v>
      </c>
      <c r="D85" s="17">
        <v>2292.1747902000002</v>
      </c>
      <c r="E85">
        <v>654.73183270000004</v>
      </c>
      <c r="F85">
        <v>332.49313510000002</v>
      </c>
      <c r="G85">
        <v>1806.4614056</v>
      </c>
      <c r="H85">
        <v>102.70509989999999</v>
      </c>
      <c r="I85">
        <v>1098.2615020999999</v>
      </c>
      <c r="J85">
        <v>3054.9926089000001</v>
      </c>
      <c r="K85">
        <v>809.83020180000005</v>
      </c>
      <c r="L85">
        <v>1824.5172875999999</v>
      </c>
      <c r="M85">
        <v>2866.0550431000001</v>
      </c>
      <c r="N85">
        <v>1251.4992591</v>
      </c>
      <c r="O85" s="16">
        <v>1364</v>
      </c>
      <c r="P85">
        <v>7593</v>
      </c>
      <c r="Q85" s="17">
        <v>2722</v>
      </c>
    </row>
    <row r="86" spans="1:17" x14ac:dyDescent="0.25">
      <c r="A86" s="9">
        <v>40360</v>
      </c>
      <c r="B86" s="13">
        <v>13647.783703900001</v>
      </c>
      <c r="C86" s="16">
        <v>9481.1764414000008</v>
      </c>
      <c r="D86" s="17">
        <v>2276.9310507999999</v>
      </c>
      <c r="E86">
        <v>674.35973100000001</v>
      </c>
      <c r="F86">
        <v>328.92715090000002</v>
      </c>
      <c r="G86">
        <v>1814.6546787</v>
      </c>
      <c r="H86">
        <v>101.34976639999999</v>
      </c>
      <c r="I86">
        <v>1117.7179880000001</v>
      </c>
      <c r="J86">
        <v>3089.9903786</v>
      </c>
      <c r="K86">
        <v>811.22411939999995</v>
      </c>
      <c r="L86">
        <v>1687.9095050999999</v>
      </c>
      <c r="M86">
        <v>2805.0388606000001</v>
      </c>
      <c r="N86">
        <v>1215.3164807000001</v>
      </c>
      <c r="O86" s="16">
        <v>1409</v>
      </c>
      <c r="P86">
        <v>7465</v>
      </c>
      <c r="Q86" s="17">
        <v>2628</v>
      </c>
    </row>
    <row r="87" spans="1:17" x14ac:dyDescent="0.25">
      <c r="A87" s="9">
        <v>40452</v>
      </c>
      <c r="B87" s="13">
        <v>13898.151274100001</v>
      </c>
      <c r="C87" s="16">
        <v>9719.8667991999992</v>
      </c>
      <c r="D87" s="17">
        <v>2317.2298851999999</v>
      </c>
      <c r="E87">
        <v>648.96148700000003</v>
      </c>
      <c r="F87">
        <v>320.60935540000003</v>
      </c>
      <c r="G87">
        <v>1888.5846888999999</v>
      </c>
      <c r="H87">
        <v>96.225263900000002</v>
      </c>
      <c r="I87">
        <v>1114.8104974</v>
      </c>
      <c r="J87">
        <v>3126.1896111000001</v>
      </c>
      <c r="K87">
        <v>804.5852198</v>
      </c>
      <c r="L87">
        <v>1700.0517872</v>
      </c>
      <c r="M87">
        <v>2985.4135849999998</v>
      </c>
      <c r="N87">
        <v>1212.0931026999999</v>
      </c>
      <c r="O87" s="16">
        <v>1356</v>
      </c>
      <c r="P87">
        <v>7662</v>
      </c>
      <c r="Q87" s="17">
        <v>2675</v>
      </c>
    </row>
    <row r="88" spans="1:17" x14ac:dyDescent="0.25">
      <c r="A88" s="9">
        <v>40544</v>
      </c>
      <c r="B88" s="13">
        <v>13903.5931544</v>
      </c>
      <c r="C88" s="16">
        <v>9785.4514309000006</v>
      </c>
      <c r="D88" s="17">
        <v>2277.2109796</v>
      </c>
      <c r="E88">
        <v>627.31448350000005</v>
      </c>
      <c r="F88">
        <v>335.34614729999998</v>
      </c>
      <c r="G88">
        <v>1905.7981599</v>
      </c>
      <c r="H88">
        <v>99.681411800000006</v>
      </c>
      <c r="I88">
        <v>1093.4821376</v>
      </c>
      <c r="J88">
        <v>3118.7316390000001</v>
      </c>
      <c r="K88">
        <v>775.51173229999995</v>
      </c>
      <c r="L88">
        <v>1738.5449318000001</v>
      </c>
      <c r="M88">
        <v>2989.7671177000002</v>
      </c>
      <c r="N88">
        <v>1213.6162604000001</v>
      </c>
      <c r="O88" s="16">
        <v>1283</v>
      </c>
      <c r="P88">
        <v>7713</v>
      </c>
      <c r="Q88" s="17">
        <v>2730</v>
      </c>
    </row>
    <row r="89" spans="1:17" x14ac:dyDescent="0.25">
      <c r="A89" s="9">
        <v>40634</v>
      </c>
      <c r="B89" s="13">
        <v>13921.808207399999</v>
      </c>
      <c r="C89" s="16">
        <v>9773.0488134999996</v>
      </c>
      <c r="D89" s="17">
        <v>2306.9544234</v>
      </c>
      <c r="E89">
        <v>625.61826450000001</v>
      </c>
      <c r="F89">
        <v>301.71983089999998</v>
      </c>
      <c r="G89">
        <v>1832.2550509</v>
      </c>
      <c r="H89">
        <v>96.867733299999998</v>
      </c>
      <c r="I89">
        <v>1098.4026024</v>
      </c>
      <c r="J89">
        <v>3102.8747815000002</v>
      </c>
      <c r="K89">
        <v>822.14143720000004</v>
      </c>
      <c r="L89">
        <v>1814.4006962999999</v>
      </c>
      <c r="M89">
        <v>3008.3564655</v>
      </c>
      <c r="N89">
        <v>1216.186706</v>
      </c>
      <c r="O89" s="16">
        <v>1431</v>
      </c>
      <c r="P89">
        <v>7622</v>
      </c>
      <c r="Q89" s="17">
        <v>2686</v>
      </c>
    </row>
    <row r="90" spans="1:17" x14ac:dyDescent="0.25">
      <c r="A90" s="9">
        <v>40725</v>
      </c>
      <c r="B90" s="13">
        <v>14118.3850723</v>
      </c>
      <c r="C90" s="16">
        <v>10000.7652598</v>
      </c>
      <c r="D90" s="17">
        <v>2263.6589561000001</v>
      </c>
      <c r="E90">
        <v>653.06780160000005</v>
      </c>
      <c r="F90">
        <v>346.56892490000001</v>
      </c>
      <c r="G90">
        <v>1836.3842253</v>
      </c>
      <c r="H90">
        <v>80.203923399999994</v>
      </c>
      <c r="I90">
        <v>1137.4228849000001</v>
      </c>
      <c r="J90">
        <v>3170.5981302999999</v>
      </c>
      <c r="K90">
        <v>807.64011059999996</v>
      </c>
      <c r="L90">
        <v>1871.9861083999999</v>
      </c>
      <c r="M90">
        <v>3009.7830416000002</v>
      </c>
      <c r="N90">
        <v>1200.8930548000001</v>
      </c>
      <c r="O90" s="16">
        <v>1541</v>
      </c>
      <c r="P90">
        <v>7719</v>
      </c>
      <c r="Q90" s="17">
        <v>2692</v>
      </c>
    </row>
    <row r="91" spans="1:17" x14ac:dyDescent="0.25">
      <c r="A91" s="9">
        <v>40817</v>
      </c>
      <c r="B91" s="13">
        <v>14336.4141279</v>
      </c>
      <c r="C91" s="16">
        <v>10210.2761405</v>
      </c>
      <c r="D91" s="17">
        <v>2231.9462109999999</v>
      </c>
      <c r="E91">
        <v>670.53681670000003</v>
      </c>
      <c r="F91">
        <v>352.3091005</v>
      </c>
      <c r="G91">
        <v>1909.3748189</v>
      </c>
      <c r="H91">
        <v>85.868725900000001</v>
      </c>
      <c r="I91">
        <v>1105.2016507999999</v>
      </c>
      <c r="J91">
        <v>3197.9455852999999</v>
      </c>
      <c r="K91">
        <v>838.90205509999998</v>
      </c>
      <c r="L91">
        <v>1845.9550174999999</v>
      </c>
      <c r="M91">
        <v>3100.1703692000001</v>
      </c>
      <c r="N91">
        <v>1223.6549597000001</v>
      </c>
      <c r="O91" s="16">
        <v>1536</v>
      </c>
      <c r="P91">
        <v>7933</v>
      </c>
      <c r="Q91" s="17">
        <v>2717</v>
      </c>
    </row>
    <row r="92" spans="1:17" x14ac:dyDescent="0.25">
      <c r="A92" s="9">
        <v>40909</v>
      </c>
      <c r="B92" s="13">
        <v>14284.075696100001</v>
      </c>
      <c r="C92" s="16">
        <v>10120.825929000001</v>
      </c>
      <c r="D92" s="17">
        <v>2212.2578822999999</v>
      </c>
      <c r="E92">
        <v>693.8071013</v>
      </c>
      <c r="F92">
        <v>362.5729407</v>
      </c>
      <c r="G92">
        <v>1837.6347337</v>
      </c>
      <c r="H92">
        <v>94.503322600000004</v>
      </c>
      <c r="I92">
        <v>1042.1203413000001</v>
      </c>
      <c r="J92">
        <v>3207.5344177000002</v>
      </c>
      <c r="K92">
        <v>832.61105550000002</v>
      </c>
      <c r="L92">
        <v>1855.1837043999999</v>
      </c>
      <c r="M92">
        <v>3094.0184561000001</v>
      </c>
      <c r="N92">
        <v>1257.1847835000001</v>
      </c>
      <c r="O92" s="16">
        <v>1518</v>
      </c>
      <c r="P92">
        <v>7928</v>
      </c>
      <c r="Q92" s="17">
        <v>2709</v>
      </c>
    </row>
    <row r="93" spans="1:17" x14ac:dyDescent="0.25">
      <c r="A93" s="9">
        <v>41000</v>
      </c>
      <c r="B93" s="13">
        <v>14330.0156016</v>
      </c>
      <c r="C93" s="16">
        <v>10191.574678999999</v>
      </c>
      <c r="D93" s="17">
        <v>2208.7342130000002</v>
      </c>
      <c r="E93">
        <v>674.3988233</v>
      </c>
      <c r="F93">
        <v>384.07371519999998</v>
      </c>
      <c r="G93">
        <v>1781.2932624</v>
      </c>
      <c r="H93">
        <v>102.5564809</v>
      </c>
      <c r="I93">
        <v>1073.4527659</v>
      </c>
      <c r="J93">
        <v>3136.4251466999999</v>
      </c>
      <c r="K93">
        <v>834.37339610000004</v>
      </c>
      <c r="L93">
        <v>1859.5159590999999</v>
      </c>
      <c r="M93">
        <v>3224.2713795999998</v>
      </c>
      <c r="N93">
        <v>1255.3078863000001</v>
      </c>
      <c r="O93" s="16">
        <v>1625</v>
      </c>
      <c r="P93">
        <v>7907</v>
      </c>
      <c r="Q93" s="17">
        <v>2641</v>
      </c>
    </row>
    <row r="94" spans="1:17" x14ac:dyDescent="0.25">
      <c r="A94" s="9">
        <v>41091</v>
      </c>
      <c r="B94" s="13">
        <v>14561.615059899999</v>
      </c>
      <c r="C94" s="16">
        <v>10310.5729467</v>
      </c>
      <c r="D94" s="17">
        <v>2326.8942358999998</v>
      </c>
      <c r="E94">
        <v>698.86269019999997</v>
      </c>
      <c r="F94">
        <v>374.82939829999998</v>
      </c>
      <c r="G94">
        <v>1832.7640309000001</v>
      </c>
      <c r="H94">
        <v>107.4798538</v>
      </c>
      <c r="I94">
        <v>1115.7499969999999</v>
      </c>
      <c r="J94">
        <v>3128.1870211</v>
      </c>
      <c r="K94">
        <v>895.14564459999997</v>
      </c>
      <c r="L94">
        <v>1942.8293911000001</v>
      </c>
      <c r="M94">
        <v>3239.5936370999998</v>
      </c>
      <c r="N94">
        <v>1225.2851871</v>
      </c>
      <c r="O94" s="16">
        <v>1685</v>
      </c>
      <c r="P94">
        <v>7913</v>
      </c>
      <c r="Q94" s="17">
        <v>2721</v>
      </c>
    </row>
    <row r="95" spans="1:17" x14ac:dyDescent="0.25">
      <c r="A95" s="9">
        <v>41183</v>
      </c>
      <c r="B95" s="13">
        <v>14523.8504997</v>
      </c>
      <c r="C95" s="16">
        <v>10265.9004047</v>
      </c>
      <c r="D95" s="17">
        <v>2350.9090510999999</v>
      </c>
      <c r="E95">
        <v>717.90115460000004</v>
      </c>
      <c r="F95">
        <v>380.13304060000002</v>
      </c>
      <c r="G95">
        <v>1814.4799820000001</v>
      </c>
      <c r="H95">
        <v>102.1606982</v>
      </c>
      <c r="I95">
        <v>1132.0204974000001</v>
      </c>
      <c r="J95">
        <v>3107.8817405999998</v>
      </c>
      <c r="K95">
        <v>877.23562849999996</v>
      </c>
      <c r="L95">
        <v>1949.8208996000001</v>
      </c>
      <c r="M95">
        <v>3251.1573492000002</v>
      </c>
      <c r="N95">
        <v>1189.1398893</v>
      </c>
      <c r="O95" s="16">
        <v>1631</v>
      </c>
      <c r="P95">
        <v>7922</v>
      </c>
      <c r="Q95" s="17">
        <v>2760</v>
      </c>
    </row>
    <row r="96" spans="1:17" x14ac:dyDescent="0.25">
      <c r="A96" s="9">
        <v>41275</v>
      </c>
      <c r="B96" s="13">
        <v>14558.3750076</v>
      </c>
      <c r="C96" s="16">
        <v>10241.528353399999</v>
      </c>
      <c r="D96" s="17">
        <v>2333.9422970000001</v>
      </c>
      <c r="E96">
        <v>763.91499690000001</v>
      </c>
      <c r="F96">
        <v>393.17676310000002</v>
      </c>
      <c r="G96">
        <v>1856.1953687</v>
      </c>
      <c r="H96">
        <v>124.2125242</v>
      </c>
      <c r="I96">
        <v>1083.5284555000001</v>
      </c>
      <c r="J96">
        <v>3032.3022254000002</v>
      </c>
      <c r="K96">
        <v>871.83344</v>
      </c>
      <c r="L96">
        <v>1915.8828077999999</v>
      </c>
      <c r="M96">
        <v>3295.7474228000001</v>
      </c>
      <c r="N96">
        <v>1218.9893603</v>
      </c>
      <c r="O96" s="16">
        <v>1655</v>
      </c>
      <c r="P96">
        <v>7920</v>
      </c>
      <c r="Q96" s="17">
        <v>2750</v>
      </c>
    </row>
    <row r="97" spans="1:21" x14ac:dyDescent="0.25">
      <c r="A97" s="9">
        <v>41365</v>
      </c>
      <c r="B97" s="13">
        <v>14691.538346699999</v>
      </c>
      <c r="C97" s="16">
        <v>10373.9927491</v>
      </c>
      <c r="D97" s="17">
        <v>2359.8518892000002</v>
      </c>
      <c r="E97">
        <v>742.24628749999999</v>
      </c>
      <c r="F97">
        <v>403.32130640000003</v>
      </c>
      <c r="G97">
        <v>1837.8327422</v>
      </c>
      <c r="H97">
        <v>122.84764629999999</v>
      </c>
      <c r="I97">
        <v>1149.3124138000001</v>
      </c>
      <c r="J97">
        <v>3086.6255623000002</v>
      </c>
      <c r="K97">
        <v>897.04234080000003</v>
      </c>
      <c r="L97">
        <v>1966.6946404</v>
      </c>
      <c r="M97">
        <v>3266.0614581999998</v>
      </c>
      <c r="N97">
        <v>1215.4474209</v>
      </c>
      <c r="O97" s="16">
        <v>1700</v>
      </c>
      <c r="P97">
        <v>7932</v>
      </c>
      <c r="Q97" s="17">
        <v>2857</v>
      </c>
    </row>
    <row r="98" spans="1:21" x14ac:dyDescent="0.25">
      <c r="A98" s="9">
        <v>41456</v>
      </c>
      <c r="B98" s="13">
        <v>15035.843184400001</v>
      </c>
      <c r="C98" s="16">
        <v>10709.1105974</v>
      </c>
      <c r="D98" s="17">
        <v>2322.6668358000002</v>
      </c>
      <c r="E98">
        <v>740.16733190000002</v>
      </c>
      <c r="F98">
        <v>422.04313139999999</v>
      </c>
      <c r="G98">
        <v>1778.2233269000001</v>
      </c>
      <c r="H98">
        <v>139.4472428</v>
      </c>
      <c r="I98">
        <v>1145.1121479999999</v>
      </c>
      <c r="J98">
        <v>3184.735451</v>
      </c>
      <c r="K98">
        <v>926.13738699999999</v>
      </c>
      <c r="L98">
        <v>2060.0905127000001</v>
      </c>
      <c r="M98">
        <v>3373.1698296999998</v>
      </c>
      <c r="N98">
        <v>1263.8984192999999</v>
      </c>
      <c r="O98" s="16">
        <v>1848</v>
      </c>
      <c r="P98">
        <v>8141</v>
      </c>
      <c r="Q98" s="17">
        <v>3008</v>
      </c>
    </row>
    <row r="99" spans="1:21" x14ac:dyDescent="0.25">
      <c r="A99" s="9">
        <v>41548</v>
      </c>
      <c r="B99" s="13">
        <v>15176.7548006</v>
      </c>
      <c r="C99" s="16">
        <v>10773.029193599999</v>
      </c>
      <c r="D99" s="17">
        <v>2445.9756695999999</v>
      </c>
      <c r="E99">
        <v>713.49545920000003</v>
      </c>
      <c r="F99">
        <v>425.84167639999998</v>
      </c>
      <c r="G99">
        <v>1766.3449172999999</v>
      </c>
      <c r="H99">
        <v>126.7529354</v>
      </c>
      <c r="I99">
        <v>1203.9716387000001</v>
      </c>
      <c r="J99">
        <v>3224.4006810999999</v>
      </c>
      <c r="K99">
        <v>961.29268750000006</v>
      </c>
      <c r="L99">
        <v>2037.3428778</v>
      </c>
      <c r="M99">
        <v>3470.2726217999998</v>
      </c>
      <c r="N99">
        <v>1244.2544782</v>
      </c>
      <c r="O99" s="16">
        <v>1975</v>
      </c>
      <c r="P99">
        <v>8046</v>
      </c>
      <c r="Q99" s="17">
        <v>3015</v>
      </c>
    </row>
    <row r="100" spans="1:21" x14ac:dyDescent="0.25">
      <c r="A100" s="9">
        <v>41640</v>
      </c>
      <c r="B100" s="13">
        <v>15054.791334</v>
      </c>
      <c r="C100" s="16">
        <v>10779.5960433</v>
      </c>
      <c r="D100" s="17">
        <v>2335.9512662000002</v>
      </c>
      <c r="E100">
        <v>708.69209109999997</v>
      </c>
      <c r="F100">
        <v>424.19906140000001</v>
      </c>
      <c r="G100">
        <v>1804.1720622</v>
      </c>
      <c r="H100">
        <v>129.59238210000001</v>
      </c>
      <c r="I100">
        <v>1199.2975852</v>
      </c>
      <c r="J100">
        <v>3186.3388094000002</v>
      </c>
      <c r="K100">
        <v>894.99976230000004</v>
      </c>
      <c r="L100">
        <v>2045.4576218</v>
      </c>
      <c r="M100">
        <v>3428.0379558999998</v>
      </c>
      <c r="N100">
        <v>1230.5519334000001</v>
      </c>
      <c r="O100" s="16">
        <v>1944</v>
      </c>
      <c r="P100">
        <v>8165</v>
      </c>
      <c r="Q100" s="17">
        <v>2926</v>
      </c>
    </row>
    <row r="101" spans="1:21" x14ac:dyDescent="0.25">
      <c r="A101" s="9">
        <v>41730</v>
      </c>
      <c r="B101" s="13">
        <v>15094.243114999999</v>
      </c>
      <c r="C101" s="16">
        <v>10755.165021500001</v>
      </c>
      <c r="D101" s="17">
        <v>2379.0970259000001</v>
      </c>
      <c r="E101">
        <v>669.71195039999998</v>
      </c>
      <c r="F101">
        <v>418.8996697</v>
      </c>
      <c r="G101">
        <v>1744.6321747</v>
      </c>
      <c r="H101">
        <v>118.1692707</v>
      </c>
      <c r="I101">
        <v>1181.5689907999999</v>
      </c>
      <c r="J101">
        <v>3178.6649788999998</v>
      </c>
      <c r="K101">
        <v>947.47097340000005</v>
      </c>
      <c r="L101">
        <v>2011.528642</v>
      </c>
      <c r="M101">
        <v>3530.7014687999999</v>
      </c>
      <c r="N101">
        <v>1290.2691172</v>
      </c>
      <c r="O101" s="16">
        <v>2001</v>
      </c>
      <c r="P101">
        <v>8123</v>
      </c>
      <c r="Q101" s="17">
        <v>2871</v>
      </c>
    </row>
    <row r="102" spans="1:21" x14ac:dyDescent="0.25">
      <c r="A102" s="9">
        <v>41821</v>
      </c>
      <c r="B102" s="13">
        <v>15116.568655900001</v>
      </c>
      <c r="C102" s="16">
        <v>10843.0951995</v>
      </c>
      <c r="D102" s="17">
        <v>2407.3127777999998</v>
      </c>
      <c r="E102">
        <v>685.7247155</v>
      </c>
      <c r="F102">
        <v>441.09226080000002</v>
      </c>
      <c r="G102">
        <v>1740.5051269000001</v>
      </c>
      <c r="H102">
        <v>118.3685744</v>
      </c>
      <c r="I102">
        <v>1280.4236414</v>
      </c>
      <c r="J102">
        <v>3196.5739294999998</v>
      </c>
      <c r="K102">
        <v>932.55628400000001</v>
      </c>
      <c r="L102">
        <v>2024.3551133999999</v>
      </c>
      <c r="M102">
        <v>3513.5160025999999</v>
      </c>
      <c r="N102">
        <v>1180.4359631</v>
      </c>
      <c r="O102" s="16">
        <v>2019</v>
      </c>
      <c r="P102">
        <v>8174</v>
      </c>
      <c r="Q102" s="17">
        <v>2799</v>
      </c>
    </row>
    <row r="103" spans="1:21" x14ac:dyDescent="0.25">
      <c r="A103" s="9">
        <v>41913</v>
      </c>
      <c r="B103" s="13">
        <v>15319.6110663</v>
      </c>
      <c r="C103" s="16">
        <v>10910.987182499999</v>
      </c>
      <c r="D103" s="17">
        <v>2448.0841439999999</v>
      </c>
      <c r="E103">
        <v>741.89424289999999</v>
      </c>
      <c r="F103">
        <v>427.17463770000001</v>
      </c>
      <c r="G103">
        <v>1749.4085891</v>
      </c>
      <c r="H103">
        <v>103.5160024</v>
      </c>
      <c r="I103">
        <v>1333.9038889000001</v>
      </c>
      <c r="J103">
        <v>3246.8113828999999</v>
      </c>
      <c r="K103">
        <v>951.60107589999996</v>
      </c>
      <c r="L103">
        <v>2038.8666204000001</v>
      </c>
      <c r="M103">
        <v>3501.1522015999999</v>
      </c>
      <c r="N103">
        <v>1218.6454968999999</v>
      </c>
      <c r="O103" s="16">
        <v>2010</v>
      </c>
      <c r="P103">
        <v>8277</v>
      </c>
      <c r="Q103" s="17">
        <v>2949</v>
      </c>
    </row>
    <row r="104" spans="1:21" x14ac:dyDescent="0.25">
      <c r="A104" s="9">
        <v>42005</v>
      </c>
      <c r="B104" s="13">
        <v>15459.4197153</v>
      </c>
      <c r="C104" s="16">
        <v>10796.4110915</v>
      </c>
      <c r="D104" s="17">
        <v>2483.4447076000001</v>
      </c>
      <c r="E104">
        <v>891.48486890000004</v>
      </c>
      <c r="F104">
        <v>442.9452225</v>
      </c>
      <c r="G104">
        <v>1778.5954019000001</v>
      </c>
      <c r="H104">
        <v>143.01621539999999</v>
      </c>
      <c r="I104">
        <v>1321.5547716000001</v>
      </c>
      <c r="J104">
        <v>3045.8961002999999</v>
      </c>
      <c r="K104">
        <v>898.54600049999999</v>
      </c>
      <c r="L104">
        <v>2194.8972598999999</v>
      </c>
      <c r="M104">
        <v>3449.9297024000002</v>
      </c>
      <c r="N104">
        <v>1288.0790473</v>
      </c>
      <c r="O104" s="16">
        <v>2052</v>
      </c>
      <c r="P104">
        <v>8140</v>
      </c>
      <c r="Q104" s="17">
        <v>3086</v>
      </c>
      <c r="R104" s="10">
        <v>12472</v>
      </c>
      <c r="S104" s="10">
        <v>4516</v>
      </c>
      <c r="T104" s="10">
        <v>1298</v>
      </c>
      <c r="U104" s="10">
        <v>7360</v>
      </c>
    </row>
    <row r="105" spans="1:21" x14ac:dyDescent="0.25">
      <c r="A105" s="9">
        <v>42095</v>
      </c>
      <c r="B105" s="13">
        <v>15657.0027703</v>
      </c>
      <c r="C105" s="16">
        <v>10835.205864</v>
      </c>
      <c r="D105" s="17">
        <v>2660.6998017000001</v>
      </c>
      <c r="E105">
        <v>869.34269180000001</v>
      </c>
      <c r="F105">
        <v>446.0317397</v>
      </c>
      <c r="G105">
        <v>1756.0316937</v>
      </c>
      <c r="H105">
        <v>136.13369080000001</v>
      </c>
      <c r="I105">
        <v>1400.5971935</v>
      </c>
      <c r="J105">
        <v>3118.7084147</v>
      </c>
      <c r="K105">
        <v>922.20368989999997</v>
      </c>
      <c r="L105">
        <v>2164.3444892000002</v>
      </c>
      <c r="M105">
        <v>3548.1470712999999</v>
      </c>
      <c r="N105">
        <v>1291.7544128</v>
      </c>
      <c r="O105" s="16">
        <v>1983</v>
      </c>
      <c r="P105">
        <v>8181</v>
      </c>
      <c r="Q105" s="17">
        <v>3219</v>
      </c>
      <c r="R105" s="10">
        <v>12793</v>
      </c>
      <c r="S105" s="10">
        <v>3071</v>
      </c>
      <c r="T105" s="10">
        <v>1259</v>
      </c>
      <c r="U105" s="10">
        <v>5887</v>
      </c>
    </row>
    <row r="106" spans="1:21" x14ac:dyDescent="0.25">
      <c r="A106" s="9">
        <v>42186</v>
      </c>
      <c r="B106" s="13">
        <v>15828.4392536</v>
      </c>
      <c r="C106" s="16">
        <v>10929.9404873</v>
      </c>
      <c r="D106" s="17">
        <v>2721.0019562000002</v>
      </c>
      <c r="E106">
        <v>897.09919439999999</v>
      </c>
      <c r="F106">
        <v>445.9937797</v>
      </c>
      <c r="G106">
        <v>1774.2859549</v>
      </c>
      <c r="H106">
        <v>126.9891437</v>
      </c>
      <c r="I106">
        <v>1459.950771</v>
      </c>
      <c r="J106">
        <v>3199.8861903000002</v>
      </c>
      <c r="K106">
        <v>898.28124539999999</v>
      </c>
      <c r="L106">
        <v>2159.8450047000001</v>
      </c>
      <c r="M106">
        <v>3581.8219503999999</v>
      </c>
      <c r="N106">
        <v>1280.3976157</v>
      </c>
      <c r="O106" s="16">
        <v>1963</v>
      </c>
      <c r="P106">
        <v>8204</v>
      </c>
      <c r="Q106" s="17">
        <v>3427</v>
      </c>
      <c r="R106" s="10">
        <v>12118</v>
      </c>
      <c r="S106" s="10">
        <v>3501</v>
      </c>
      <c r="T106" s="10">
        <v>461</v>
      </c>
      <c r="U106" s="10">
        <v>7128</v>
      </c>
    </row>
    <row r="107" spans="1:21" x14ac:dyDescent="0.25">
      <c r="A107" s="9">
        <v>42278</v>
      </c>
      <c r="B107" s="13">
        <v>16018.0682818</v>
      </c>
      <c r="C107" s="16">
        <v>11180.1623366</v>
      </c>
      <c r="D107" s="17">
        <v>2683.9736259000001</v>
      </c>
      <c r="E107">
        <v>860.31987489999995</v>
      </c>
      <c r="F107">
        <v>483.24501129999999</v>
      </c>
      <c r="G107">
        <v>1738.1442132</v>
      </c>
      <c r="H107">
        <v>123.3025076</v>
      </c>
      <c r="I107">
        <v>1438.4617807</v>
      </c>
      <c r="J107">
        <v>3280.1709999999998</v>
      </c>
      <c r="K107">
        <v>899.89452900000003</v>
      </c>
      <c r="L107">
        <v>2273.0434699000002</v>
      </c>
      <c r="M107">
        <v>3624.2825515</v>
      </c>
      <c r="N107">
        <v>1293.6124444</v>
      </c>
      <c r="O107" s="16">
        <v>1959</v>
      </c>
      <c r="P107">
        <v>8408</v>
      </c>
      <c r="Q107" s="17">
        <v>3371</v>
      </c>
      <c r="R107" s="10">
        <v>12143</v>
      </c>
      <c r="S107" s="10">
        <v>3982</v>
      </c>
      <c r="T107" s="10">
        <v>218</v>
      </c>
      <c r="U107" s="10">
        <v>7877</v>
      </c>
    </row>
    <row r="108" spans="1:21" x14ac:dyDescent="0.25">
      <c r="A108" s="9">
        <v>42370</v>
      </c>
      <c r="B108" s="13">
        <v>15674.513347599999</v>
      </c>
      <c r="C108" s="16">
        <v>10983.220234500001</v>
      </c>
      <c r="D108" s="17">
        <v>2564.9949473000001</v>
      </c>
      <c r="E108">
        <v>869.26377330000003</v>
      </c>
      <c r="F108">
        <v>471.10283709999999</v>
      </c>
      <c r="G108">
        <v>1644.682372</v>
      </c>
      <c r="H108">
        <v>110.44288589999999</v>
      </c>
      <c r="I108">
        <v>1362.2562643000001</v>
      </c>
      <c r="J108">
        <v>3157.8233553</v>
      </c>
      <c r="K108">
        <v>901.21277640000005</v>
      </c>
      <c r="L108">
        <v>2226.5919841</v>
      </c>
      <c r="M108">
        <v>3670.5317097000002</v>
      </c>
      <c r="N108">
        <v>1257.0343925</v>
      </c>
      <c r="O108" s="16">
        <v>1859</v>
      </c>
      <c r="P108">
        <v>8380</v>
      </c>
      <c r="Q108" s="17">
        <v>3219</v>
      </c>
      <c r="R108" s="10">
        <v>12413</v>
      </c>
      <c r="S108" s="10">
        <v>5566</v>
      </c>
      <c r="T108" s="10">
        <v>300</v>
      </c>
      <c r="U108" s="10">
        <v>8872</v>
      </c>
    </row>
    <row r="109" spans="1:21" x14ac:dyDescent="0.25">
      <c r="A109" s="9">
        <v>42461</v>
      </c>
      <c r="B109" s="13">
        <v>15545.4473545</v>
      </c>
      <c r="C109" s="16">
        <v>10917.2554994</v>
      </c>
      <c r="D109" s="17">
        <v>2506.6055746000002</v>
      </c>
      <c r="E109">
        <v>825.48957710000002</v>
      </c>
      <c r="F109">
        <v>447.19224969999999</v>
      </c>
      <c r="G109">
        <v>1711.5084158</v>
      </c>
      <c r="H109">
        <v>111.1093765</v>
      </c>
      <c r="I109">
        <v>1387.7387354</v>
      </c>
      <c r="J109">
        <v>3136.2235434999998</v>
      </c>
      <c r="K109">
        <v>861.89669579999997</v>
      </c>
      <c r="L109">
        <v>2220.2419869</v>
      </c>
      <c r="M109">
        <v>3543.7541041999998</v>
      </c>
      <c r="N109">
        <v>1296.0967034</v>
      </c>
      <c r="O109" s="16">
        <v>1775</v>
      </c>
      <c r="P109">
        <v>8168</v>
      </c>
      <c r="Q109" s="17">
        <v>3281</v>
      </c>
      <c r="R109" s="10">
        <v>9727</v>
      </c>
      <c r="S109" s="10">
        <v>4800</v>
      </c>
      <c r="T109" s="10">
        <v>59</v>
      </c>
      <c r="U109" s="10">
        <v>8136</v>
      </c>
    </row>
    <row r="110" spans="1:21" x14ac:dyDescent="0.25">
      <c r="A110" s="9">
        <v>42552</v>
      </c>
      <c r="B110" s="13">
        <v>15833.1950352</v>
      </c>
      <c r="C110" s="16">
        <v>11028.854233800001</v>
      </c>
      <c r="D110" s="17">
        <v>2641.4937476</v>
      </c>
      <c r="E110">
        <v>881.37101340000004</v>
      </c>
      <c r="F110">
        <v>437.77917609999997</v>
      </c>
      <c r="G110">
        <v>1683.1703405000001</v>
      </c>
      <c r="H110">
        <v>118.16665399999999</v>
      </c>
      <c r="I110">
        <v>1491.3355466999999</v>
      </c>
      <c r="J110">
        <v>3197.6728069000001</v>
      </c>
      <c r="K110">
        <v>915.29077359999997</v>
      </c>
      <c r="L110">
        <v>2322.9871229</v>
      </c>
      <c r="M110">
        <v>3498.8784463000002</v>
      </c>
      <c r="N110">
        <v>1281.4760404000001</v>
      </c>
      <c r="O110" s="16">
        <v>1928</v>
      </c>
      <c r="P110">
        <v>8274</v>
      </c>
      <c r="Q110" s="17">
        <v>3310</v>
      </c>
      <c r="R110" s="10">
        <v>9727</v>
      </c>
      <c r="S110" s="10">
        <v>4746</v>
      </c>
      <c r="T110" s="10">
        <v>1341</v>
      </c>
      <c r="U110" s="10">
        <v>7574</v>
      </c>
    </row>
    <row r="111" spans="1:21" x14ac:dyDescent="0.25">
      <c r="A111" s="9">
        <v>42644</v>
      </c>
      <c r="B111" s="13">
        <v>16068.6121451</v>
      </c>
      <c r="C111" s="16">
        <v>11155.7109437</v>
      </c>
      <c r="D111" s="17">
        <v>2694.9811036999999</v>
      </c>
      <c r="E111">
        <v>919.39347940000005</v>
      </c>
      <c r="F111">
        <v>421.24887239999998</v>
      </c>
      <c r="G111">
        <v>1727.3661099000001</v>
      </c>
      <c r="H111">
        <v>131.25469889999999</v>
      </c>
      <c r="I111">
        <v>1482.7354736</v>
      </c>
      <c r="J111">
        <v>3222.1155552999999</v>
      </c>
      <c r="K111">
        <v>961.30691460000003</v>
      </c>
      <c r="L111">
        <v>2328.6708284000001</v>
      </c>
      <c r="M111">
        <v>3571.4547388999999</v>
      </c>
      <c r="N111">
        <v>1298.5266183000001</v>
      </c>
      <c r="O111" s="16">
        <v>1890</v>
      </c>
      <c r="P111">
        <v>8359</v>
      </c>
      <c r="Q111" s="17">
        <v>3396</v>
      </c>
      <c r="R111" s="10">
        <v>9727</v>
      </c>
      <c r="S111" s="10">
        <v>5681</v>
      </c>
      <c r="T111" s="10">
        <v>253</v>
      </c>
      <c r="U111" s="10">
        <v>8993</v>
      </c>
    </row>
    <row r="112" spans="1:21" x14ac:dyDescent="0.25">
      <c r="A112" s="9">
        <v>42736</v>
      </c>
      <c r="B112" s="13">
        <v>16212.250450699999</v>
      </c>
      <c r="C112" s="16">
        <v>11336.967478799999</v>
      </c>
      <c r="D112" s="17">
        <v>2680.8753676000001</v>
      </c>
      <c r="E112">
        <v>875.05551590000005</v>
      </c>
      <c r="F112">
        <v>446.95304599999997</v>
      </c>
      <c r="G112">
        <v>1789.7771502000001</v>
      </c>
      <c r="H112">
        <v>145.37948879999999</v>
      </c>
      <c r="I112">
        <v>1505.4943759</v>
      </c>
      <c r="J112">
        <v>3207.1914139999999</v>
      </c>
      <c r="K112">
        <v>964.60058409999999</v>
      </c>
      <c r="L112">
        <v>2378.1353006999998</v>
      </c>
      <c r="M112">
        <v>3569.2366286000001</v>
      </c>
      <c r="N112">
        <v>1319.3520884</v>
      </c>
      <c r="O112" s="16">
        <v>1857</v>
      </c>
      <c r="P112">
        <v>8493</v>
      </c>
      <c r="Q112" s="17">
        <v>3408</v>
      </c>
      <c r="R112" s="10">
        <v>9727</v>
      </c>
      <c r="S112" s="10">
        <v>5311</v>
      </c>
      <c r="T112" s="10">
        <v>131</v>
      </c>
      <c r="U112" s="10">
        <v>7927</v>
      </c>
    </row>
    <row r="113" spans="1:21" x14ac:dyDescent="0.25">
      <c r="A113" s="9">
        <v>42826</v>
      </c>
      <c r="B113" s="13">
        <v>16099.7077654</v>
      </c>
      <c r="C113" s="16">
        <v>11192.6201267</v>
      </c>
      <c r="D113" s="17">
        <v>2760.5135482000001</v>
      </c>
      <c r="E113">
        <v>835.21679759999995</v>
      </c>
      <c r="F113">
        <v>433.93384589999999</v>
      </c>
      <c r="G113">
        <v>1799.3583604</v>
      </c>
      <c r="H113">
        <v>147.69540259999999</v>
      </c>
      <c r="I113">
        <v>1395.2130870999999</v>
      </c>
      <c r="J113">
        <v>3264.9574163000002</v>
      </c>
      <c r="K113">
        <v>953.89835849999997</v>
      </c>
      <c r="L113">
        <v>2395.2649433000001</v>
      </c>
      <c r="M113">
        <v>3560.1117684000001</v>
      </c>
      <c r="N113">
        <v>1311.3572928999999</v>
      </c>
      <c r="O113" s="16">
        <v>1786</v>
      </c>
      <c r="P113">
        <v>8427</v>
      </c>
      <c r="Q113" s="17">
        <v>3400</v>
      </c>
      <c r="R113" s="10">
        <v>13998</v>
      </c>
      <c r="S113" s="10">
        <v>6548</v>
      </c>
      <c r="T113" s="10">
        <v>193</v>
      </c>
      <c r="U113" s="10">
        <v>9643</v>
      </c>
    </row>
    <row r="114" spans="1:21" x14ac:dyDescent="0.25">
      <c r="A114" s="9">
        <v>42917</v>
      </c>
      <c r="B114" s="13">
        <v>16191.669886600001</v>
      </c>
      <c r="C114" s="16">
        <v>11379.198854599999</v>
      </c>
      <c r="D114" s="17">
        <v>2689.4482100999999</v>
      </c>
      <c r="E114">
        <v>810.46808050000004</v>
      </c>
      <c r="F114">
        <v>445.9786762</v>
      </c>
      <c r="G114">
        <v>1749.0216843000001</v>
      </c>
      <c r="H114">
        <v>153.05886630000001</v>
      </c>
      <c r="I114">
        <v>1364.7172043</v>
      </c>
      <c r="J114">
        <v>3285.6339520000001</v>
      </c>
      <c r="K114">
        <v>987.86944989999995</v>
      </c>
      <c r="L114">
        <v>2463.2961255</v>
      </c>
      <c r="M114">
        <v>3616.2790672000001</v>
      </c>
      <c r="N114">
        <v>1312.5547414</v>
      </c>
      <c r="O114" s="16">
        <v>1856</v>
      </c>
      <c r="P114">
        <v>8570</v>
      </c>
      <c r="Q114" s="17">
        <v>3523</v>
      </c>
      <c r="R114" s="10">
        <v>13977</v>
      </c>
      <c r="S114" s="10">
        <v>5156</v>
      </c>
      <c r="T114" s="10">
        <v>281</v>
      </c>
      <c r="U114" s="10">
        <v>8912</v>
      </c>
    </row>
    <row r="115" spans="1:21" x14ac:dyDescent="0.25">
      <c r="A115" s="9">
        <v>43009</v>
      </c>
      <c r="B115" s="13">
        <v>16171.0258679</v>
      </c>
      <c r="C115" s="16">
        <v>11243.7567263</v>
      </c>
      <c r="D115" s="17">
        <v>2808.2437900999998</v>
      </c>
      <c r="E115">
        <v>849.49510450000002</v>
      </c>
      <c r="F115">
        <v>410.85018760000003</v>
      </c>
      <c r="G115">
        <v>1790.6225706</v>
      </c>
      <c r="H115">
        <v>149.39793689999999</v>
      </c>
      <c r="I115">
        <v>1390.2376244</v>
      </c>
      <c r="J115">
        <v>3240.3030147999998</v>
      </c>
      <c r="K115">
        <v>1001.2574918</v>
      </c>
      <c r="L115">
        <v>2372.7448465000002</v>
      </c>
      <c r="M115">
        <v>3690.7969527999999</v>
      </c>
      <c r="N115">
        <v>1269.5302469999999</v>
      </c>
      <c r="O115" s="16">
        <v>1898</v>
      </c>
      <c r="P115">
        <v>8439</v>
      </c>
      <c r="Q115" s="17">
        <v>3441</v>
      </c>
      <c r="R115" s="10">
        <v>13988</v>
      </c>
      <c r="S115" s="10">
        <v>6383</v>
      </c>
      <c r="T115" s="10">
        <v>680</v>
      </c>
      <c r="U115" s="10">
        <v>9774</v>
      </c>
    </row>
    <row r="116" spans="1:21" x14ac:dyDescent="0.25">
      <c r="A116" s="9">
        <v>43101</v>
      </c>
      <c r="B116" s="13">
        <v>16377.5238236</v>
      </c>
      <c r="C116" s="16">
        <v>11354.9500439</v>
      </c>
      <c r="D116" s="17">
        <v>2901.2428743</v>
      </c>
      <c r="E116">
        <v>846.61011940000003</v>
      </c>
      <c r="F116">
        <v>397.0055547</v>
      </c>
      <c r="G116">
        <v>1849.0172084999999</v>
      </c>
      <c r="H116">
        <v>143.1468491</v>
      </c>
      <c r="I116">
        <v>1430.5165523999999</v>
      </c>
      <c r="J116">
        <v>3275.8589471</v>
      </c>
      <c r="K116">
        <v>960.39587529999994</v>
      </c>
      <c r="L116">
        <v>2402.4133071000001</v>
      </c>
      <c r="M116">
        <v>3785.3634252000002</v>
      </c>
      <c r="N116">
        <v>1274.7207860000001</v>
      </c>
      <c r="O116" s="16">
        <v>1936</v>
      </c>
      <c r="P116">
        <v>8491</v>
      </c>
      <c r="Q116" s="17">
        <v>3536</v>
      </c>
      <c r="R116" s="10">
        <v>13988</v>
      </c>
      <c r="S116" s="10">
        <v>6288</v>
      </c>
      <c r="T116" s="10">
        <v>111</v>
      </c>
      <c r="U116" s="10">
        <v>8845</v>
      </c>
    </row>
    <row r="117" spans="1:21" x14ac:dyDescent="0.25">
      <c r="A117" s="9">
        <v>43191</v>
      </c>
      <c r="B117" s="13">
        <v>16287.8034659</v>
      </c>
      <c r="C117" s="16">
        <v>11319.615571300001</v>
      </c>
      <c r="D117" s="17">
        <v>2828.4459660000002</v>
      </c>
      <c r="E117">
        <v>843.47153709999998</v>
      </c>
      <c r="F117">
        <v>435.1519869</v>
      </c>
      <c r="G117">
        <v>1744.070209</v>
      </c>
      <c r="H117">
        <v>160.66752600000001</v>
      </c>
      <c r="I117">
        <v>1475.5227195</v>
      </c>
      <c r="J117">
        <v>3219.0194872000002</v>
      </c>
      <c r="K117">
        <v>1014.1730258</v>
      </c>
      <c r="L117">
        <v>2399.4789853000002</v>
      </c>
      <c r="M117">
        <v>3692.3428877000001</v>
      </c>
      <c r="N117">
        <v>1296.2703915</v>
      </c>
      <c r="O117" s="16">
        <v>1858</v>
      </c>
      <c r="P117">
        <v>8428</v>
      </c>
      <c r="Q117" s="17">
        <v>3574</v>
      </c>
      <c r="R117" s="10">
        <v>12072</v>
      </c>
      <c r="S117" s="10">
        <v>5225</v>
      </c>
      <c r="T117" s="10">
        <v>174</v>
      </c>
      <c r="U117" s="10">
        <v>8867</v>
      </c>
    </row>
    <row r="118" spans="1:21" x14ac:dyDescent="0.25">
      <c r="A118" s="9">
        <v>43282</v>
      </c>
      <c r="B118" s="13">
        <v>16380.073776499999</v>
      </c>
      <c r="C118" s="16">
        <v>11254.6577815</v>
      </c>
      <c r="D118" s="17">
        <v>3016.6430759</v>
      </c>
      <c r="E118">
        <v>842.12247669999999</v>
      </c>
      <c r="F118">
        <v>406.1588117</v>
      </c>
      <c r="G118">
        <v>1718.5791758</v>
      </c>
      <c r="H118">
        <v>155.91099819999999</v>
      </c>
      <c r="I118">
        <v>1502.1380263999999</v>
      </c>
      <c r="J118">
        <v>3305.2039878999999</v>
      </c>
      <c r="K118">
        <v>995.85882319999996</v>
      </c>
      <c r="L118">
        <v>2501.5621916999999</v>
      </c>
      <c r="M118">
        <v>3675.2690812000001</v>
      </c>
      <c r="N118">
        <v>1266.6504424</v>
      </c>
      <c r="O118" s="16">
        <v>1827</v>
      </c>
      <c r="P118">
        <v>8407</v>
      </c>
      <c r="Q118" s="17">
        <v>3607</v>
      </c>
      <c r="R118" s="10">
        <v>12072</v>
      </c>
      <c r="S118" s="10">
        <v>5561</v>
      </c>
      <c r="T118" s="10">
        <v>428</v>
      </c>
      <c r="U118" s="10">
        <v>10198</v>
      </c>
    </row>
    <row r="119" spans="1:21" x14ac:dyDescent="0.25">
      <c r="A119" s="9">
        <v>43374</v>
      </c>
      <c r="B119" s="13">
        <v>16528.698796500001</v>
      </c>
      <c r="C119" s="16">
        <v>11346.1816349</v>
      </c>
      <c r="D119" s="17">
        <v>3001.3728185999998</v>
      </c>
      <c r="E119">
        <v>849.30261229999996</v>
      </c>
      <c r="F119">
        <v>437.55076450000001</v>
      </c>
      <c r="G119">
        <v>1766.1924354</v>
      </c>
      <c r="H119">
        <v>133.7048796</v>
      </c>
      <c r="I119">
        <v>1481.1485737999999</v>
      </c>
      <c r="J119">
        <v>3319.5574261000002</v>
      </c>
      <c r="K119">
        <v>965.46819189999997</v>
      </c>
      <c r="L119">
        <v>2610.7711214999999</v>
      </c>
      <c r="M119">
        <v>3624.2319277000001</v>
      </c>
      <c r="N119">
        <v>1331.8417307</v>
      </c>
      <c r="O119" s="16">
        <v>1961</v>
      </c>
      <c r="P119">
        <v>8504</v>
      </c>
      <c r="Q119" s="17">
        <v>3526</v>
      </c>
      <c r="R119" s="10">
        <v>12072</v>
      </c>
      <c r="S119" s="10">
        <v>6592</v>
      </c>
      <c r="T119" s="10">
        <v>521</v>
      </c>
      <c r="U119" s="10">
        <v>10142</v>
      </c>
    </row>
    <row r="120" spans="1:21" x14ac:dyDescent="0.25">
      <c r="A120" s="9">
        <v>43466</v>
      </c>
      <c r="B120" s="13">
        <v>16291.436250000001</v>
      </c>
      <c r="C120" s="16">
        <v>11220.3337954</v>
      </c>
      <c r="D120" s="17">
        <v>2933.2203780999998</v>
      </c>
      <c r="E120">
        <v>837.19830539999998</v>
      </c>
      <c r="F120">
        <v>417.4740008</v>
      </c>
      <c r="G120">
        <v>1780.0865506</v>
      </c>
      <c r="H120">
        <v>149.94463099999999</v>
      </c>
      <c r="I120">
        <v>1338.6628441</v>
      </c>
      <c r="J120">
        <v>3344.5685859</v>
      </c>
      <c r="K120">
        <v>1024.6879355000001</v>
      </c>
      <c r="L120">
        <v>2516.4987264000001</v>
      </c>
      <c r="M120">
        <v>3574.2979592000002</v>
      </c>
      <c r="N120">
        <v>1300.6837711000001</v>
      </c>
      <c r="O120" s="16">
        <v>1812</v>
      </c>
      <c r="P120">
        <v>8480</v>
      </c>
      <c r="Q120" s="17">
        <v>3443</v>
      </c>
      <c r="R120" s="10">
        <v>12072</v>
      </c>
      <c r="S120" s="10">
        <v>7347</v>
      </c>
      <c r="T120" s="10">
        <v>148</v>
      </c>
      <c r="U120" s="10">
        <v>10495</v>
      </c>
    </row>
    <row r="121" spans="1:21" x14ac:dyDescent="0.25">
      <c r="A121" s="9">
        <v>43556</v>
      </c>
      <c r="B121" s="13">
        <v>16312.705900700001</v>
      </c>
      <c r="C121" s="16">
        <v>11171.5528313</v>
      </c>
      <c r="D121" s="17">
        <v>3047.6758313</v>
      </c>
      <c r="E121">
        <v>842.06177170000001</v>
      </c>
      <c r="F121">
        <v>381.0820344</v>
      </c>
      <c r="G121">
        <v>1789.3882544999999</v>
      </c>
      <c r="H121">
        <v>151.33851910000001</v>
      </c>
      <c r="I121">
        <v>1362.7588999</v>
      </c>
      <c r="J121">
        <v>3428.6211112000001</v>
      </c>
      <c r="K121">
        <v>982.50210879999997</v>
      </c>
      <c r="L121">
        <v>2495.239384</v>
      </c>
      <c r="M121">
        <v>3622.4921782000001</v>
      </c>
      <c r="N121">
        <v>1251.4154664</v>
      </c>
      <c r="O121" s="16">
        <v>1826</v>
      </c>
      <c r="P121">
        <v>8403</v>
      </c>
      <c r="Q121" s="17">
        <v>3424</v>
      </c>
      <c r="R121" s="10">
        <v>12570</v>
      </c>
      <c r="S121" s="10">
        <v>7697</v>
      </c>
      <c r="T121" s="10">
        <v>356</v>
      </c>
      <c r="U121" s="10">
        <v>11244</v>
      </c>
    </row>
    <row r="122" spans="1:21" x14ac:dyDescent="0.25">
      <c r="A122" s="9">
        <v>43647</v>
      </c>
      <c r="B122" s="13">
        <v>16375.008582</v>
      </c>
      <c r="C122" s="16">
        <v>11214.126597300001</v>
      </c>
      <c r="D122" s="17">
        <v>2995.0007805999999</v>
      </c>
      <c r="E122">
        <v>879.69190790000005</v>
      </c>
      <c r="F122">
        <v>418.99876339999997</v>
      </c>
      <c r="G122">
        <v>1759.8880087</v>
      </c>
      <c r="H122">
        <v>133.29601510000001</v>
      </c>
      <c r="I122">
        <v>1338.7826617999999</v>
      </c>
      <c r="J122">
        <v>3408.0938550000001</v>
      </c>
      <c r="K122">
        <v>974.72149409999997</v>
      </c>
      <c r="L122">
        <v>2491.6751454</v>
      </c>
      <c r="M122">
        <v>3678.9760560999998</v>
      </c>
      <c r="N122">
        <v>1286.1892961999999</v>
      </c>
      <c r="O122" s="16">
        <v>1814</v>
      </c>
      <c r="P122">
        <v>8428</v>
      </c>
      <c r="Q122" s="17">
        <v>3497</v>
      </c>
      <c r="R122" s="10">
        <v>12570</v>
      </c>
      <c r="S122" s="10">
        <v>7537</v>
      </c>
      <c r="T122" s="10">
        <v>209</v>
      </c>
      <c r="U122" s="10">
        <v>11238</v>
      </c>
    </row>
    <row r="123" spans="1:21" x14ac:dyDescent="0.25">
      <c r="A123" s="9">
        <v>43739</v>
      </c>
      <c r="B123" s="13">
        <v>16420.268291799999</v>
      </c>
      <c r="C123" s="16">
        <v>11331.1184128</v>
      </c>
      <c r="D123" s="17">
        <v>2918.0505589999998</v>
      </c>
      <c r="E123">
        <v>885.21027719999995</v>
      </c>
      <c r="F123">
        <v>429.50971019999997</v>
      </c>
      <c r="G123">
        <v>1720.3909782999999</v>
      </c>
      <c r="H123">
        <v>119.7121384</v>
      </c>
      <c r="I123">
        <v>1350.4196890999999</v>
      </c>
      <c r="J123">
        <v>3249.3402686999998</v>
      </c>
      <c r="K123">
        <v>1011.1973216</v>
      </c>
      <c r="L123">
        <v>2567.6663769000002</v>
      </c>
      <c r="M123">
        <v>3792.1118907999999</v>
      </c>
      <c r="N123">
        <v>1285.8890428</v>
      </c>
      <c r="O123" s="16">
        <v>1846</v>
      </c>
      <c r="P123">
        <v>8495</v>
      </c>
      <c r="Q123" s="17">
        <v>3527</v>
      </c>
      <c r="R123" s="10">
        <v>12570</v>
      </c>
      <c r="S123" s="10">
        <v>8004</v>
      </c>
      <c r="T123" s="10">
        <v>255</v>
      </c>
      <c r="U123" s="10">
        <v>11852</v>
      </c>
    </row>
    <row r="124" spans="1:21" x14ac:dyDescent="0.25">
      <c r="A124" s="9">
        <v>43831</v>
      </c>
      <c r="B124" s="13">
        <v>16382.5551743</v>
      </c>
      <c r="C124" s="16">
        <v>11281.5281485</v>
      </c>
      <c r="D124" s="17">
        <v>2920.6013235999999</v>
      </c>
      <c r="E124">
        <v>864.6980853</v>
      </c>
      <c r="F124">
        <v>435.76045590000001</v>
      </c>
      <c r="G124">
        <v>1705.8407741999999</v>
      </c>
      <c r="H124">
        <v>115.5466211</v>
      </c>
      <c r="I124">
        <v>1343.3280431999999</v>
      </c>
      <c r="J124">
        <v>3319.8576708000001</v>
      </c>
      <c r="K124">
        <v>994.50801660000002</v>
      </c>
      <c r="L124">
        <v>2517.2069093</v>
      </c>
      <c r="M124">
        <v>3758.8940397000001</v>
      </c>
      <c r="N124">
        <v>1315.7276168999999</v>
      </c>
      <c r="O124" s="16">
        <v>1895</v>
      </c>
      <c r="P124">
        <v>8401</v>
      </c>
      <c r="Q124" s="17">
        <v>3493</v>
      </c>
      <c r="R124" s="10">
        <v>12570</v>
      </c>
      <c r="S124" s="10">
        <v>8739</v>
      </c>
      <c r="T124" s="10">
        <v>217</v>
      </c>
      <c r="U124" s="10">
        <v>12917</v>
      </c>
    </row>
    <row r="125" spans="1:21" x14ac:dyDescent="0.25">
      <c r="A125" s="9">
        <v>43922</v>
      </c>
      <c r="B125" s="13">
        <v>14148.215449400001</v>
      </c>
      <c r="C125" s="16">
        <v>10063.7361373</v>
      </c>
      <c r="D125" s="17">
        <v>2280.2870019000002</v>
      </c>
      <c r="E125">
        <v>799.03318019999995</v>
      </c>
      <c r="F125">
        <v>373.20266029999999</v>
      </c>
      <c r="G125">
        <v>1455.8245905000001</v>
      </c>
      <c r="H125">
        <v>112.9263258</v>
      </c>
      <c r="I125">
        <v>1065.8202088999999</v>
      </c>
      <c r="J125">
        <v>2946.4628373999999</v>
      </c>
      <c r="K125">
        <v>884.68298890000005</v>
      </c>
      <c r="L125">
        <v>2234.2813374000002</v>
      </c>
      <c r="M125">
        <v>3243.9755617999999</v>
      </c>
      <c r="N125">
        <v>1005.15913</v>
      </c>
      <c r="O125" s="16">
        <v>1396</v>
      </c>
      <c r="P125">
        <v>7924</v>
      </c>
      <c r="Q125" s="17">
        <v>2400</v>
      </c>
      <c r="R125" s="10">
        <v>15849</v>
      </c>
      <c r="S125" s="10">
        <v>6603</v>
      </c>
      <c r="T125" s="10">
        <v>448</v>
      </c>
      <c r="U125" s="10">
        <v>14000</v>
      </c>
    </row>
    <row r="126" spans="1:21" x14ac:dyDescent="0.25">
      <c r="A126" s="9">
        <v>44013</v>
      </c>
      <c r="B126" s="13">
        <v>14690.869383900001</v>
      </c>
      <c r="C126" s="16">
        <v>10306.137905199999</v>
      </c>
      <c r="D126" s="17">
        <v>2456.1481964</v>
      </c>
      <c r="E126">
        <v>807.88191329999995</v>
      </c>
      <c r="F126">
        <v>418.7527293</v>
      </c>
      <c r="G126">
        <v>1459.5931165</v>
      </c>
      <c r="H126">
        <v>90.408253000000002</v>
      </c>
      <c r="I126">
        <v>1079.6647562999999</v>
      </c>
      <c r="J126">
        <v>3008.3788592000001</v>
      </c>
      <c r="K126">
        <v>877.86163610000006</v>
      </c>
      <c r="L126">
        <v>2434.4249478000002</v>
      </c>
      <c r="M126">
        <v>3381.2283711999999</v>
      </c>
      <c r="N126">
        <v>1120.7013690000001</v>
      </c>
      <c r="O126" s="16">
        <v>1575</v>
      </c>
      <c r="P126">
        <v>8193</v>
      </c>
      <c r="Q126" s="17">
        <v>2555</v>
      </c>
      <c r="R126" s="10">
        <v>15849</v>
      </c>
      <c r="S126" s="10">
        <v>10876</v>
      </c>
      <c r="T126" s="10">
        <v>340</v>
      </c>
      <c r="U126" s="10">
        <v>14480</v>
      </c>
    </row>
    <row r="127" spans="1:21" x14ac:dyDescent="0.25">
      <c r="A127" s="9">
        <v>44105</v>
      </c>
      <c r="B127" s="13">
        <v>15023.551235299999</v>
      </c>
      <c r="C127" s="16">
        <v>10495.4718374</v>
      </c>
      <c r="D127" s="17">
        <v>2521.1390249000001</v>
      </c>
      <c r="E127">
        <v>810.20859419999999</v>
      </c>
      <c r="F127">
        <v>383.55581139999998</v>
      </c>
      <c r="G127">
        <v>1490.6311042</v>
      </c>
      <c r="H127">
        <v>99.112065299999998</v>
      </c>
      <c r="I127">
        <v>1166.0805835000001</v>
      </c>
      <c r="J127">
        <v>3063.1133266000002</v>
      </c>
      <c r="K127">
        <v>942.80507339999997</v>
      </c>
      <c r="L127">
        <v>2311.5158947</v>
      </c>
      <c r="M127">
        <v>3550.8521079000002</v>
      </c>
      <c r="N127">
        <v>1196.7317788</v>
      </c>
      <c r="O127" s="16">
        <v>1669</v>
      </c>
      <c r="P127">
        <v>8257</v>
      </c>
      <c r="Q127" s="17">
        <v>2690</v>
      </c>
      <c r="R127" s="10">
        <v>15849</v>
      </c>
      <c r="S127" s="10">
        <v>14687</v>
      </c>
      <c r="T127" s="10">
        <v>555</v>
      </c>
      <c r="U127" s="10">
        <v>15869</v>
      </c>
    </row>
    <row r="128" spans="1:21" x14ac:dyDescent="0.25">
      <c r="A128" s="9">
        <v>44197</v>
      </c>
      <c r="B128" s="13">
        <v>14995.344602200001</v>
      </c>
      <c r="C128" s="16">
        <v>10574.4558105</v>
      </c>
      <c r="D128" s="17">
        <v>2501.6701702</v>
      </c>
      <c r="E128">
        <v>792.32150799999999</v>
      </c>
      <c r="F128">
        <v>395.23144009999999</v>
      </c>
      <c r="G128">
        <v>1497.4052300000001</v>
      </c>
      <c r="H128">
        <v>115.0081459</v>
      </c>
      <c r="I128">
        <v>1078.7517002</v>
      </c>
      <c r="J128">
        <v>2979.1899533000001</v>
      </c>
      <c r="K128">
        <v>902.71516569999994</v>
      </c>
      <c r="L128">
        <v>2526.7543974999999</v>
      </c>
      <c r="M128">
        <v>3567.1380402999998</v>
      </c>
      <c r="N128">
        <v>1126.8971134999999</v>
      </c>
      <c r="O128" s="16">
        <v>1754</v>
      </c>
      <c r="P128">
        <v>8280</v>
      </c>
      <c r="Q128" s="17">
        <v>2615</v>
      </c>
      <c r="R128" s="10">
        <v>15849</v>
      </c>
      <c r="S128" s="10">
        <v>8682</v>
      </c>
      <c r="T128" s="10">
        <v>184</v>
      </c>
      <c r="U128" s="10">
        <v>10712</v>
      </c>
    </row>
    <row r="129" spans="1:21" x14ac:dyDescent="0.25">
      <c r="A129" s="9">
        <v>44287</v>
      </c>
      <c r="B129" s="13">
        <v>14941.572756699999</v>
      </c>
      <c r="C129" s="16">
        <v>10199.8426573</v>
      </c>
      <c r="D129" s="17">
        <v>2685.8220259999998</v>
      </c>
      <c r="E129">
        <v>861.63373209999997</v>
      </c>
      <c r="F129">
        <v>398.36477070000001</v>
      </c>
      <c r="G129">
        <v>1414.7546294000001</v>
      </c>
      <c r="H129">
        <v>118.21299260000001</v>
      </c>
      <c r="I129">
        <v>1222.1435624000001</v>
      </c>
      <c r="J129">
        <v>3086.9562922999999</v>
      </c>
      <c r="K129">
        <v>968.54740279999999</v>
      </c>
      <c r="L129">
        <v>2248.4401407</v>
      </c>
      <c r="M129">
        <v>3401.3882727999999</v>
      </c>
      <c r="N129">
        <v>1194.2743413000001</v>
      </c>
      <c r="O129" s="16">
        <v>1681</v>
      </c>
      <c r="P129">
        <v>7786</v>
      </c>
      <c r="Q129" s="17">
        <v>2993</v>
      </c>
      <c r="R129" s="10">
        <v>11492</v>
      </c>
      <c r="S129" s="10">
        <v>8792</v>
      </c>
      <c r="T129" s="10">
        <v>559</v>
      </c>
      <c r="U129" s="10">
        <v>10783</v>
      </c>
    </row>
    <row r="130" spans="1:21" x14ac:dyDescent="0.25">
      <c r="A130" s="9">
        <v>44378</v>
      </c>
      <c r="B130" s="13">
        <v>14282.0071721</v>
      </c>
      <c r="C130" s="16">
        <v>9628.3677805999996</v>
      </c>
      <c r="D130" s="17">
        <v>2694.5980085000001</v>
      </c>
      <c r="E130">
        <v>829.29004510000004</v>
      </c>
      <c r="F130">
        <v>344.7367635</v>
      </c>
      <c r="G130">
        <v>1401.7158569000001</v>
      </c>
      <c r="H130">
        <v>95.546477999999993</v>
      </c>
      <c r="I130">
        <v>1157.4845591999999</v>
      </c>
      <c r="J130">
        <v>2777.5316668</v>
      </c>
      <c r="K130">
        <v>964.03395399999999</v>
      </c>
      <c r="L130">
        <v>2386.1655501</v>
      </c>
      <c r="M130">
        <v>3191.0101703999999</v>
      </c>
      <c r="N130">
        <v>1129.7513379</v>
      </c>
      <c r="O130" s="16">
        <v>1551</v>
      </c>
      <c r="P130">
        <v>7448</v>
      </c>
      <c r="Q130" s="17">
        <v>2892</v>
      </c>
      <c r="R130" s="10">
        <v>11492</v>
      </c>
      <c r="S130" s="10">
        <v>13703</v>
      </c>
      <c r="T130" s="10">
        <v>130</v>
      </c>
      <c r="U130" s="10">
        <v>17192</v>
      </c>
    </row>
    <row r="131" spans="1:21" x14ac:dyDescent="0.25">
      <c r="A131" s="9">
        <v>44470</v>
      </c>
      <c r="B131" s="13">
        <v>14544.131226</v>
      </c>
      <c r="C131" s="16">
        <v>9771.1860895999998</v>
      </c>
      <c r="D131" s="17">
        <v>2646.9330593</v>
      </c>
      <c r="E131">
        <v>867.56955189999996</v>
      </c>
      <c r="F131">
        <v>369.99122510000001</v>
      </c>
      <c r="G131">
        <v>1316.4139966</v>
      </c>
      <c r="H131">
        <v>81.544901300000006</v>
      </c>
      <c r="I131">
        <v>1132.8570746</v>
      </c>
      <c r="J131">
        <v>2895.5717341999998</v>
      </c>
      <c r="K131">
        <v>950.5347021</v>
      </c>
      <c r="L131">
        <v>2404.2174814999998</v>
      </c>
      <c r="M131">
        <v>3264.3799509999999</v>
      </c>
      <c r="N131">
        <v>1258.4425252000001</v>
      </c>
      <c r="O131" s="16">
        <v>1715</v>
      </c>
      <c r="P131">
        <v>7208</v>
      </c>
      <c r="Q131" s="17">
        <v>3111</v>
      </c>
      <c r="R131" s="10">
        <v>11492</v>
      </c>
      <c r="S131" s="10">
        <v>11441</v>
      </c>
      <c r="T131" s="10">
        <v>779</v>
      </c>
      <c r="U131" s="10">
        <v>16840</v>
      </c>
    </row>
    <row r="132" spans="1:21" x14ac:dyDescent="0.25">
      <c r="A132" s="9">
        <v>44562</v>
      </c>
      <c r="B132" s="13">
        <v>14914.2074844</v>
      </c>
      <c r="C132" s="16">
        <v>10179.2886041</v>
      </c>
      <c r="D132" s="17">
        <v>2818.4204049</v>
      </c>
      <c r="E132">
        <v>844.38855209999997</v>
      </c>
      <c r="F132">
        <v>405.95564309999997</v>
      </c>
      <c r="G132">
        <v>1579.4950856</v>
      </c>
      <c r="H132">
        <v>102.9874477</v>
      </c>
      <c r="I132">
        <v>1072.9992629000001</v>
      </c>
      <c r="J132">
        <v>2993.8570788000002</v>
      </c>
      <c r="K132">
        <v>960.33521450000001</v>
      </c>
      <c r="L132">
        <v>2331.9927576999999</v>
      </c>
      <c r="M132">
        <v>3545.645442</v>
      </c>
      <c r="N132">
        <v>1072.1099233</v>
      </c>
      <c r="O132" s="16">
        <v>1808</v>
      </c>
      <c r="P132">
        <v>7561</v>
      </c>
      <c r="Q132" s="17">
        <v>3049</v>
      </c>
      <c r="R132" s="10">
        <v>11492</v>
      </c>
      <c r="S132" s="10">
        <v>11319</v>
      </c>
      <c r="T132" s="10">
        <v>48</v>
      </c>
      <c r="U132" s="10">
        <v>13576</v>
      </c>
    </row>
    <row r="133" spans="1:21" x14ac:dyDescent="0.25">
      <c r="A133" s="9">
        <v>44652</v>
      </c>
      <c r="B133" s="13">
        <v>15561.8581232</v>
      </c>
      <c r="C133" s="16">
        <v>10599.386501200001</v>
      </c>
      <c r="D133" s="17">
        <v>2964.7721182</v>
      </c>
      <c r="E133">
        <v>873.82048420000001</v>
      </c>
      <c r="F133">
        <v>407.40434099999999</v>
      </c>
      <c r="G133">
        <v>1506.9732723</v>
      </c>
      <c r="H133">
        <v>103.8064749</v>
      </c>
      <c r="I133">
        <v>1176.7807215</v>
      </c>
      <c r="J133">
        <v>3163.1501945999998</v>
      </c>
      <c r="K133">
        <v>906.11971140000003</v>
      </c>
      <c r="L133">
        <v>2460.1397275999998</v>
      </c>
      <c r="M133">
        <v>3821.3274164999998</v>
      </c>
      <c r="N133">
        <v>1123.8790196</v>
      </c>
      <c r="O133" s="16">
        <v>1945</v>
      </c>
      <c r="P133">
        <v>7925</v>
      </c>
      <c r="Q133" s="17">
        <v>3169</v>
      </c>
      <c r="R133" s="10">
        <v>10921</v>
      </c>
      <c r="S133" s="10">
        <v>14617</v>
      </c>
      <c r="T133" s="10">
        <v>109</v>
      </c>
      <c r="U133" s="10">
        <v>18421</v>
      </c>
    </row>
    <row r="134" spans="1:21" x14ac:dyDescent="0.25">
      <c r="A134" s="9">
        <v>44743</v>
      </c>
      <c r="B134" s="13">
        <v>15765.403663999999</v>
      </c>
      <c r="C134" s="16">
        <v>10834.5353287</v>
      </c>
      <c r="D134" s="17">
        <v>2970.7285722000001</v>
      </c>
      <c r="E134">
        <v>872.60611040000003</v>
      </c>
      <c r="F134">
        <v>406.71689709999998</v>
      </c>
      <c r="G134">
        <v>1630.4369153</v>
      </c>
      <c r="H134">
        <v>116.44315880000001</v>
      </c>
      <c r="I134">
        <v>1223.2526957</v>
      </c>
      <c r="J134">
        <v>3245.2793290999998</v>
      </c>
      <c r="K134">
        <v>938.84299350000003</v>
      </c>
      <c r="L134">
        <v>2380.4955193999999</v>
      </c>
      <c r="M134">
        <v>3848.7411769999999</v>
      </c>
      <c r="N134">
        <v>1087.5336526999999</v>
      </c>
      <c r="O134" s="16">
        <v>1989</v>
      </c>
      <c r="P134">
        <v>8048</v>
      </c>
      <c r="Q134" s="17">
        <v>3042</v>
      </c>
      <c r="R134" s="10">
        <v>10921</v>
      </c>
      <c r="S134" s="10">
        <v>10810</v>
      </c>
      <c r="T134" s="10">
        <v>96</v>
      </c>
      <c r="U134" s="10">
        <v>16551</v>
      </c>
    </row>
    <row r="135" spans="1:21" x14ac:dyDescent="0.25">
      <c r="A135" s="9">
        <v>44835</v>
      </c>
      <c r="B135" s="13">
        <v>15934.493074800001</v>
      </c>
      <c r="C135" s="16">
        <v>10977.3403471</v>
      </c>
      <c r="D135" s="17">
        <v>2955.2544416000001</v>
      </c>
      <c r="E135">
        <v>860.24544470000001</v>
      </c>
      <c r="F135">
        <v>436.3689354</v>
      </c>
      <c r="G135">
        <v>1656.0706372</v>
      </c>
      <c r="H135">
        <v>124.1003312</v>
      </c>
      <c r="I135">
        <v>1211.6661698</v>
      </c>
      <c r="J135">
        <v>3297.1439581999998</v>
      </c>
      <c r="K135">
        <v>982.34071589999996</v>
      </c>
      <c r="L135">
        <v>2483.5280945</v>
      </c>
      <c r="M135">
        <v>3726.8701231999999</v>
      </c>
      <c r="N135">
        <v>1141.6528413999999</v>
      </c>
      <c r="O135" s="16">
        <v>1931</v>
      </c>
      <c r="P135">
        <v>8176</v>
      </c>
      <c r="Q135" s="17">
        <v>3249</v>
      </c>
      <c r="R135" s="10">
        <v>10921</v>
      </c>
      <c r="S135" s="10">
        <v>11820</v>
      </c>
      <c r="T135" s="10">
        <v>503</v>
      </c>
      <c r="U135" s="10">
        <v>18254</v>
      </c>
    </row>
    <row r="136" spans="1:21" x14ac:dyDescent="0.25">
      <c r="A136" s="9">
        <v>44927</v>
      </c>
      <c r="B136" s="13">
        <v>16192.278651000001</v>
      </c>
      <c r="C136" s="16">
        <v>11186.093957200001</v>
      </c>
      <c r="D136" s="17">
        <v>3062.3663049000002</v>
      </c>
      <c r="E136">
        <v>887.6193634</v>
      </c>
      <c r="F136">
        <v>412.59653530000003</v>
      </c>
      <c r="G136">
        <v>1654.3579264</v>
      </c>
      <c r="H136">
        <v>134.8982365</v>
      </c>
      <c r="I136">
        <v>1200.5382787999999</v>
      </c>
      <c r="J136">
        <v>3269.1188393000002</v>
      </c>
      <c r="K136">
        <v>992.29133149999996</v>
      </c>
      <c r="L136">
        <v>2667.2094529999999</v>
      </c>
      <c r="M136">
        <v>3902.1853912000001</v>
      </c>
      <c r="N136">
        <v>1056.1990255000001</v>
      </c>
      <c r="O136" s="16">
        <v>1996</v>
      </c>
      <c r="P136">
        <v>8112</v>
      </c>
      <c r="Q136" s="17">
        <v>3362</v>
      </c>
      <c r="R136" s="10">
        <v>10921</v>
      </c>
      <c r="S136" s="10">
        <v>10814</v>
      </c>
      <c r="T136" s="10">
        <v>163</v>
      </c>
      <c r="U136" s="10">
        <v>17013</v>
      </c>
    </row>
    <row r="137" spans="1:21" x14ac:dyDescent="0.25">
      <c r="A137" s="9">
        <v>45017</v>
      </c>
      <c r="B137" s="13">
        <v>16346.1928661</v>
      </c>
      <c r="C137" s="16">
        <v>11329.184403699999</v>
      </c>
      <c r="D137" s="17">
        <v>3029.1631327999999</v>
      </c>
      <c r="E137">
        <v>894.44464110000001</v>
      </c>
      <c r="F137">
        <v>443.52041580000002</v>
      </c>
      <c r="G137">
        <v>1558.0976264999999</v>
      </c>
      <c r="H137">
        <v>129.14333780000001</v>
      </c>
      <c r="I137">
        <v>1304.3529711000001</v>
      </c>
      <c r="J137">
        <v>3360.8644202999999</v>
      </c>
      <c r="K137">
        <v>985.78769390000002</v>
      </c>
      <c r="L137">
        <v>2599.1437025999999</v>
      </c>
      <c r="M137">
        <v>3965.0151188999998</v>
      </c>
      <c r="N137">
        <v>1093.4006884999999</v>
      </c>
      <c r="O137" s="16">
        <v>2163</v>
      </c>
      <c r="P137">
        <v>8136</v>
      </c>
      <c r="Q137" s="17">
        <v>3357</v>
      </c>
      <c r="R137" s="10">
        <v>19953</v>
      </c>
      <c r="S137" s="10">
        <v>10310</v>
      </c>
      <c r="T137" s="10">
        <v>865</v>
      </c>
      <c r="U137" s="10">
        <v>16475</v>
      </c>
    </row>
    <row r="138" spans="1:21" x14ac:dyDescent="0.25">
      <c r="A138" s="9">
        <v>45108</v>
      </c>
      <c r="B138" s="13">
        <v>16744.781167100002</v>
      </c>
      <c r="C138" s="16">
        <v>11615.904383499999</v>
      </c>
      <c r="D138" s="17">
        <v>3057.7611464000001</v>
      </c>
      <c r="E138">
        <v>955.59044029999995</v>
      </c>
      <c r="F138">
        <v>408.9432683</v>
      </c>
      <c r="G138">
        <v>1507.8231071</v>
      </c>
      <c r="H138">
        <v>113.05398289999999</v>
      </c>
      <c r="I138">
        <v>1357.2639303999999</v>
      </c>
      <c r="J138">
        <v>3390.3306699999998</v>
      </c>
      <c r="K138">
        <v>965.91863409999996</v>
      </c>
      <c r="L138">
        <v>2836.0055487</v>
      </c>
      <c r="M138">
        <v>4083.8301547999999</v>
      </c>
      <c r="N138">
        <v>1115.5251969000001</v>
      </c>
      <c r="O138" s="16">
        <v>2286</v>
      </c>
      <c r="P138">
        <v>8427</v>
      </c>
      <c r="Q138" s="17">
        <v>3593</v>
      </c>
      <c r="R138" s="10">
        <v>19953</v>
      </c>
      <c r="S138" s="10">
        <v>12579</v>
      </c>
      <c r="T138" s="10">
        <v>54</v>
      </c>
      <c r="U138" s="10">
        <v>20770</v>
      </c>
    </row>
    <row r="139" spans="1:21" x14ac:dyDescent="0.25">
      <c r="A139" s="9">
        <v>45200</v>
      </c>
      <c r="B139" s="13">
        <v>16723.1945614</v>
      </c>
      <c r="C139" s="16">
        <v>11487.559528899999</v>
      </c>
      <c r="D139" s="17">
        <v>3181.2673500000001</v>
      </c>
      <c r="E139">
        <v>920.34422259999997</v>
      </c>
      <c r="F139">
        <v>445.65333120000003</v>
      </c>
      <c r="G139">
        <v>1507.2911497</v>
      </c>
      <c r="H139">
        <v>122.5393557</v>
      </c>
      <c r="I139">
        <v>1321.6837144000001</v>
      </c>
      <c r="J139">
        <v>3362.2482771</v>
      </c>
      <c r="K139">
        <v>1022.779753</v>
      </c>
      <c r="L139">
        <v>2963.6524254000001</v>
      </c>
      <c r="M139">
        <v>3913.0621618</v>
      </c>
      <c r="N139">
        <v>1134.0234599</v>
      </c>
      <c r="O139" s="16">
        <v>2170</v>
      </c>
      <c r="P139">
        <v>8380</v>
      </c>
      <c r="Q139" s="17">
        <v>3533</v>
      </c>
      <c r="R139" s="10">
        <v>19953</v>
      </c>
      <c r="S139" s="10">
        <v>10991</v>
      </c>
      <c r="T139" s="10">
        <v>760</v>
      </c>
      <c r="U139" s="10">
        <v>19478</v>
      </c>
    </row>
    <row r="140" spans="1:21" x14ac:dyDescent="0.25">
      <c r="A140" s="9">
        <v>45292</v>
      </c>
      <c r="B140" s="13">
        <v>16744.749366700002</v>
      </c>
      <c r="C140" s="16">
        <v>11543.5968077</v>
      </c>
      <c r="D140" s="17">
        <v>3081.6005559</v>
      </c>
      <c r="E140">
        <v>941.39034489999995</v>
      </c>
      <c r="F140">
        <v>454.28305330000001</v>
      </c>
      <c r="G140">
        <v>1606.1446232000001</v>
      </c>
      <c r="H140">
        <v>105.3066403</v>
      </c>
      <c r="I140">
        <v>1215.2898310999999</v>
      </c>
      <c r="J140">
        <v>3471.1291575</v>
      </c>
      <c r="K140">
        <v>1061.7590794</v>
      </c>
      <c r="L140">
        <v>2913.8498396999998</v>
      </c>
      <c r="M140">
        <v>3791.1030879999998</v>
      </c>
      <c r="N140">
        <v>1178.1616581999999</v>
      </c>
      <c r="O140" s="16">
        <v>2208</v>
      </c>
      <c r="P140">
        <v>8449</v>
      </c>
      <c r="Q140" s="17">
        <v>3448</v>
      </c>
      <c r="R140" s="10">
        <v>19953</v>
      </c>
      <c r="S140" s="10">
        <v>10844</v>
      </c>
      <c r="T140" s="10">
        <v>65</v>
      </c>
      <c r="U140" s="10">
        <v>19515</v>
      </c>
    </row>
    <row r="141" spans="1:21" x14ac:dyDescent="0.25">
      <c r="A141" s="9">
        <v>45383</v>
      </c>
      <c r="B141" s="13">
        <v>16652.333184800002</v>
      </c>
      <c r="C141" s="16">
        <v>11466.8528909</v>
      </c>
      <c r="D141" s="17">
        <v>3129.3333106999999</v>
      </c>
      <c r="E141">
        <v>895.92445110000006</v>
      </c>
      <c r="F141">
        <v>456.70172960000002</v>
      </c>
      <c r="G141">
        <v>1654.8029194999999</v>
      </c>
      <c r="H141">
        <v>114.10377389999999</v>
      </c>
      <c r="I141">
        <v>1204.4094594000001</v>
      </c>
      <c r="J141">
        <v>3360.1078369000002</v>
      </c>
      <c r="K141">
        <v>1064.4525776</v>
      </c>
      <c r="L141">
        <v>2904.7909353</v>
      </c>
      <c r="M141">
        <v>3827.2109592000002</v>
      </c>
      <c r="N141">
        <v>1160.2225321000001</v>
      </c>
      <c r="O141" s="16">
        <v>2048</v>
      </c>
      <c r="P141">
        <v>8358</v>
      </c>
      <c r="Q141" s="17">
        <v>3513</v>
      </c>
      <c r="R141" s="10">
        <v>22469</v>
      </c>
      <c r="S141" s="10">
        <v>10931</v>
      </c>
      <c r="T141" s="10">
        <v>1013</v>
      </c>
      <c r="U141" s="10">
        <v>19188</v>
      </c>
    </row>
    <row r="142" spans="1:21" x14ac:dyDescent="0.25">
      <c r="A142" s="9">
        <v>45474</v>
      </c>
      <c r="B142" s="13">
        <v>16946.173439099999</v>
      </c>
      <c r="C142" s="16">
        <v>11588.822202400001</v>
      </c>
      <c r="D142" s="17">
        <v>3294.5670905000002</v>
      </c>
      <c r="E142">
        <v>934.95942190000005</v>
      </c>
      <c r="F142">
        <v>484.00583189999998</v>
      </c>
      <c r="G142">
        <v>1634.6132362000001</v>
      </c>
      <c r="H142">
        <v>127.4393144</v>
      </c>
      <c r="I142">
        <v>1380.8611447000001</v>
      </c>
      <c r="J142">
        <v>3468.9459006000002</v>
      </c>
      <c r="K142">
        <v>1046.5355772</v>
      </c>
      <c r="L142">
        <v>2715.7249867</v>
      </c>
      <c r="M142">
        <v>4021.4957978000002</v>
      </c>
      <c r="N142">
        <v>1127.8247243000001</v>
      </c>
      <c r="O142" s="16">
        <v>2142</v>
      </c>
      <c r="P142">
        <v>8304</v>
      </c>
      <c r="Q142" s="17">
        <v>3568</v>
      </c>
      <c r="R142" s="10">
        <v>22469</v>
      </c>
      <c r="S142" s="10">
        <v>10632</v>
      </c>
      <c r="T142" s="10">
        <v>997</v>
      </c>
      <c r="U142" s="10">
        <v>20051</v>
      </c>
    </row>
    <row r="143" spans="1:21" x14ac:dyDescent="0.25">
      <c r="A143" s="9">
        <v>45566</v>
      </c>
      <c r="B143" s="13">
        <v>17077.841964800002</v>
      </c>
      <c r="C143" s="16">
        <v>11679.1652811</v>
      </c>
      <c r="D143" s="17">
        <v>3328.4605267000002</v>
      </c>
      <c r="E143">
        <v>923.94515279999996</v>
      </c>
      <c r="F143">
        <v>465.70644010000001</v>
      </c>
      <c r="G143">
        <v>1675.2760608000001</v>
      </c>
      <c r="H143">
        <v>110.5147915</v>
      </c>
      <c r="I143">
        <v>1359.0742336999999</v>
      </c>
      <c r="J143">
        <v>3421.1287966</v>
      </c>
      <c r="K143">
        <v>1064.0022008000001</v>
      </c>
      <c r="L143">
        <v>2947.8995814999998</v>
      </c>
      <c r="M143">
        <v>3958.9735344000001</v>
      </c>
      <c r="N143">
        <v>1146.2710042000001</v>
      </c>
      <c r="O143" s="16">
        <v>2172</v>
      </c>
      <c r="P143">
        <v>8291</v>
      </c>
      <c r="Q143" s="17">
        <v>3624</v>
      </c>
      <c r="R143" s="10">
        <v>22469</v>
      </c>
      <c r="S143" s="10">
        <v>10597</v>
      </c>
      <c r="T143" s="10">
        <v>820</v>
      </c>
      <c r="U143" s="10">
        <v>22866</v>
      </c>
    </row>
    <row r="144" spans="1:21" x14ac:dyDescent="0.25">
      <c r="A144" s="9">
        <v>45658</v>
      </c>
      <c r="B144" s="13">
        <v>16787.2666537</v>
      </c>
      <c r="C144" s="16">
        <v>11433.928976900001</v>
      </c>
      <c r="D144" s="17">
        <v>3345.2011029</v>
      </c>
      <c r="E144">
        <v>930.19186249999996</v>
      </c>
      <c r="F144">
        <v>430.596946</v>
      </c>
      <c r="G144">
        <v>1677.0256382</v>
      </c>
      <c r="H144">
        <v>145.43736749999999</v>
      </c>
      <c r="I144">
        <v>1239.8737387000001</v>
      </c>
      <c r="J144">
        <v>3227.5269191000002</v>
      </c>
      <c r="K144">
        <v>1130.5500915</v>
      </c>
      <c r="L144">
        <v>3007.5575990000002</v>
      </c>
      <c r="M144">
        <v>3914.2473174000002</v>
      </c>
      <c r="N144">
        <v>1077.9447114</v>
      </c>
      <c r="O144" s="16">
        <v>2159</v>
      </c>
      <c r="P144">
        <v>8315</v>
      </c>
      <c r="Q144" s="17">
        <v>3324</v>
      </c>
      <c r="R144" s="10">
        <v>22469</v>
      </c>
      <c r="S144" s="10">
        <v>11425</v>
      </c>
      <c r="T144" s="10">
        <v>12</v>
      </c>
      <c r="U144" s="10">
        <v>21679</v>
      </c>
    </row>
    <row r="145" spans="1:17" x14ac:dyDescent="0.25">
      <c r="A145" s="9">
        <v>45748</v>
      </c>
      <c r="B145" s="13">
        <v>16806.502218599999</v>
      </c>
      <c r="C145" s="16">
        <v>11468.3710753</v>
      </c>
      <c r="D145" s="17">
        <v>3326.2352249999999</v>
      </c>
      <c r="E145">
        <v>905.76955399999997</v>
      </c>
      <c r="F145">
        <v>433.51466119999998</v>
      </c>
      <c r="G145">
        <v>1671.6472836</v>
      </c>
      <c r="H145">
        <v>139.15477010000001</v>
      </c>
      <c r="I145">
        <v>1259.3752429000001</v>
      </c>
      <c r="J145">
        <v>3315.4002565999999</v>
      </c>
      <c r="K145">
        <v>1115.4191510000001</v>
      </c>
      <c r="L145">
        <v>2983.4692341999998</v>
      </c>
      <c r="M145">
        <v>3872.2067016999999</v>
      </c>
      <c r="N145">
        <v>1106.1263643</v>
      </c>
      <c r="O145" s="16">
        <v>2103</v>
      </c>
      <c r="P145">
        <v>8303</v>
      </c>
      <c r="Q145" s="17">
        <v>3430</v>
      </c>
    </row>
  </sheetData>
  <sheetProtection selectLockedCells="1"/>
  <mergeCells count="5">
    <mergeCell ref="R2:R3"/>
    <mergeCell ref="S2:S3"/>
    <mergeCell ref="T2:T3"/>
    <mergeCell ref="U2:U3"/>
    <mergeCell ref="B1:U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workbookViewId="0">
      <selection activeCell="B18" sqref="B18"/>
    </sheetView>
  </sheetViews>
  <sheetFormatPr baseColWidth="10" defaultColWidth="11.5703125" defaultRowHeight="15" x14ac:dyDescent="0.25"/>
  <cols>
    <col min="1" max="1" width="21.42578125" bestFit="1" customWidth="1"/>
    <col min="2" max="2" width="45" bestFit="1" customWidth="1"/>
    <col min="3" max="3" width="215.5703125" customWidth="1"/>
  </cols>
  <sheetData>
    <row r="1" spans="1:3" ht="16.5" thickTop="1" thickBot="1" x14ac:dyDescent="0.3">
      <c r="A1" s="6" t="s">
        <v>1</v>
      </c>
      <c r="B1" s="23" t="s">
        <v>4</v>
      </c>
      <c r="C1" s="23" t="s">
        <v>5</v>
      </c>
    </row>
    <row r="2" spans="1:3" ht="63.75" thickTop="1" x14ac:dyDescent="0.25">
      <c r="A2" s="37" t="s">
        <v>2</v>
      </c>
      <c r="B2" s="45" t="s">
        <v>37</v>
      </c>
      <c r="C2" s="35" t="s">
        <v>78</v>
      </c>
    </row>
    <row r="3" spans="1:3" ht="30" x14ac:dyDescent="0.25">
      <c r="A3" s="38"/>
      <c r="B3" s="46" t="str">
        <f>'Monthly time series'!C2</f>
        <v>CPI0001A - Consumer price index - Food and non-alcoholic beverages</v>
      </c>
      <c r="C3" s="24" t="s">
        <v>79</v>
      </c>
    </row>
    <row r="4" spans="1:3" ht="30" x14ac:dyDescent="0.25">
      <c r="A4" s="38"/>
      <c r="B4" s="46" t="str">
        <f>'Monthly time series'!D2</f>
        <v>CPI0003A - Consumer price index - Clothing and footwear</v>
      </c>
      <c r="C4" s="24" t="s">
        <v>80</v>
      </c>
    </row>
    <row r="5" spans="1:3" x14ac:dyDescent="0.25">
      <c r="A5" s="38"/>
      <c r="B5" s="46" t="str">
        <f>'Monthly time series'!E2</f>
        <v>CPI0007A - Consumer price index - Transport</v>
      </c>
      <c r="C5" s="24" t="s">
        <v>81</v>
      </c>
    </row>
    <row r="6" spans="1:3" ht="30" x14ac:dyDescent="0.25">
      <c r="A6" s="38"/>
      <c r="B6" s="47" t="str">
        <f>'Monthly time series'!F2</f>
        <v>CPI0011A - Consumer price index - Restaurants and accommodation services</v>
      </c>
      <c r="C6" s="24" t="s">
        <v>74</v>
      </c>
    </row>
    <row r="7" spans="1:3" ht="30.75" thickBot="1" x14ac:dyDescent="0.3">
      <c r="A7" s="39"/>
      <c r="B7" s="48" t="s">
        <v>76</v>
      </c>
      <c r="C7" s="25" t="s">
        <v>82</v>
      </c>
    </row>
    <row r="8" spans="1:3" ht="15.75" thickTop="1" x14ac:dyDescent="0.25">
      <c r="A8" s="40" t="s">
        <v>3</v>
      </c>
      <c r="B8" s="50" t="s">
        <v>39</v>
      </c>
      <c r="C8" s="22" t="s">
        <v>77</v>
      </c>
    </row>
    <row r="9" spans="1:3" x14ac:dyDescent="0.25">
      <c r="A9" s="41"/>
      <c r="B9" s="46" t="s">
        <v>59</v>
      </c>
      <c r="C9" s="22"/>
    </row>
    <row r="10" spans="1:3" x14ac:dyDescent="0.25">
      <c r="A10" s="41"/>
      <c r="B10" s="46" t="s">
        <v>60</v>
      </c>
      <c r="C10" s="22"/>
    </row>
    <row r="11" spans="1:3" ht="30" x14ac:dyDescent="0.25">
      <c r="A11" s="41"/>
      <c r="B11" s="46" t="s">
        <v>61</v>
      </c>
      <c r="C11" s="22"/>
    </row>
    <row r="12" spans="1:3" x14ac:dyDescent="0.25">
      <c r="A12" s="41"/>
      <c r="B12" s="46" t="s">
        <v>62</v>
      </c>
      <c r="C12" s="22"/>
    </row>
    <row r="13" spans="1:3" x14ac:dyDescent="0.25">
      <c r="A13" s="41"/>
      <c r="B13" s="46" t="s">
        <v>63</v>
      </c>
      <c r="C13" s="22"/>
    </row>
    <row r="14" spans="1:3" x14ac:dyDescent="0.25">
      <c r="A14" s="41"/>
      <c r="B14" s="46" t="s">
        <v>64</v>
      </c>
      <c r="C14" s="22"/>
    </row>
    <row r="15" spans="1:3" x14ac:dyDescent="0.25">
      <c r="A15" s="41"/>
      <c r="B15" s="46" t="s">
        <v>65</v>
      </c>
      <c r="C15" s="22"/>
    </row>
    <row r="16" spans="1:3" x14ac:dyDescent="0.25">
      <c r="A16" s="41"/>
      <c r="B16" s="46" t="s">
        <v>66</v>
      </c>
      <c r="C16" s="22"/>
    </row>
    <row r="17" spans="1:3" ht="30" x14ac:dyDescent="0.25">
      <c r="A17" s="41"/>
      <c r="B17" s="46" t="s">
        <v>67</v>
      </c>
      <c r="C17" s="22"/>
    </row>
    <row r="18" spans="1:3" ht="30" x14ac:dyDescent="0.25">
      <c r="A18" s="41"/>
      <c r="B18" s="46" t="s">
        <v>68</v>
      </c>
      <c r="C18" s="22"/>
    </row>
    <row r="19" spans="1:3" ht="30" x14ac:dyDescent="0.25">
      <c r="A19" s="41"/>
      <c r="B19" s="46" t="s">
        <v>69</v>
      </c>
      <c r="C19" s="22"/>
    </row>
    <row r="20" spans="1:3" x14ac:dyDescent="0.25">
      <c r="A20" s="41"/>
      <c r="B20" s="46" t="s">
        <v>70</v>
      </c>
      <c r="C20" s="22"/>
    </row>
    <row r="21" spans="1:3" ht="30" x14ac:dyDescent="0.25">
      <c r="A21" s="41"/>
      <c r="B21" s="46" t="s">
        <v>83</v>
      </c>
      <c r="C21" s="22"/>
    </row>
    <row r="22" spans="1:3" s="11" customFormat="1" ht="30" x14ac:dyDescent="0.25">
      <c r="A22" s="41"/>
      <c r="B22" s="46" t="s">
        <v>84</v>
      </c>
      <c r="C22" s="22"/>
    </row>
    <row r="23" spans="1:3" ht="30" x14ac:dyDescent="0.25">
      <c r="A23" s="41"/>
      <c r="B23" s="46" t="s">
        <v>85</v>
      </c>
      <c r="C23" s="22"/>
    </row>
    <row r="24" spans="1:3" ht="15.75" customHeight="1" x14ac:dyDescent="0.25">
      <c r="A24" s="41"/>
      <c r="B24" s="51" t="str">
        <f>'Quarterly time series'!R2</f>
        <v>Current transfers payments - General government</v>
      </c>
      <c r="C24" s="4" t="s">
        <v>34</v>
      </c>
    </row>
    <row r="25" spans="1:3" x14ac:dyDescent="0.25">
      <c r="A25" s="41"/>
      <c r="B25" s="51" t="str">
        <f>'Quarterly time series'!S2</f>
        <v>Current transfers payments - Other</v>
      </c>
      <c r="C25" s="4" t="s">
        <v>35</v>
      </c>
    </row>
    <row r="26" spans="1:3" x14ac:dyDescent="0.25">
      <c r="A26" s="41"/>
      <c r="B26" s="51" t="str">
        <f>'Quarterly time series'!T2</f>
        <v>Current transfers receipts - General government</v>
      </c>
      <c r="C26" s="4" t="s">
        <v>33</v>
      </c>
    </row>
    <row r="27" spans="1:3" ht="15.75" thickBot="1" x14ac:dyDescent="0.3">
      <c r="A27" s="42"/>
      <c r="B27" s="52" t="str">
        <f>'Quarterly time series'!U2</f>
        <v>Current transfers receipts - Other</v>
      </c>
      <c r="C27" s="5" t="s">
        <v>36</v>
      </c>
    </row>
    <row r="28" spans="1:3" ht="15.75" thickTop="1" x14ac:dyDescent="0.25"/>
    <row r="29" spans="1:3" x14ac:dyDescent="0.25">
      <c r="B29" s="1"/>
    </row>
  </sheetData>
  <sheetProtection selectLockedCells="1"/>
  <mergeCells count="2">
    <mergeCell ref="A2:A7"/>
    <mergeCell ref="A8:A27"/>
  </mergeCells>
  <phoneticPr fontId="4" type="noConversion"/>
  <pageMargins left="0.7" right="0.7" top="0.78740157499999996" bottom="0.78740157499999996" header="0.3" footer="0.3"/>
  <pageSetup paperSize="9" orientation="portrait" r:id="rId1"/>
</worksheet>
</file>

<file path=docMetadata/LabelInfo.xml><?xml version="1.0" encoding="utf-8"?>
<clbl:labelList xmlns:clbl="http://schemas.microsoft.com/office/2020/mipLabelMetadata">
  <clbl:label id="{70c52299-74de-4dfd-b117-c9c408edfa50}" enabled="1" method="Standard" siteId="{853cbaab-a620-4178-8933-88d76414184a}"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README</vt:lpstr>
      <vt:lpstr>Monthly time series</vt:lpstr>
      <vt:lpstr>Quarterly time series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2025-09-10T13:55:34Z</dcterms:modified>
</cp:coreProperties>
</file>