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is/Downloads/"/>
    </mc:Choice>
  </mc:AlternateContent>
  <xr:revisionPtr revIDLastSave="0" documentId="13_ncr:1_{D132EA40-54A6-2B47-B2CF-7D4E893FA23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10,000 B.C. to 2007 A.D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4" i="1"/>
  <c r="E1" i="1"/>
</calcChain>
</file>

<file path=xl/sharedStrings.xml><?xml version="1.0" encoding="utf-8"?>
<sst xmlns="http://schemas.openxmlformats.org/spreadsheetml/2006/main" count="155" uniqueCount="155">
  <si>
    <t>For more information on sources, visit:</t>
  </si>
  <si>
    <t>Year</t>
  </si>
  <si>
    <t>Leage of Nations</t>
  </si>
  <si>
    <t>Taeuber 1949</t>
  </si>
  <si>
    <t>Cook 1960</t>
  </si>
  <si>
    <t>Durand 1967</t>
  </si>
  <si>
    <t>Clark 1968</t>
  </si>
  <si>
    <t>Durand 1977</t>
  </si>
  <si>
    <t>McEvedy and 
Jones 1978</t>
  </si>
  <si>
    <t>Gallant 1990</t>
  </si>
  <si>
    <t>Trager 1994</t>
  </si>
  <si>
    <t>Livi-Bacci
2001</t>
  </si>
  <si>
    <t>UN Pop
Division 2006</t>
  </si>
  <si>
    <t>U.S. Census
Bureau 2007</t>
  </si>
  <si>
    <t>10,000 B.C.</t>
  </si>
  <si>
    <t>8,000 B.C.</t>
  </si>
  <si>
    <t>5,000 B.C.</t>
  </si>
  <si>
    <t>4,000 B.C.</t>
  </si>
  <si>
    <t>3,000 B.C.</t>
  </si>
  <si>
    <t>2,000 B.C.</t>
  </si>
  <si>
    <t>1,000 B.C.</t>
  </si>
  <si>
    <t>500 B.C.</t>
  </si>
  <si>
    <t>400 B.C.</t>
  </si>
  <si>
    <t>200 B.C.</t>
  </si>
  <si>
    <t>1 A.D.</t>
  </si>
  <si>
    <t>14 A.D.</t>
  </si>
  <si>
    <t>200 A.D.</t>
  </si>
  <si>
    <t>250 A.D.</t>
  </si>
  <si>
    <t>400 A.D.</t>
  </si>
  <si>
    <t>500 A.D.</t>
  </si>
  <si>
    <t>600 A.D.</t>
  </si>
  <si>
    <t>700 A.D.</t>
  </si>
  <si>
    <t>800 A.D.</t>
  </si>
  <si>
    <t>900 A.D.</t>
  </si>
  <si>
    <t>1000 A.D.</t>
  </si>
  <si>
    <t>1100 A.D.</t>
  </si>
  <si>
    <t>1200 A.D.</t>
  </si>
  <si>
    <t>1250 A.D.</t>
  </si>
  <si>
    <t>1300 A.D.</t>
  </si>
  <si>
    <t>1340 A.D.</t>
  </si>
  <si>
    <t>1400 A.D.</t>
  </si>
  <si>
    <t>1500 A.D.</t>
  </si>
  <si>
    <t>1575 A.D.</t>
  </si>
  <si>
    <t>1600 A.D.</t>
  </si>
  <si>
    <t>1650 A.D.</t>
  </si>
  <si>
    <t>1700 A.D.</t>
  </si>
  <si>
    <t>1750 A.D.</t>
  </si>
  <si>
    <t>1800 A.D.</t>
  </si>
  <si>
    <t>1850 A.D.</t>
  </si>
  <si>
    <t>1875 A.D.</t>
  </si>
  <si>
    <t>1900 A.D.</t>
  </si>
  <si>
    <t>1920 A.D.</t>
  </si>
  <si>
    <t>1925 A.D.</t>
  </si>
  <si>
    <t>1926 A.D.</t>
  </si>
  <si>
    <t>1927 A.D.</t>
  </si>
  <si>
    <t>1928 A.D.</t>
  </si>
  <si>
    <t>1929 A.D.</t>
  </si>
  <si>
    <t>1930 A.D.</t>
  </si>
  <si>
    <t>1931 A.D.</t>
  </si>
  <si>
    <t>1932 A.D.</t>
  </si>
  <si>
    <t>1933 A.D.</t>
  </si>
  <si>
    <t>1934 A.D.</t>
  </si>
  <si>
    <t>1935 A.D.</t>
  </si>
  <si>
    <t>1936 A.D.</t>
  </si>
  <si>
    <t>1937 A.D.</t>
  </si>
  <si>
    <t>1938 A.D.</t>
  </si>
  <si>
    <t>1939 A.D.</t>
  </si>
  <si>
    <t>1940 A.D.</t>
  </si>
  <si>
    <t>1950 A.D.</t>
  </si>
  <si>
    <t>1951 A.D.</t>
  </si>
  <si>
    <t>1952 A.D.</t>
  </si>
  <si>
    <t>1953 A.D.</t>
  </si>
  <si>
    <t>1954 A.D.</t>
  </si>
  <si>
    <t>1955 A.D.</t>
  </si>
  <si>
    <t>1956 A.D.</t>
  </si>
  <si>
    <t>1957 A.D.</t>
  </si>
  <si>
    <t>1958 A.D.</t>
  </si>
  <si>
    <t>1959 A.D.</t>
  </si>
  <si>
    <t>1960 A.D.</t>
  </si>
  <si>
    <t>1961 A.D.</t>
  </si>
  <si>
    <t>1962 A.D.</t>
  </si>
  <si>
    <t>1963 A.D.</t>
  </si>
  <si>
    <t>1964 A.D.</t>
  </si>
  <si>
    <t>1965 A.D.</t>
  </si>
  <si>
    <t>1966 A.D.</t>
  </si>
  <si>
    <t>1967 A.D.</t>
  </si>
  <si>
    <t>1968 A.D.</t>
  </si>
  <si>
    <t>1969 A.D.</t>
  </si>
  <si>
    <t>1970 A.D.</t>
  </si>
  <si>
    <t>1971 A.D.</t>
  </si>
  <si>
    <t>1972 A.D.</t>
  </si>
  <si>
    <t>1973 A.D.</t>
  </si>
  <si>
    <t>1974 A.D.</t>
  </si>
  <si>
    <t>1975 A.D.</t>
  </si>
  <si>
    <t>1976 A.D.</t>
  </si>
  <si>
    <t>1977 A.D.</t>
  </si>
  <si>
    <t>1978 A.D.</t>
  </si>
  <si>
    <t>1979 A.D.</t>
  </si>
  <si>
    <t>1980 A.D.</t>
  </si>
  <si>
    <t>1981 A.D.</t>
  </si>
  <si>
    <t>1982 A.D.</t>
  </si>
  <si>
    <t>1983 A.D.</t>
  </si>
  <si>
    <t>1984 A.D.</t>
  </si>
  <si>
    <t>1985 A.D.</t>
  </si>
  <si>
    <t>1986 A.D.</t>
  </si>
  <si>
    <t>1987 A.D.</t>
  </si>
  <si>
    <t>1988 A.D.</t>
  </si>
  <si>
    <t>1989 A.D.</t>
  </si>
  <si>
    <t>1990 A.D.</t>
  </si>
  <si>
    <t>1991 A.D.</t>
  </si>
  <si>
    <t>1992 A.D.</t>
  </si>
  <si>
    <t>1993 A.D.</t>
  </si>
  <si>
    <t>1994 A.D.</t>
  </si>
  <si>
    <t>1995 A.D.</t>
  </si>
  <si>
    <t>1996 A.D.</t>
  </si>
  <si>
    <t>1997 A.D.</t>
  </si>
  <si>
    <t>1998 A.D.</t>
  </si>
  <si>
    <t>1999 A.D.</t>
  </si>
  <si>
    <t>2000 A.D.</t>
  </si>
  <si>
    <t>2001 A.D.</t>
  </si>
  <si>
    <t>2002 A.D.</t>
  </si>
  <si>
    <t>2003 A.D.</t>
  </si>
  <si>
    <t>2004 A.D.</t>
  </si>
  <si>
    <t>2005 A.D.</t>
  </si>
  <si>
    <t>2006 A.D.</t>
  </si>
  <si>
    <t>2007 A.D.</t>
  </si>
  <si>
    <t>Notes</t>
  </si>
  <si>
    <t>Economic and Financial Section, International Statistical Year-Book 1926 (Geneva: Publications of the League of Nations, 1927), 15.</t>
  </si>
  <si>
    <t>Economic and Financial Section, International Statistical Year-Book 1927 (Geneva: Publications of the League of Nations, 1928), 20.</t>
  </si>
  <si>
    <t>Economic and Financial Section, International Statistical Year-Book 1928 (Geneva: Publications of the League of Nations, 1929), 17.</t>
  </si>
  <si>
    <t>Economic and Financial Section, International Statistical Year-Book 1929 (Geneva: Publications of the League of Nations, 1930), 23.</t>
  </si>
  <si>
    <t>Economic Intelligence Service, International Statistical Year-Book 1930/1931 (Geneva: Series of League of Nations Publications, 1931), 23.</t>
  </si>
  <si>
    <t>Economic Intelligence Service, International Statistical Year-Book 1931/1932 (Geneva: Series of League of Nations Publications, 1932), 23.</t>
  </si>
  <si>
    <t>Economic Intelligence Service, International Statistical Year-Book 1932/1933 (Geneva: Series of League of Nations Publications, 1933), 23.</t>
  </si>
  <si>
    <t>Economic Intelligence Service, International Statistical Year-Book 1933/1934 (Geneva: Series of League of Nations Publications, 1934), 23.</t>
  </si>
  <si>
    <t>Economic Intelligence Service, International Statistical Year-Book 1934/1935 (Geneva: Series of League of Nations Publications, 1935), 23.</t>
  </si>
  <si>
    <t>Economic Intelligence Service, International Statistical Year-Book 1935/1936 (Geneva: Series of League of Nations Publications, 1936), 24.</t>
  </si>
  <si>
    <t>Economic Intelligence Service, International Statistical Year-Book 1936/1937 (Geneva: Series of League of Nations Publications, 1937), 19.</t>
  </si>
  <si>
    <t>Economic Intelligence Service, International Statistical Year-Book 1937/1938 (Geneva: Series of League of Nations Publications, 1938), 21.</t>
  </si>
  <si>
    <t>Economic Intelligence Service, International Statistical Year-Book 1938/1939 (Geneva: Series of League of Nations Publications, 1939), 19.</t>
  </si>
  <si>
    <t>Economic Intelligence Service, International Statistical Year-Book 1939/1940 (Geneva: Series of League of Nations Publications, 1940), 19.</t>
  </si>
  <si>
    <t>Economic Intelligence Service, International Statistical Year-Book 1940/1941 (Geneva: Series of League of Nations Publications, 1941), 18.</t>
  </si>
  <si>
    <t>Conrad Taeuber and Irene B. Taeuber, "World Population Trends," Journal of Farm Economics 31, no. 1 (1949), 241.</t>
  </si>
  <si>
    <t>Robert C. Cook, "World Population Growth," Law and Contemporary Problems 25, no. 3 (1960), 380-381, 383.</t>
  </si>
  <si>
    <t>J. Durand, "A Long-Range View of World Population Growth," The Annals of The American Academy of Political and Social Science: World Population 369 (1967), 2.</t>
  </si>
  <si>
    <t>Colin Clark, Population Growth and Land Use (New York, NY: St Martin's Press, 1968), 64, 108.</t>
  </si>
  <si>
    <t>J. Durand, "Historical Estimates of World Population: An Evaluation," Population and Development Review 3, no. 3 (1977), 256.</t>
  </si>
  <si>
    <t>Colin McEvedy and Richard Jones, Atlas of World Population History (Middlesex, England: Penguin, 1978), 342-344, 347, 350, 353.</t>
  </si>
  <si>
    <t>Roy A. Gallant, The Peopling of Planet Earth: Human Growth Through the Ages, (New York, NY: Macmillan Publishing Company, 1990), 100, 104.</t>
  </si>
  <si>
    <t>James Trager, The People's Chronology: A Year-by-Year Record of Human Events from Prehistory to the Present, (New York, NY: Henry Holt and Company, 1994), 63, 74, 87, 92.</t>
  </si>
  <si>
    <t>Massimo Livi-Bacci, A Concise History of World Population, 2nd Ed. (Malden, MA: Blackwell Publishers, 1997), 31.</t>
  </si>
  <si>
    <t>Population Division of the Department of Economic and Social Affairs of the United Nations Secretariat, World Population Prospects: The 2006 Revision and World Urbanization Prospects: The 2005 Revision, http://esa.un.org/unpp (accessed April 06, 2007).</t>
  </si>
  <si>
    <t>U.S. Census Bureau, "Total Midyear Population for the World: 1950-2050," U.S. Census Bureau, http://www.census.gov/ipc/www/idb/worldpop.html.</t>
  </si>
  <si>
    <t>Time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</si>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</sst>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9"/>
      <color rgb="FF000000"/>
      <name val="Arial"/>
    </font>
    <font>
      <sz val="7"/>
      <name val="Arial"/>
    </font>
    <font>
      <sz val="9"/>
      <color rgb="FF000000"/>
      <name val="Arial"/>
    </font>
    <font>
      <sz val="7"/>
      <color rgb="FF000000"/>
      <name val="Arial"/>
    </font>
    <font>
      <sz val="9"/>
      <name val="Arial"/>
    </font>
    <font>
      <b/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right"/>
    </xf>
    <xf numFmtId="3" fontId="5" fillId="0" borderId="6" xfId="0" applyNumberFormat="1" applyFont="1" applyBorder="1" applyAlignment="1"/>
    <xf numFmtId="0" fontId="5" fillId="0" borderId="5" xfId="0" applyFont="1" applyBorder="1" applyAlignment="1"/>
    <xf numFmtId="3" fontId="5" fillId="0" borderId="6" xfId="0" applyNumberFormat="1" applyFont="1" applyBorder="1" applyAlignment="1"/>
    <xf numFmtId="0" fontId="5" fillId="0" borderId="0" xfId="0" applyFont="1" applyAlignment="1"/>
    <xf numFmtId="0" fontId="5" fillId="0" borderId="7" xfId="0" applyFont="1" applyBorder="1" applyAlignment="1">
      <alignment horizontal="right"/>
    </xf>
    <xf numFmtId="3" fontId="5" fillId="0" borderId="4" xfId="0" applyNumberFormat="1" applyFont="1" applyBorder="1" applyAlignment="1"/>
    <xf numFmtId="0" fontId="5" fillId="0" borderId="7" xfId="0" applyFont="1" applyBorder="1" applyAlignment="1"/>
    <xf numFmtId="3" fontId="5" fillId="0" borderId="4" xfId="0" applyNumberFormat="1" applyFont="1" applyBorder="1" applyAlignment="1"/>
    <xf numFmtId="0" fontId="5" fillId="0" borderId="4" xfId="0" applyFont="1" applyBorder="1" applyAlignment="1"/>
    <xf numFmtId="0" fontId="6" fillId="0" borderId="7" xfId="0" applyFont="1" applyBorder="1" applyAlignment="1">
      <alignment horizontal="left" vertical="top"/>
    </xf>
    <xf numFmtId="0" fontId="5" fillId="0" borderId="7" xfId="0" applyFont="1" applyBorder="1" applyAlignment="1"/>
    <xf numFmtId="0" fontId="4" fillId="0" borderId="7" xfId="0" applyFont="1" applyBorder="1" applyAlignment="1">
      <alignment horizontal="left" vertical="top" wrapText="1"/>
    </xf>
    <xf numFmtId="3" fontId="5" fillId="0" borderId="0" xfId="0" applyNumberFormat="1" applyFont="1" applyAlignment="1"/>
    <xf numFmtId="0" fontId="5" fillId="0" borderId="8" xfId="0" applyFont="1" applyBorder="1" applyAlignment="1">
      <alignment horizontal="right"/>
    </xf>
    <xf numFmtId="3" fontId="5" fillId="0" borderId="9" xfId="0" applyNumberFormat="1" applyFont="1" applyBorder="1" applyAlignment="1"/>
    <xf numFmtId="0" fontId="5" fillId="0" borderId="8" xfId="0" applyFont="1" applyBorder="1" applyAlignment="1"/>
    <xf numFmtId="3" fontId="5" fillId="0" borderId="9" xfId="0" applyNumberFormat="1" applyFont="1" applyBorder="1" applyAlignment="1"/>
    <xf numFmtId="0" fontId="5" fillId="0" borderId="10" xfId="0" applyFont="1" applyBorder="1" applyAlignment="1">
      <alignment horizontal="right"/>
    </xf>
    <xf numFmtId="0" fontId="5" fillId="0" borderId="10" xfId="0" applyFont="1" applyBorder="1" applyAlignment="1"/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4" fillId="0" borderId="0" xfId="0" applyFont="1" applyAlignment="1">
      <alignment horizontal="right" vertical="top" wrapText="1"/>
    </xf>
    <xf numFmtId="0" fontId="9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4" xfId="0" applyNumberFormat="1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4"/>
  <sheetViews>
    <sheetView tabSelected="1" workbookViewId="0">
      <selection activeCell="AA4" sqref="AA4"/>
    </sheetView>
  </sheetViews>
  <sheetFormatPr baseColWidth="10" defaultColWidth="12.6640625" defaultRowHeight="12.75" customHeight="1" x14ac:dyDescent="0.15"/>
  <cols>
    <col min="1" max="1" width="9.1640625" customWidth="1"/>
    <col min="2" max="2" width="10.6640625" customWidth="1"/>
    <col min="3" max="3" width="2.1640625" customWidth="1"/>
    <col min="4" max="4" width="11" customWidth="1"/>
    <col min="5" max="5" width="2.6640625" customWidth="1"/>
    <col min="6" max="6" width="10.6640625" customWidth="1"/>
    <col min="7" max="7" width="2.1640625" customWidth="1"/>
    <col min="8" max="8" width="11" customWidth="1"/>
    <col min="9" max="9" width="2.6640625" customWidth="1"/>
    <col min="10" max="10" width="10.6640625" customWidth="1"/>
    <col min="11" max="11" width="2.6640625" customWidth="1"/>
    <col min="12" max="12" width="10.6640625" customWidth="1"/>
    <col min="13" max="13" width="2.6640625" customWidth="1"/>
    <col min="14" max="14" width="10.6640625" customWidth="1"/>
    <col min="15" max="15" width="2.6640625" customWidth="1"/>
    <col min="16" max="16" width="10.83203125" customWidth="1"/>
    <col min="17" max="17" width="2.5" customWidth="1"/>
    <col min="18" max="18" width="11" customWidth="1"/>
    <col min="19" max="19" width="2.6640625" customWidth="1"/>
    <col min="20" max="20" width="10.83203125" customWidth="1"/>
    <col min="21" max="21" width="2.6640625" customWidth="1"/>
    <col min="22" max="22" width="11.1640625" customWidth="1"/>
    <col min="23" max="23" width="4.1640625" customWidth="1"/>
    <col min="24" max="24" width="11" customWidth="1"/>
    <col min="25" max="25" width="3" customWidth="1"/>
    <col min="26" max="26" width="16.83203125" customWidth="1"/>
    <col min="27" max="27" width="23.83203125" customWidth="1"/>
    <col min="28" max="28" width="8.6640625" customWidth="1"/>
    <col min="29" max="29" width="8.1640625" customWidth="1"/>
  </cols>
  <sheetData>
    <row r="1" spans="1:29" ht="12.75" customHeight="1" x14ac:dyDescent="0.15">
      <c r="A1" s="33" t="s">
        <v>0</v>
      </c>
      <c r="B1" s="32"/>
      <c r="C1" s="32"/>
      <c r="D1" s="32"/>
      <c r="E1" s="36" t="str">
        <f>HYPERLINK("https://scottmanning.com/content/year-by-year-world-population-estimates/", "scottmanning.com")</f>
        <v>scottmanning.com</v>
      </c>
      <c r="F1" s="32"/>
      <c r="G1" s="32"/>
      <c r="H1" s="32"/>
      <c r="I1" s="32"/>
      <c r="J1" s="32"/>
      <c r="K1" s="32"/>
      <c r="L1" s="32"/>
    </row>
    <row r="2" spans="1:29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"/>
    </row>
    <row r="3" spans="1:29" ht="12.75" customHeight="1" x14ac:dyDescent="0.15">
      <c r="A3" s="2" t="s">
        <v>1</v>
      </c>
      <c r="B3" s="34" t="s">
        <v>2</v>
      </c>
      <c r="C3" s="35"/>
      <c r="D3" s="3" t="s">
        <v>3</v>
      </c>
      <c r="E3" s="4">
        <v>16</v>
      </c>
      <c r="F3" s="3" t="s">
        <v>4</v>
      </c>
      <c r="G3" s="4">
        <v>17</v>
      </c>
      <c r="H3" s="3" t="s">
        <v>5</v>
      </c>
      <c r="I3" s="4">
        <v>18</v>
      </c>
      <c r="J3" s="3" t="s">
        <v>6</v>
      </c>
      <c r="K3" s="4">
        <v>19</v>
      </c>
      <c r="L3" s="3" t="s">
        <v>7</v>
      </c>
      <c r="M3" s="4">
        <v>20</v>
      </c>
      <c r="N3" s="3" t="s">
        <v>8</v>
      </c>
      <c r="O3" s="4">
        <v>21</v>
      </c>
      <c r="P3" s="3" t="s">
        <v>9</v>
      </c>
      <c r="Q3" s="4">
        <v>22</v>
      </c>
      <c r="R3" s="3" t="s">
        <v>10</v>
      </c>
      <c r="S3" s="4">
        <v>23</v>
      </c>
      <c r="T3" s="3" t="s">
        <v>11</v>
      </c>
      <c r="U3" s="4">
        <v>24</v>
      </c>
      <c r="V3" s="3" t="s">
        <v>12</v>
      </c>
      <c r="W3" s="4">
        <v>25</v>
      </c>
      <c r="X3" s="3" t="s">
        <v>13</v>
      </c>
      <c r="Y3" s="4">
        <v>26</v>
      </c>
      <c r="Z3" s="39" t="s">
        <v>153</v>
      </c>
      <c r="AA3" s="5" t="s">
        <v>154</v>
      </c>
      <c r="AB3" s="6"/>
      <c r="AC3" s="6"/>
    </row>
    <row r="4" spans="1:29" ht="12.75" customHeight="1" x14ac:dyDescent="0.15">
      <c r="A4" s="7" t="s">
        <v>14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10">
        <v>4000000</v>
      </c>
      <c r="O4" s="9"/>
      <c r="P4" s="8"/>
      <c r="Q4" s="9"/>
      <c r="R4" s="8"/>
      <c r="S4" s="9"/>
      <c r="T4" s="10">
        <v>6000000</v>
      </c>
      <c r="U4" s="9"/>
      <c r="V4" s="8"/>
      <c r="W4" s="9"/>
      <c r="X4" s="8"/>
      <c r="Y4" s="9"/>
      <c r="Z4" s="40">
        <v>-10000</v>
      </c>
      <c r="AA4" s="37">
        <f>AVERAGE(B4:X4)</f>
        <v>5000000</v>
      </c>
      <c r="AB4" s="11"/>
      <c r="AC4" s="11"/>
    </row>
    <row r="5" spans="1:29" ht="12.75" customHeight="1" x14ac:dyDescent="0.15">
      <c r="A5" s="12" t="s">
        <v>15</v>
      </c>
      <c r="B5" s="13"/>
      <c r="C5" s="14"/>
      <c r="D5" s="13"/>
      <c r="E5" s="14"/>
      <c r="F5" s="13"/>
      <c r="G5" s="14"/>
      <c r="H5" s="15">
        <v>5000000</v>
      </c>
      <c r="I5" s="14"/>
      <c r="J5" s="13"/>
      <c r="K5" s="14"/>
      <c r="L5" s="13"/>
      <c r="M5" s="14"/>
      <c r="N5" s="13"/>
      <c r="O5" s="14"/>
      <c r="P5" s="15">
        <v>5000000</v>
      </c>
      <c r="Q5" s="14"/>
      <c r="R5" s="13"/>
      <c r="S5" s="14"/>
      <c r="T5" s="13"/>
      <c r="U5" s="14"/>
      <c r="V5" s="13"/>
      <c r="W5" s="14"/>
      <c r="X5" s="13"/>
      <c r="Y5" s="14"/>
      <c r="Z5" s="40">
        <v>-8000</v>
      </c>
      <c r="AA5" s="37">
        <f t="shared" ref="AA5:AA68" si="0">AVERAGE(B5:X5)</f>
        <v>5000000</v>
      </c>
      <c r="AB5" s="11"/>
      <c r="AC5" s="11"/>
    </row>
    <row r="6" spans="1:29" ht="12.75" customHeight="1" x14ac:dyDescent="0.15">
      <c r="A6" s="12" t="s">
        <v>16</v>
      </c>
      <c r="B6" s="13"/>
      <c r="C6" s="14"/>
      <c r="D6" s="13"/>
      <c r="E6" s="14"/>
      <c r="F6" s="13"/>
      <c r="G6" s="14"/>
      <c r="H6" s="13"/>
      <c r="I6" s="14"/>
      <c r="J6" s="13"/>
      <c r="K6" s="14"/>
      <c r="L6" s="13"/>
      <c r="M6" s="14"/>
      <c r="N6" s="15">
        <v>5000000</v>
      </c>
      <c r="O6" s="14"/>
      <c r="P6" s="13"/>
      <c r="Q6" s="14"/>
      <c r="R6" s="13"/>
      <c r="S6" s="14"/>
      <c r="T6" s="13"/>
      <c r="U6" s="14"/>
      <c r="V6" s="13"/>
      <c r="W6" s="14"/>
      <c r="X6" s="13"/>
      <c r="Y6" s="14"/>
      <c r="Z6" s="40">
        <v>-5000</v>
      </c>
      <c r="AA6" s="37">
        <f t="shared" si="0"/>
        <v>5000000</v>
      </c>
      <c r="AB6" s="11"/>
      <c r="AC6" s="11"/>
    </row>
    <row r="7" spans="1:29" ht="12.75" customHeight="1" x14ac:dyDescent="0.15">
      <c r="A7" s="12" t="s">
        <v>17</v>
      </c>
      <c r="B7" s="13"/>
      <c r="C7" s="14"/>
      <c r="D7" s="13"/>
      <c r="E7" s="14"/>
      <c r="F7" s="13"/>
      <c r="G7" s="14"/>
      <c r="H7" s="13"/>
      <c r="I7" s="14"/>
      <c r="J7" s="13"/>
      <c r="K7" s="14"/>
      <c r="L7" s="13"/>
      <c r="M7" s="14"/>
      <c r="N7" s="15">
        <v>7000000</v>
      </c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40">
        <v>-4000</v>
      </c>
      <c r="AA7" s="37">
        <f t="shared" si="0"/>
        <v>7000000</v>
      </c>
      <c r="AB7" s="11"/>
      <c r="AC7" s="11"/>
    </row>
    <row r="8" spans="1:29" ht="12.75" customHeight="1" x14ac:dyDescent="0.15">
      <c r="A8" s="12" t="s">
        <v>18</v>
      </c>
      <c r="B8" s="13"/>
      <c r="C8" s="14"/>
      <c r="D8" s="13"/>
      <c r="E8" s="14"/>
      <c r="F8" s="13"/>
      <c r="G8" s="14"/>
      <c r="H8" s="13"/>
      <c r="I8" s="14"/>
      <c r="J8" s="13"/>
      <c r="K8" s="14"/>
      <c r="L8" s="13"/>
      <c r="M8" s="14"/>
      <c r="N8" s="15">
        <v>14000000</v>
      </c>
      <c r="O8" s="14"/>
      <c r="P8" s="13"/>
      <c r="Q8" s="14"/>
      <c r="R8" s="13"/>
      <c r="S8" s="14"/>
      <c r="T8" s="13"/>
      <c r="U8" s="14"/>
      <c r="V8" s="13"/>
      <c r="W8" s="14"/>
      <c r="X8" s="13"/>
      <c r="Y8" s="14"/>
      <c r="Z8" s="40">
        <v>-3000</v>
      </c>
      <c r="AA8" s="37">
        <f t="shared" si="0"/>
        <v>14000000</v>
      </c>
      <c r="AB8" s="11"/>
      <c r="AC8" s="11"/>
    </row>
    <row r="9" spans="1:29" ht="12.75" customHeight="1" x14ac:dyDescent="0.15">
      <c r="A9" s="12" t="s">
        <v>19</v>
      </c>
      <c r="B9" s="13"/>
      <c r="C9" s="14"/>
      <c r="D9" s="13"/>
      <c r="E9" s="14"/>
      <c r="F9" s="13"/>
      <c r="G9" s="14"/>
      <c r="H9" s="13"/>
      <c r="I9" s="14"/>
      <c r="J9" s="13"/>
      <c r="K9" s="14"/>
      <c r="L9" s="13"/>
      <c r="M9" s="14"/>
      <c r="N9" s="15">
        <v>27000000</v>
      </c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40">
        <v>-2000</v>
      </c>
      <c r="AA9" s="37">
        <f t="shared" si="0"/>
        <v>27000000</v>
      </c>
      <c r="AB9" s="11"/>
      <c r="AC9" s="11"/>
    </row>
    <row r="10" spans="1:29" ht="12.75" customHeight="1" x14ac:dyDescent="0.15">
      <c r="A10" s="12" t="s">
        <v>20</v>
      </c>
      <c r="B10" s="13"/>
      <c r="C10" s="14"/>
      <c r="D10" s="13"/>
      <c r="E10" s="14"/>
      <c r="F10" s="13"/>
      <c r="G10" s="14"/>
      <c r="H10" s="13"/>
      <c r="I10" s="14"/>
      <c r="J10" s="13"/>
      <c r="K10" s="14"/>
      <c r="L10" s="13"/>
      <c r="M10" s="14"/>
      <c r="N10" s="15">
        <v>50000000</v>
      </c>
      <c r="O10" s="14"/>
      <c r="P10" s="13"/>
      <c r="Q10" s="14"/>
      <c r="R10" s="13"/>
      <c r="S10" s="14"/>
      <c r="T10" s="13"/>
      <c r="U10" s="14"/>
      <c r="V10" s="13"/>
      <c r="W10" s="14"/>
      <c r="X10" s="13"/>
      <c r="Y10" s="14"/>
      <c r="Z10" s="40">
        <v>-1000</v>
      </c>
      <c r="AA10" s="37">
        <f t="shared" si="0"/>
        <v>50000000</v>
      </c>
      <c r="AB10" s="11"/>
      <c r="AC10" s="11"/>
    </row>
    <row r="11" spans="1:29" ht="12.75" customHeight="1" x14ac:dyDescent="0.15">
      <c r="A11" s="12" t="s">
        <v>21</v>
      </c>
      <c r="B11" s="13"/>
      <c r="C11" s="14"/>
      <c r="D11" s="13"/>
      <c r="E11" s="14"/>
      <c r="F11" s="13"/>
      <c r="G11" s="14"/>
      <c r="H11" s="13"/>
      <c r="I11" s="14"/>
      <c r="J11" s="13"/>
      <c r="K11" s="14"/>
      <c r="L11" s="13"/>
      <c r="M11" s="14"/>
      <c r="N11" s="15">
        <v>100000000</v>
      </c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40">
        <v>-500</v>
      </c>
      <c r="AA11" s="37">
        <f t="shared" si="0"/>
        <v>100000000</v>
      </c>
      <c r="AB11" s="11"/>
      <c r="AC11" s="11"/>
    </row>
    <row r="12" spans="1:29" ht="12.75" customHeight="1" x14ac:dyDescent="0.15">
      <c r="A12" s="12" t="s">
        <v>22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5">
        <v>153000000</v>
      </c>
      <c r="U12" s="14"/>
      <c r="V12" s="13"/>
      <c r="W12" s="14"/>
      <c r="X12" s="13"/>
      <c r="Y12" s="14"/>
      <c r="Z12" s="40">
        <v>-400</v>
      </c>
      <c r="AA12" s="37">
        <f t="shared" si="0"/>
        <v>153000000</v>
      </c>
      <c r="AB12" s="11"/>
      <c r="AC12" s="11"/>
    </row>
    <row r="13" spans="1:29" ht="12.75" customHeight="1" x14ac:dyDescent="0.15">
      <c r="A13" s="12" t="s">
        <v>23</v>
      </c>
      <c r="B13" s="13"/>
      <c r="C13" s="14"/>
      <c r="D13" s="13"/>
      <c r="E13" s="14"/>
      <c r="F13" s="13"/>
      <c r="G13" s="14"/>
      <c r="H13" s="13"/>
      <c r="I13" s="14"/>
      <c r="J13" s="13"/>
      <c r="K13" s="14"/>
      <c r="L13" s="13"/>
      <c r="M13" s="14"/>
      <c r="N13" s="15">
        <v>150000000</v>
      </c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40">
        <v>-200</v>
      </c>
      <c r="AA13" s="37">
        <f t="shared" si="0"/>
        <v>150000000</v>
      </c>
      <c r="AB13" s="11"/>
      <c r="AC13" s="11"/>
    </row>
    <row r="14" spans="1:29" ht="12.75" customHeight="1" x14ac:dyDescent="0.15">
      <c r="A14" s="12" t="s">
        <v>24</v>
      </c>
      <c r="B14" s="13"/>
      <c r="C14" s="14"/>
      <c r="D14" s="13"/>
      <c r="E14" s="14"/>
      <c r="F14" s="15">
        <v>250000000</v>
      </c>
      <c r="G14" s="14"/>
      <c r="H14" s="15">
        <v>300000000</v>
      </c>
      <c r="I14" s="14"/>
      <c r="J14" s="13"/>
      <c r="K14" s="14"/>
      <c r="L14" s="13"/>
      <c r="M14" s="14"/>
      <c r="N14" s="15">
        <v>170000000</v>
      </c>
      <c r="O14" s="14"/>
      <c r="P14" s="13"/>
      <c r="Q14" s="14"/>
      <c r="R14" s="13"/>
      <c r="S14" s="14"/>
      <c r="T14" s="15">
        <v>252000000</v>
      </c>
      <c r="U14" s="14"/>
      <c r="V14" s="13"/>
      <c r="W14" s="14"/>
      <c r="X14" s="13"/>
      <c r="Y14" s="14"/>
      <c r="Z14" s="40">
        <v>1</v>
      </c>
      <c r="AA14" s="37">
        <f t="shared" si="0"/>
        <v>243000000</v>
      </c>
      <c r="AB14" s="11"/>
      <c r="AC14" s="11"/>
    </row>
    <row r="15" spans="1:29" ht="12.75" customHeight="1" x14ac:dyDescent="0.15">
      <c r="A15" s="12" t="s">
        <v>25</v>
      </c>
      <c r="B15" s="13"/>
      <c r="C15" s="14"/>
      <c r="D15" s="13"/>
      <c r="E15" s="14"/>
      <c r="F15" s="13"/>
      <c r="G15" s="14"/>
      <c r="H15" s="13"/>
      <c r="I15" s="14"/>
      <c r="J15" s="15">
        <v>256000000</v>
      </c>
      <c r="K15" s="14"/>
      <c r="L15" s="15">
        <v>256000000</v>
      </c>
      <c r="M15" s="14"/>
      <c r="N15" s="16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40">
        <v>14</v>
      </c>
      <c r="AA15" s="37">
        <f t="shared" si="0"/>
        <v>256000000</v>
      </c>
      <c r="AB15" s="11"/>
      <c r="AC15" s="11"/>
    </row>
    <row r="16" spans="1:29" ht="12.75" customHeight="1" x14ac:dyDescent="0.15">
      <c r="A16" s="12" t="s">
        <v>26</v>
      </c>
      <c r="B16" s="13"/>
      <c r="C16" s="14"/>
      <c r="D16" s="13"/>
      <c r="E16" s="14"/>
      <c r="F16" s="13"/>
      <c r="G16" s="14"/>
      <c r="H16" s="13"/>
      <c r="I16" s="14"/>
      <c r="J16" s="13"/>
      <c r="K16" s="14"/>
      <c r="L16" s="13"/>
      <c r="M16" s="14"/>
      <c r="N16" s="15">
        <v>190000000</v>
      </c>
      <c r="O16" s="14"/>
      <c r="P16" s="13"/>
      <c r="Q16" s="14"/>
      <c r="R16" s="13"/>
      <c r="S16" s="14"/>
      <c r="T16" s="15">
        <v>257000000</v>
      </c>
      <c r="U16" s="14"/>
      <c r="V16" s="13"/>
      <c r="W16" s="14"/>
      <c r="X16" s="13"/>
      <c r="Y16" s="14"/>
      <c r="Z16" s="40">
        <v>200</v>
      </c>
      <c r="AA16" s="37">
        <f t="shared" si="0"/>
        <v>223500000</v>
      </c>
      <c r="AB16" s="11"/>
      <c r="AC16" s="11"/>
    </row>
    <row r="17" spans="1:29" ht="12.75" customHeight="1" x14ac:dyDescent="0.15">
      <c r="A17" s="12" t="s">
        <v>27</v>
      </c>
      <c r="B17" s="13"/>
      <c r="C17" s="14"/>
      <c r="D17" s="13"/>
      <c r="E17" s="14"/>
      <c r="F17" s="13"/>
      <c r="G17" s="14"/>
      <c r="H17" s="13"/>
      <c r="I17" s="14"/>
      <c r="J17" s="15">
        <v>254000000</v>
      </c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40">
        <v>250</v>
      </c>
      <c r="AA17" s="37">
        <f t="shared" si="0"/>
        <v>254000000</v>
      </c>
      <c r="AB17" s="11"/>
      <c r="AC17" s="11"/>
    </row>
    <row r="18" spans="1:29" ht="12.75" customHeight="1" x14ac:dyDescent="0.15">
      <c r="A18" s="12" t="s">
        <v>28</v>
      </c>
      <c r="B18" s="13"/>
      <c r="C18" s="14"/>
      <c r="D18" s="13"/>
      <c r="E18" s="14"/>
      <c r="F18" s="13"/>
      <c r="G18" s="14"/>
      <c r="H18" s="13"/>
      <c r="I18" s="14"/>
      <c r="J18" s="13"/>
      <c r="K18" s="14"/>
      <c r="L18" s="13"/>
      <c r="M18" s="14"/>
      <c r="N18" s="15">
        <v>190000000</v>
      </c>
      <c r="O18" s="14"/>
      <c r="P18" s="13"/>
      <c r="Q18" s="14"/>
      <c r="R18" s="13"/>
      <c r="S18" s="14"/>
      <c r="T18" s="13"/>
      <c r="U18" s="14"/>
      <c r="V18" s="13"/>
      <c r="W18" s="14"/>
      <c r="X18" s="13"/>
      <c r="Y18" s="14"/>
      <c r="Z18" s="40">
        <v>400</v>
      </c>
      <c r="AA18" s="37">
        <f t="shared" si="0"/>
        <v>190000000</v>
      </c>
      <c r="AB18" s="11"/>
      <c r="AC18" s="11"/>
    </row>
    <row r="19" spans="1:29" ht="12.75" customHeight="1" x14ac:dyDescent="0.15">
      <c r="A19" s="12" t="s">
        <v>29</v>
      </c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13"/>
      <c r="M19" s="14"/>
      <c r="N19" s="15">
        <v>190000000</v>
      </c>
      <c r="O19" s="14"/>
      <c r="P19" s="13"/>
      <c r="Q19" s="14"/>
      <c r="R19" s="13"/>
      <c r="S19" s="14"/>
      <c r="T19" s="13"/>
      <c r="U19" s="14"/>
      <c r="V19" s="13"/>
      <c r="W19" s="14"/>
      <c r="X19" s="13"/>
      <c r="Y19" s="14"/>
      <c r="Z19" s="40">
        <v>500</v>
      </c>
      <c r="AA19" s="37">
        <f t="shared" si="0"/>
        <v>190000000</v>
      </c>
      <c r="AB19" s="11"/>
      <c r="AC19" s="11"/>
    </row>
    <row r="20" spans="1:29" ht="12.75" customHeight="1" x14ac:dyDescent="0.15">
      <c r="A20" s="12" t="s">
        <v>30</v>
      </c>
      <c r="B20" s="13"/>
      <c r="C20" s="14"/>
      <c r="D20" s="13"/>
      <c r="E20" s="14"/>
      <c r="F20" s="13"/>
      <c r="G20" s="14"/>
      <c r="H20" s="13"/>
      <c r="I20" s="14"/>
      <c r="J20" s="15">
        <v>237000000</v>
      </c>
      <c r="K20" s="14"/>
      <c r="L20" s="13"/>
      <c r="M20" s="14"/>
      <c r="N20" s="15">
        <v>200000000</v>
      </c>
      <c r="O20" s="14"/>
      <c r="P20" s="13"/>
      <c r="Q20" s="14"/>
      <c r="R20" s="13"/>
      <c r="S20" s="14"/>
      <c r="T20" s="15">
        <v>208000000</v>
      </c>
      <c r="U20" s="14"/>
      <c r="V20" s="13"/>
      <c r="W20" s="14"/>
      <c r="X20" s="13"/>
      <c r="Y20" s="14"/>
      <c r="Z20" s="40">
        <v>600</v>
      </c>
      <c r="AA20" s="37">
        <f t="shared" si="0"/>
        <v>215000000</v>
      </c>
      <c r="AB20" s="11"/>
      <c r="AC20" s="11"/>
    </row>
    <row r="21" spans="1:29" ht="12.75" customHeight="1" x14ac:dyDescent="0.15">
      <c r="A21" s="12" t="s">
        <v>31</v>
      </c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3"/>
      <c r="M21" s="14"/>
      <c r="N21" s="15">
        <v>210000000</v>
      </c>
      <c r="O21" s="14"/>
      <c r="P21" s="13"/>
      <c r="Q21" s="14"/>
      <c r="R21" s="13"/>
      <c r="S21" s="14"/>
      <c r="T21" s="13"/>
      <c r="U21" s="14"/>
      <c r="V21" s="13"/>
      <c r="W21" s="14"/>
      <c r="X21" s="13"/>
      <c r="Y21" s="14"/>
      <c r="Z21" s="40">
        <v>700</v>
      </c>
      <c r="AA21" s="37">
        <f t="shared" si="0"/>
        <v>210000000</v>
      </c>
      <c r="AB21" s="11"/>
      <c r="AC21" s="11"/>
    </row>
    <row r="22" spans="1:29" ht="12.75" customHeight="1" x14ac:dyDescent="0.15">
      <c r="A22" s="12" t="s">
        <v>32</v>
      </c>
      <c r="B22" s="13"/>
      <c r="C22" s="14"/>
      <c r="D22" s="13"/>
      <c r="E22" s="14"/>
      <c r="F22" s="13"/>
      <c r="G22" s="14"/>
      <c r="H22" s="13"/>
      <c r="I22" s="14"/>
      <c r="J22" s="15">
        <v>261000000</v>
      </c>
      <c r="K22" s="14"/>
      <c r="L22" s="13"/>
      <c r="M22" s="14"/>
      <c r="N22" s="15">
        <v>220500000</v>
      </c>
      <c r="O22" s="14"/>
      <c r="P22" s="13"/>
      <c r="Q22" s="14"/>
      <c r="R22" s="13"/>
      <c r="S22" s="14"/>
      <c r="T22" s="13"/>
      <c r="U22" s="14"/>
      <c r="V22" s="13"/>
      <c r="W22" s="14"/>
      <c r="X22" s="13"/>
      <c r="Y22" s="14"/>
      <c r="Z22" s="40">
        <v>800</v>
      </c>
      <c r="AA22" s="37">
        <f t="shared" si="0"/>
        <v>240750000</v>
      </c>
      <c r="AB22" s="11"/>
      <c r="AC22" s="11"/>
    </row>
    <row r="23" spans="1:29" ht="12.75" customHeight="1" x14ac:dyDescent="0.15">
      <c r="A23" s="12" t="s">
        <v>33</v>
      </c>
      <c r="B23" s="13"/>
      <c r="C23" s="14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5">
        <v>240000000</v>
      </c>
      <c r="O23" s="14"/>
      <c r="P23" s="13"/>
      <c r="Q23" s="14"/>
      <c r="R23" s="13"/>
      <c r="S23" s="14"/>
      <c r="T23" s="13"/>
      <c r="U23" s="14"/>
      <c r="V23" s="13"/>
      <c r="W23" s="14"/>
      <c r="X23" s="13"/>
      <c r="Y23" s="14"/>
      <c r="Z23" s="40">
        <v>900</v>
      </c>
      <c r="AA23" s="37">
        <f t="shared" si="0"/>
        <v>240000000</v>
      </c>
      <c r="AB23" s="11"/>
      <c r="AC23" s="11"/>
    </row>
    <row r="24" spans="1:29" ht="12.75" customHeight="1" x14ac:dyDescent="0.15">
      <c r="A24" s="12" t="s">
        <v>34</v>
      </c>
      <c r="B24" s="13"/>
      <c r="C24" s="14"/>
      <c r="D24" s="13"/>
      <c r="E24" s="14"/>
      <c r="F24" s="13"/>
      <c r="G24" s="14"/>
      <c r="H24" s="13"/>
      <c r="I24" s="14"/>
      <c r="J24" s="15">
        <v>280000000</v>
      </c>
      <c r="K24" s="14"/>
      <c r="L24" s="15">
        <v>280000000</v>
      </c>
      <c r="M24" s="14"/>
      <c r="N24" s="15">
        <v>265000000</v>
      </c>
      <c r="O24" s="14"/>
      <c r="P24" s="13"/>
      <c r="Q24" s="14"/>
      <c r="R24" s="13"/>
      <c r="S24" s="14"/>
      <c r="T24" s="15">
        <v>253000000</v>
      </c>
      <c r="U24" s="14"/>
      <c r="V24" s="13"/>
      <c r="W24" s="14"/>
      <c r="X24" s="13"/>
      <c r="Y24" s="14"/>
      <c r="Z24" s="40">
        <v>1000</v>
      </c>
      <c r="AA24" s="37">
        <f t="shared" si="0"/>
        <v>269500000</v>
      </c>
      <c r="AB24" s="11"/>
      <c r="AC24" s="11"/>
    </row>
    <row r="25" spans="1:29" ht="12.75" customHeight="1" x14ac:dyDescent="0.15">
      <c r="A25" s="12" t="s">
        <v>35</v>
      </c>
      <c r="B25" s="13"/>
      <c r="C25" s="14"/>
      <c r="D25" s="13"/>
      <c r="E25" s="14"/>
      <c r="F25" s="13"/>
      <c r="G25" s="14"/>
      <c r="H25" s="13"/>
      <c r="I25" s="14"/>
      <c r="J25" s="13"/>
      <c r="K25" s="14"/>
      <c r="L25" s="13"/>
      <c r="M25" s="14"/>
      <c r="N25" s="15">
        <v>320000000</v>
      </c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40">
        <v>1100</v>
      </c>
      <c r="AA25" s="37">
        <f t="shared" si="0"/>
        <v>320000000</v>
      </c>
      <c r="AB25" s="11"/>
      <c r="AC25" s="11"/>
    </row>
    <row r="26" spans="1:29" ht="12.75" customHeight="1" x14ac:dyDescent="0.15">
      <c r="A26" s="12" t="s">
        <v>36</v>
      </c>
      <c r="B26" s="13"/>
      <c r="C26" s="14"/>
      <c r="D26" s="13"/>
      <c r="E26" s="14"/>
      <c r="F26" s="13"/>
      <c r="G26" s="14"/>
      <c r="H26" s="13"/>
      <c r="I26" s="14"/>
      <c r="J26" s="15">
        <v>384000000</v>
      </c>
      <c r="K26" s="14"/>
      <c r="L26" s="15">
        <v>384000000</v>
      </c>
      <c r="M26" s="14"/>
      <c r="N26" s="15">
        <v>360000000</v>
      </c>
      <c r="O26" s="14"/>
      <c r="P26" s="13"/>
      <c r="Q26" s="14"/>
      <c r="R26" s="13"/>
      <c r="S26" s="14"/>
      <c r="T26" s="15">
        <v>400000000</v>
      </c>
      <c r="U26" s="14"/>
      <c r="V26" s="13"/>
      <c r="W26" s="14"/>
      <c r="X26" s="13"/>
      <c r="Y26" s="14"/>
      <c r="Z26" s="40">
        <v>1200</v>
      </c>
      <c r="AA26" s="37">
        <f t="shared" si="0"/>
        <v>382000000</v>
      </c>
      <c r="AB26" s="11"/>
      <c r="AC26" s="11"/>
    </row>
    <row r="27" spans="1:29" ht="12.75" customHeight="1" x14ac:dyDescent="0.15">
      <c r="A27" s="12" t="s">
        <v>37</v>
      </c>
      <c r="B27" s="13"/>
      <c r="C27" s="14"/>
      <c r="D27" s="13"/>
      <c r="E27" s="14"/>
      <c r="F27" s="13"/>
      <c r="G27" s="14"/>
      <c r="H27" s="13"/>
      <c r="I27" s="14"/>
      <c r="J27" s="13"/>
      <c r="K27" s="14"/>
      <c r="L27" s="13"/>
      <c r="M27" s="14"/>
      <c r="N27" s="15">
        <v>375000000</v>
      </c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40">
        <v>1250</v>
      </c>
      <c r="AA27" s="37">
        <f t="shared" si="0"/>
        <v>375000000</v>
      </c>
      <c r="AB27" s="11"/>
      <c r="AC27" s="11"/>
    </row>
    <row r="28" spans="1:29" ht="12.75" customHeight="1" x14ac:dyDescent="0.15">
      <c r="A28" s="12" t="s">
        <v>38</v>
      </c>
      <c r="B28" s="13"/>
      <c r="C28" s="14"/>
      <c r="D28" s="13"/>
      <c r="E28" s="14"/>
      <c r="F28" s="13"/>
      <c r="G28" s="14"/>
      <c r="H28" s="13"/>
      <c r="I28" s="14"/>
      <c r="J28" s="13"/>
      <c r="K28" s="14"/>
      <c r="L28" s="13"/>
      <c r="M28" s="14"/>
      <c r="N28" s="15">
        <v>360000000</v>
      </c>
      <c r="O28" s="14"/>
      <c r="P28" s="13"/>
      <c r="Q28" s="14"/>
      <c r="R28" s="13"/>
      <c r="S28" s="14"/>
      <c r="T28" s="13"/>
      <c r="U28" s="14"/>
      <c r="V28" s="13"/>
      <c r="W28" s="14"/>
      <c r="X28" s="13"/>
      <c r="Y28" s="14"/>
      <c r="Z28" s="40">
        <v>1300</v>
      </c>
      <c r="AA28" s="37">
        <f t="shared" si="0"/>
        <v>360000000</v>
      </c>
      <c r="AB28" s="11"/>
      <c r="AC28" s="11"/>
    </row>
    <row r="29" spans="1:29" ht="12.75" customHeight="1" x14ac:dyDescent="0.15">
      <c r="A29" s="12" t="s">
        <v>39</v>
      </c>
      <c r="B29" s="13"/>
      <c r="C29" s="14"/>
      <c r="D29" s="13"/>
      <c r="E29" s="14"/>
      <c r="F29" s="13"/>
      <c r="G29" s="14"/>
      <c r="H29" s="13"/>
      <c r="I29" s="14"/>
      <c r="J29" s="15">
        <v>378000000</v>
      </c>
      <c r="K29" s="14"/>
      <c r="L29" s="13"/>
      <c r="M29" s="14"/>
      <c r="N29" s="13"/>
      <c r="O29" s="14"/>
      <c r="P29" s="13"/>
      <c r="Q29" s="14"/>
      <c r="R29" s="13"/>
      <c r="S29" s="14"/>
      <c r="T29" s="15">
        <v>442000000</v>
      </c>
      <c r="U29" s="14"/>
      <c r="V29" s="13"/>
      <c r="W29" s="14"/>
      <c r="X29" s="13"/>
      <c r="Y29" s="14"/>
      <c r="Z29" s="40">
        <v>1340</v>
      </c>
      <c r="AA29" s="37">
        <f t="shared" si="0"/>
        <v>410000000</v>
      </c>
      <c r="AB29" s="11"/>
      <c r="AC29" s="11"/>
    </row>
    <row r="30" spans="1:29" ht="12.75" customHeight="1" x14ac:dyDescent="0.15">
      <c r="A30" s="12" t="s">
        <v>40</v>
      </c>
      <c r="B30" s="13"/>
      <c r="C30" s="14"/>
      <c r="D30" s="13"/>
      <c r="E30" s="14"/>
      <c r="F30" s="13"/>
      <c r="G30" s="14"/>
      <c r="H30" s="13"/>
      <c r="I30" s="14"/>
      <c r="J30" s="13"/>
      <c r="K30" s="14"/>
      <c r="L30" s="13"/>
      <c r="M30" s="14"/>
      <c r="N30" s="15">
        <v>350000000</v>
      </c>
      <c r="O30" s="14"/>
      <c r="P30" s="13"/>
      <c r="Q30" s="14"/>
      <c r="R30" s="13"/>
      <c r="S30" s="14"/>
      <c r="T30" s="15">
        <v>375000000</v>
      </c>
      <c r="U30" s="14"/>
      <c r="V30" s="13"/>
      <c r="W30" s="14"/>
      <c r="X30" s="13"/>
      <c r="Y30" s="14"/>
      <c r="Z30" s="40">
        <v>1400</v>
      </c>
      <c r="AA30" s="37">
        <f t="shared" si="0"/>
        <v>362500000</v>
      </c>
      <c r="AB30" s="11"/>
      <c r="AC30" s="11"/>
    </row>
    <row r="31" spans="1:29" ht="12.75" customHeight="1" x14ac:dyDescent="0.15">
      <c r="A31" s="12" t="s">
        <v>41</v>
      </c>
      <c r="B31" s="13"/>
      <c r="C31" s="14"/>
      <c r="D31" s="13"/>
      <c r="E31" s="14"/>
      <c r="F31" s="13"/>
      <c r="G31" s="14"/>
      <c r="H31" s="13"/>
      <c r="I31" s="14"/>
      <c r="J31" s="15">
        <v>427000000</v>
      </c>
      <c r="K31" s="14"/>
      <c r="L31" s="15">
        <v>427000000</v>
      </c>
      <c r="M31" s="14"/>
      <c r="N31" s="15">
        <v>425000000</v>
      </c>
      <c r="O31" s="14"/>
      <c r="P31" s="13"/>
      <c r="Q31" s="14"/>
      <c r="R31" s="13"/>
      <c r="S31" s="14"/>
      <c r="T31" s="15">
        <v>461000000</v>
      </c>
      <c r="U31" s="14"/>
      <c r="V31" s="13"/>
      <c r="W31" s="14"/>
      <c r="X31" s="13"/>
      <c r="Y31" s="14"/>
      <c r="Z31" s="40">
        <v>1500</v>
      </c>
      <c r="AA31" s="37">
        <f t="shared" si="0"/>
        <v>435000000</v>
      </c>
      <c r="AB31" s="11"/>
      <c r="AC31" s="11"/>
    </row>
    <row r="32" spans="1:29" ht="12.75" customHeight="1" x14ac:dyDescent="0.15">
      <c r="A32" s="12" t="s">
        <v>42</v>
      </c>
      <c r="B32" s="13"/>
      <c r="C32" s="14"/>
      <c r="D32" s="13"/>
      <c r="E32" s="14"/>
      <c r="F32" s="13"/>
      <c r="G32" s="14"/>
      <c r="H32" s="13"/>
      <c r="I32" s="14"/>
      <c r="J32" s="13"/>
      <c r="K32" s="14"/>
      <c r="L32" s="13"/>
      <c r="M32" s="14"/>
      <c r="N32" s="15">
        <v>500000000</v>
      </c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40">
        <v>1575</v>
      </c>
      <c r="AA32" s="37">
        <f t="shared" si="0"/>
        <v>500000000</v>
      </c>
      <c r="AB32" s="11"/>
      <c r="AC32" s="11"/>
    </row>
    <row r="33" spans="1:29" ht="12.75" customHeight="1" x14ac:dyDescent="0.15">
      <c r="A33" s="12" t="s">
        <v>43</v>
      </c>
      <c r="B33" s="13"/>
      <c r="C33" s="14"/>
      <c r="D33" s="13"/>
      <c r="E33" s="14"/>
      <c r="F33" s="13"/>
      <c r="G33" s="14"/>
      <c r="H33" s="13"/>
      <c r="I33" s="14"/>
      <c r="J33" s="15">
        <v>498000000</v>
      </c>
      <c r="K33" s="14"/>
      <c r="L33" s="13"/>
      <c r="M33" s="14"/>
      <c r="N33" s="15">
        <v>545000000</v>
      </c>
      <c r="O33" s="14"/>
      <c r="P33" s="13"/>
      <c r="Q33" s="14"/>
      <c r="R33" s="13"/>
      <c r="S33" s="14"/>
      <c r="T33" s="15">
        <v>578000000</v>
      </c>
      <c r="U33" s="14"/>
      <c r="V33" s="13"/>
      <c r="W33" s="14"/>
      <c r="X33" s="13"/>
      <c r="Y33" s="14"/>
      <c r="Z33" s="40">
        <v>1600</v>
      </c>
      <c r="AA33" s="37">
        <f t="shared" si="0"/>
        <v>540333333.33333337</v>
      </c>
      <c r="AB33" s="11"/>
      <c r="AC33" s="11"/>
    </row>
    <row r="34" spans="1:29" ht="12.75" customHeight="1" x14ac:dyDescent="0.15">
      <c r="A34" s="12" t="s">
        <v>44</v>
      </c>
      <c r="B34" s="13"/>
      <c r="C34" s="14"/>
      <c r="D34" s="15">
        <v>545000000</v>
      </c>
      <c r="E34" s="17"/>
      <c r="F34" s="15">
        <v>500000000</v>
      </c>
      <c r="G34" s="14"/>
      <c r="H34" s="13"/>
      <c r="I34" s="14"/>
      <c r="J34" s="15">
        <v>516000000</v>
      </c>
      <c r="K34" s="14"/>
      <c r="L34" s="16"/>
      <c r="M34" s="14"/>
      <c r="N34" s="15">
        <v>545000000</v>
      </c>
      <c r="O34" s="14"/>
      <c r="P34" s="15">
        <v>500000000</v>
      </c>
      <c r="Q34" s="14"/>
      <c r="R34" s="13"/>
      <c r="S34" s="14"/>
      <c r="T34" s="13"/>
      <c r="U34" s="14"/>
      <c r="V34" s="13"/>
      <c r="W34" s="14"/>
      <c r="X34" s="13"/>
      <c r="Y34" s="14"/>
      <c r="Z34" s="40">
        <v>1650</v>
      </c>
      <c r="AA34" s="37">
        <f t="shared" si="0"/>
        <v>521200000</v>
      </c>
      <c r="AB34" s="11"/>
      <c r="AC34" s="11"/>
    </row>
    <row r="35" spans="1:29" ht="12.75" customHeight="1" x14ac:dyDescent="0.15">
      <c r="A35" s="12" t="s">
        <v>45</v>
      </c>
      <c r="B35" s="13"/>
      <c r="C35" s="14"/>
      <c r="D35" s="13"/>
      <c r="E35" s="14"/>
      <c r="F35" s="13"/>
      <c r="G35" s="14"/>
      <c r="H35" s="13"/>
      <c r="I35" s="14"/>
      <c r="J35" s="15">
        <v>614000000</v>
      </c>
      <c r="K35" s="14"/>
      <c r="L35" s="16"/>
      <c r="M35" s="14"/>
      <c r="N35" s="15">
        <v>610000000</v>
      </c>
      <c r="O35" s="14"/>
      <c r="P35" s="13"/>
      <c r="Q35" s="14"/>
      <c r="R35" s="13"/>
      <c r="S35" s="14"/>
      <c r="T35" s="15">
        <v>680000000</v>
      </c>
      <c r="U35" s="14"/>
      <c r="V35" s="13"/>
      <c r="W35" s="14"/>
      <c r="X35" s="13"/>
      <c r="Y35" s="14"/>
      <c r="Z35" s="40">
        <v>1700</v>
      </c>
      <c r="AA35" s="37">
        <f t="shared" si="0"/>
        <v>634666666.66666663</v>
      </c>
      <c r="AB35" s="11"/>
      <c r="AC35" s="11"/>
    </row>
    <row r="36" spans="1:29" ht="12.75" customHeight="1" x14ac:dyDescent="0.15">
      <c r="A36" s="12" t="s">
        <v>46</v>
      </c>
      <c r="B36" s="13"/>
      <c r="C36" s="14"/>
      <c r="D36" s="15">
        <v>728000000</v>
      </c>
      <c r="E36" s="17"/>
      <c r="F36" s="13"/>
      <c r="G36" s="14"/>
      <c r="H36" s="15">
        <v>791000000</v>
      </c>
      <c r="I36" s="14"/>
      <c r="J36" s="15">
        <v>731000000</v>
      </c>
      <c r="K36" s="14"/>
      <c r="L36" s="15">
        <v>731000000</v>
      </c>
      <c r="M36" s="14"/>
      <c r="N36" s="15">
        <v>720000000</v>
      </c>
      <c r="O36" s="14"/>
      <c r="P36" s="13"/>
      <c r="Q36" s="14"/>
      <c r="R36" s="13"/>
      <c r="S36" s="14"/>
      <c r="T36" s="15">
        <v>771000000</v>
      </c>
      <c r="U36" s="14"/>
      <c r="V36" s="13"/>
      <c r="W36" s="14"/>
      <c r="X36" s="13"/>
      <c r="Y36" s="14"/>
      <c r="Z36" s="40">
        <v>1750</v>
      </c>
      <c r="AA36" s="37">
        <f t="shared" si="0"/>
        <v>745333333.33333337</v>
      </c>
      <c r="AB36" s="11"/>
      <c r="AC36" s="11"/>
    </row>
    <row r="37" spans="1:29" ht="12.75" customHeight="1" x14ac:dyDescent="0.15">
      <c r="A37" s="12" t="s">
        <v>47</v>
      </c>
      <c r="B37" s="13"/>
      <c r="C37" s="14"/>
      <c r="D37" s="15">
        <v>906000000</v>
      </c>
      <c r="E37" s="17"/>
      <c r="F37" s="13"/>
      <c r="G37" s="14"/>
      <c r="H37" s="15">
        <v>978000000</v>
      </c>
      <c r="I37" s="14"/>
      <c r="J37" s="15">
        <v>890000000</v>
      </c>
      <c r="K37" s="14"/>
      <c r="L37" s="16"/>
      <c r="M37" s="14"/>
      <c r="N37" s="15">
        <v>900000000</v>
      </c>
      <c r="O37" s="14"/>
      <c r="P37" s="13"/>
      <c r="Q37" s="14"/>
      <c r="R37" s="13"/>
      <c r="S37" s="14"/>
      <c r="T37" s="15">
        <v>954000000</v>
      </c>
      <c r="U37" s="14"/>
      <c r="V37" s="13"/>
      <c r="W37" s="14"/>
      <c r="X37" s="13"/>
      <c r="Y37" s="14"/>
      <c r="Z37" s="40">
        <v>1800</v>
      </c>
      <c r="AA37" s="37">
        <f t="shared" si="0"/>
        <v>925600000</v>
      </c>
      <c r="AB37" s="11"/>
      <c r="AC37" s="11"/>
    </row>
    <row r="38" spans="1:29" ht="12.75" customHeight="1" x14ac:dyDescent="0.15">
      <c r="A38" s="12" t="s">
        <v>48</v>
      </c>
      <c r="B38" s="13"/>
      <c r="C38" s="14"/>
      <c r="D38" s="15">
        <v>1171000000</v>
      </c>
      <c r="E38" s="17"/>
      <c r="F38" s="15">
        <v>1000000000</v>
      </c>
      <c r="G38" s="14"/>
      <c r="H38" s="15">
        <v>1262000000</v>
      </c>
      <c r="I38" s="14"/>
      <c r="J38" s="13"/>
      <c r="K38" s="14"/>
      <c r="L38" s="16"/>
      <c r="M38" s="14"/>
      <c r="N38" s="15">
        <v>1200000000</v>
      </c>
      <c r="O38" s="14"/>
      <c r="P38" s="15">
        <v>1000000000</v>
      </c>
      <c r="Q38" s="14"/>
      <c r="R38" s="13"/>
      <c r="S38" s="14"/>
      <c r="T38" s="15">
        <v>1241000000</v>
      </c>
      <c r="U38" s="14"/>
      <c r="V38" s="13"/>
      <c r="W38" s="14"/>
      <c r="X38" s="13"/>
      <c r="Y38" s="14"/>
      <c r="Z38" s="40">
        <v>1850</v>
      </c>
      <c r="AA38" s="37">
        <f t="shared" si="0"/>
        <v>1145666666.6666667</v>
      </c>
      <c r="AB38" s="11"/>
      <c r="AC38" s="11"/>
    </row>
    <row r="39" spans="1:29" ht="12.75" customHeight="1" x14ac:dyDescent="0.15">
      <c r="A39" s="12" t="s">
        <v>49</v>
      </c>
      <c r="B39" s="13"/>
      <c r="C39" s="14"/>
      <c r="D39" s="13"/>
      <c r="E39" s="14"/>
      <c r="F39" s="13"/>
      <c r="G39" s="14"/>
      <c r="H39" s="13"/>
      <c r="I39" s="14"/>
      <c r="J39" s="13"/>
      <c r="K39" s="14"/>
      <c r="L39" s="16"/>
      <c r="M39" s="14"/>
      <c r="N39" s="15">
        <v>1325000000</v>
      </c>
      <c r="O39" s="14"/>
      <c r="P39" s="13"/>
      <c r="Q39" s="14"/>
      <c r="R39" s="13"/>
      <c r="S39" s="14"/>
      <c r="T39" s="13"/>
      <c r="U39" s="14"/>
      <c r="V39" s="13"/>
      <c r="W39" s="14"/>
      <c r="X39" s="13"/>
      <c r="Y39" s="14"/>
      <c r="Z39" s="40">
        <v>1875</v>
      </c>
      <c r="AA39" s="37">
        <f t="shared" si="0"/>
        <v>1325000000</v>
      </c>
      <c r="AB39" s="11"/>
      <c r="AC39" s="11"/>
    </row>
    <row r="40" spans="1:29" ht="12.75" customHeight="1" x14ac:dyDescent="0.15">
      <c r="A40" s="12" t="s">
        <v>50</v>
      </c>
      <c r="B40" s="13"/>
      <c r="C40" s="14"/>
      <c r="D40" s="15">
        <v>1608000000</v>
      </c>
      <c r="E40" s="17"/>
      <c r="F40" s="13"/>
      <c r="G40" s="14"/>
      <c r="H40" s="15">
        <v>1650000000</v>
      </c>
      <c r="I40" s="14"/>
      <c r="J40" s="15">
        <v>1668000000</v>
      </c>
      <c r="K40" s="14"/>
      <c r="L40" s="15">
        <v>1668000000</v>
      </c>
      <c r="M40" s="14"/>
      <c r="N40" s="15">
        <v>1625000000</v>
      </c>
      <c r="O40" s="14"/>
      <c r="P40" s="13"/>
      <c r="Q40" s="14"/>
      <c r="R40" s="15">
        <v>1650000000</v>
      </c>
      <c r="S40" s="18">
        <v>637</v>
      </c>
      <c r="T40" s="15">
        <v>1634000000</v>
      </c>
      <c r="U40" s="14"/>
      <c r="V40" s="13"/>
      <c r="W40" s="14"/>
      <c r="X40" s="13"/>
      <c r="Y40" s="14"/>
      <c r="Z40" s="40">
        <v>1900</v>
      </c>
      <c r="AA40" s="37">
        <f t="shared" si="0"/>
        <v>1437875079.625</v>
      </c>
      <c r="AB40" s="11"/>
      <c r="AC40" s="11"/>
    </row>
    <row r="41" spans="1:29" ht="12.75" customHeight="1" x14ac:dyDescent="0.15">
      <c r="A41" s="12" t="s">
        <v>51</v>
      </c>
      <c r="B41" s="13"/>
      <c r="C41" s="14"/>
      <c r="D41" s="13"/>
      <c r="E41" s="14"/>
      <c r="F41" s="13"/>
      <c r="G41" s="14"/>
      <c r="H41" s="13"/>
      <c r="I41" s="14"/>
      <c r="J41" s="13"/>
      <c r="K41" s="14"/>
      <c r="L41" s="13"/>
      <c r="M41" s="14"/>
      <c r="N41" s="13"/>
      <c r="O41" s="14"/>
      <c r="P41" s="13"/>
      <c r="Q41" s="14"/>
      <c r="R41" s="15">
        <v>1860000000</v>
      </c>
      <c r="S41" s="18">
        <v>744</v>
      </c>
      <c r="T41" s="13"/>
      <c r="U41" s="14"/>
      <c r="V41" s="13"/>
      <c r="W41" s="14"/>
      <c r="X41" s="13"/>
      <c r="Y41" s="14"/>
      <c r="Z41" s="40">
        <v>1920</v>
      </c>
      <c r="AA41" s="37">
        <f t="shared" si="0"/>
        <v>930000372</v>
      </c>
      <c r="AB41" s="11"/>
      <c r="AC41" s="11"/>
    </row>
    <row r="42" spans="1:29" ht="12.75" customHeight="1" x14ac:dyDescent="0.15">
      <c r="A42" s="12" t="s">
        <v>52</v>
      </c>
      <c r="B42" s="15">
        <v>1906050000</v>
      </c>
      <c r="C42" s="19">
        <v>1</v>
      </c>
      <c r="D42" s="13"/>
      <c r="E42" s="14"/>
      <c r="F42" s="13"/>
      <c r="G42" s="14"/>
      <c r="H42" s="13"/>
      <c r="I42" s="14"/>
      <c r="J42" s="13"/>
      <c r="K42" s="14"/>
      <c r="L42" s="13"/>
      <c r="M42" s="14"/>
      <c r="N42" s="15">
        <v>2000000000</v>
      </c>
      <c r="O42" s="14"/>
      <c r="P42" s="15">
        <v>2000000000</v>
      </c>
      <c r="Q42" s="14"/>
      <c r="R42" s="13"/>
      <c r="S42" s="14"/>
      <c r="T42" s="13"/>
      <c r="U42" s="14"/>
      <c r="V42" s="13"/>
      <c r="W42" s="14"/>
      <c r="X42" s="13"/>
      <c r="Y42" s="14"/>
      <c r="Z42" s="40">
        <v>1925</v>
      </c>
      <c r="AA42" s="37">
        <f t="shared" si="0"/>
        <v>1476512500.25</v>
      </c>
      <c r="AB42" s="11"/>
      <c r="AC42" s="11"/>
    </row>
    <row r="43" spans="1:29" ht="12.75" customHeight="1" x14ac:dyDescent="0.15">
      <c r="A43" s="12" t="s">
        <v>53</v>
      </c>
      <c r="B43" s="15">
        <v>1926715000</v>
      </c>
      <c r="C43" s="19">
        <v>2</v>
      </c>
      <c r="D43" s="13"/>
      <c r="E43" s="14"/>
      <c r="F43" s="13"/>
      <c r="G43" s="14"/>
      <c r="H43" s="13"/>
      <c r="I43" s="14"/>
      <c r="J43" s="13"/>
      <c r="K43" s="14"/>
      <c r="L43" s="13"/>
      <c r="M43" s="14"/>
      <c r="N43" s="13"/>
      <c r="O43" s="14"/>
      <c r="P43" s="13"/>
      <c r="Q43" s="14"/>
      <c r="R43" s="13"/>
      <c r="S43" s="14"/>
      <c r="T43" s="13"/>
      <c r="U43" s="14"/>
      <c r="V43" s="13"/>
      <c r="W43" s="14"/>
      <c r="X43" s="13"/>
      <c r="Y43" s="14"/>
      <c r="Z43" s="40">
        <v>1926</v>
      </c>
      <c r="AA43" s="37">
        <f t="shared" si="0"/>
        <v>963357501</v>
      </c>
      <c r="AB43" s="11"/>
      <c r="AC43" s="11"/>
    </row>
    <row r="44" spans="1:29" ht="12.75" customHeight="1" x14ac:dyDescent="0.15">
      <c r="A44" s="12" t="s">
        <v>54</v>
      </c>
      <c r="B44" s="15">
        <v>1948526000</v>
      </c>
      <c r="C44" s="19">
        <v>3</v>
      </c>
      <c r="D44" s="13"/>
      <c r="E44" s="14"/>
      <c r="F44" s="13"/>
      <c r="G44" s="14"/>
      <c r="H44" s="13"/>
      <c r="I44" s="14"/>
      <c r="J44" s="13"/>
      <c r="K44" s="14"/>
      <c r="L44" s="13"/>
      <c r="M44" s="14"/>
      <c r="N44" s="13"/>
      <c r="O44" s="14"/>
      <c r="P44" s="13"/>
      <c r="Q44" s="14"/>
      <c r="R44" s="13"/>
      <c r="S44" s="14"/>
      <c r="T44" s="13"/>
      <c r="U44" s="14"/>
      <c r="V44" s="13"/>
      <c r="W44" s="14"/>
      <c r="X44" s="13"/>
      <c r="Y44" s="14"/>
      <c r="Z44" s="40">
        <v>1927</v>
      </c>
      <c r="AA44" s="37">
        <f t="shared" si="0"/>
        <v>974263001.5</v>
      </c>
      <c r="AB44" s="11"/>
      <c r="AC44" s="11"/>
    </row>
    <row r="45" spans="1:29" ht="12.75" customHeight="1" x14ac:dyDescent="0.15">
      <c r="A45" s="12" t="s">
        <v>55</v>
      </c>
      <c r="B45" s="15">
        <v>1962000000</v>
      </c>
      <c r="C45" s="19">
        <v>4</v>
      </c>
      <c r="D45" s="13"/>
      <c r="E45" s="14"/>
      <c r="F45" s="13"/>
      <c r="G45" s="14"/>
      <c r="H45" s="13"/>
      <c r="I45" s="14"/>
      <c r="J45" s="13"/>
      <c r="K45" s="14"/>
      <c r="L45" s="13"/>
      <c r="M45" s="14"/>
      <c r="N45" s="13"/>
      <c r="O45" s="14"/>
      <c r="P45" s="13"/>
      <c r="Q45" s="14"/>
      <c r="R45" s="13"/>
      <c r="S45" s="14"/>
      <c r="T45" s="13"/>
      <c r="U45" s="14"/>
      <c r="V45" s="13"/>
      <c r="W45" s="14"/>
      <c r="X45" s="13"/>
      <c r="Y45" s="14"/>
      <c r="Z45" s="40">
        <v>1928</v>
      </c>
      <c r="AA45" s="37">
        <f t="shared" si="0"/>
        <v>981000002</v>
      </c>
      <c r="AB45" s="11"/>
      <c r="AC45" s="11"/>
    </row>
    <row r="46" spans="1:29" ht="12.75" customHeight="1" x14ac:dyDescent="0.15">
      <c r="A46" s="12" t="s">
        <v>56</v>
      </c>
      <c r="B46" s="15">
        <v>1992500000</v>
      </c>
      <c r="C46" s="19">
        <v>5</v>
      </c>
      <c r="D46" s="13"/>
      <c r="E46" s="14"/>
      <c r="F46" s="13"/>
      <c r="G46" s="14"/>
      <c r="H46" s="13"/>
      <c r="I46" s="14"/>
      <c r="J46" s="13"/>
      <c r="K46" s="14"/>
      <c r="L46" s="13"/>
      <c r="M46" s="14"/>
      <c r="N46" s="13"/>
      <c r="O46" s="14"/>
      <c r="P46" s="13"/>
      <c r="Q46" s="14"/>
      <c r="R46" s="13"/>
      <c r="S46" s="14"/>
      <c r="T46" s="13"/>
      <c r="U46" s="14"/>
      <c r="V46" s="13"/>
      <c r="W46" s="14"/>
      <c r="X46" s="13"/>
      <c r="Y46" s="14"/>
      <c r="Z46" s="40">
        <v>1929</v>
      </c>
      <c r="AA46" s="37">
        <f t="shared" si="0"/>
        <v>996250002.5</v>
      </c>
      <c r="AB46" s="11"/>
      <c r="AC46" s="11"/>
    </row>
    <row r="47" spans="1:29" ht="12.75" customHeight="1" x14ac:dyDescent="0.15">
      <c r="A47" s="12" t="s">
        <v>57</v>
      </c>
      <c r="B47" s="15">
        <v>2012800000</v>
      </c>
      <c r="C47" s="19">
        <v>6</v>
      </c>
      <c r="D47" s="13"/>
      <c r="E47" s="14"/>
      <c r="F47" s="13"/>
      <c r="G47" s="14"/>
      <c r="H47" s="13"/>
      <c r="I47" s="14"/>
      <c r="J47" s="13"/>
      <c r="K47" s="14"/>
      <c r="L47" s="13"/>
      <c r="M47" s="14"/>
      <c r="N47" s="13"/>
      <c r="O47" s="14"/>
      <c r="P47" s="13"/>
      <c r="Q47" s="14"/>
      <c r="R47" s="13"/>
      <c r="S47" s="14"/>
      <c r="T47" s="13"/>
      <c r="U47" s="14"/>
      <c r="V47" s="13"/>
      <c r="W47" s="14"/>
      <c r="X47" s="13"/>
      <c r="Y47" s="14"/>
      <c r="Z47" s="40">
        <v>1930</v>
      </c>
      <c r="AA47" s="37">
        <f t="shared" si="0"/>
        <v>1006400003</v>
      </c>
      <c r="AB47" s="11"/>
      <c r="AC47" s="11"/>
    </row>
    <row r="48" spans="1:29" ht="12.75" customHeight="1" x14ac:dyDescent="0.15">
      <c r="A48" s="12" t="s">
        <v>58</v>
      </c>
      <c r="B48" s="15">
        <v>2024500000</v>
      </c>
      <c r="C48" s="19">
        <v>7</v>
      </c>
      <c r="D48" s="13"/>
      <c r="E48" s="14"/>
      <c r="F48" s="13"/>
      <c r="G48" s="14"/>
      <c r="H48" s="13"/>
      <c r="I48" s="14"/>
      <c r="J48" s="13"/>
      <c r="K48" s="14"/>
      <c r="L48" s="13"/>
      <c r="M48" s="14"/>
      <c r="N48" s="13"/>
      <c r="O48" s="14"/>
      <c r="P48" s="13"/>
      <c r="Q48" s="14"/>
      <c r="R48" s="13"/>
      <c r="S48" s="14"/>
      <c r="T48" s="13"/>
      <c r="U48" s="14"/>
      <c r="V48" s="13"/>
      <c r="W48" s="14"/>
      <c r="X48" s="13"/>
      <c r="Y48" s="14"/>
      <c r="Z48" s="40">
        <v>1931</v>
      </c>
      <c r="AA48" s="37">
        <f t="shared" si="0"/>
        <v>1012250003.5</v>
      </c>
      <c r="AB48" s="11"/>
      <c r="AC48" s="11"/>
    </row>
    <row r="49" spans="1:29" ht="12.75" customHeight="1" x14ac:dyDescent="0.15">
      <c r="A49" s="12" t="s">
        <v>59</v>
      </c>
      <c r="B49" s="15">
        <v>2041600000</v>
      </c>
      <c r="C49" s="19">
        <v>8</v>
      </c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13"/>
      <c r="Y49" s="14"/>
      <c r="Z49" s="40">
        <v>1932</v>
      </c>
      <c r="AA49" s="37">
        <f t="shared" si="0"/>
        <v>1020800004</v>
      </c>
      <c r="AB49" s="11"/>
      <c r="AC49" s="11"/>
    </row>
    <row r="50" spans="1:29" ht="12.75" customHeight="1" x14ac:dyDescent="0.15">
      <c r="A50" s="12" t="s">
        <v>60</v>
      </c>
      <c r="B50" s="15">
        <v>2057800000</v>
      </c>
      <c r="C50" s="19">
        <v>9</v>
      </c>
      <c r="D50" s="13"/>
      <c r="E50" s="14"/>
      <c r="F50" s="13"/>
      <c r="G50" s="14"/>
      <c r="H50" s="13"/>
      <c r="I50" s="14"/>
      <c r="J50" s="13"/>
      <c r="K50" s="14"/>
      <c r="L50" s="13"/>
      <c r="M50" s="14"/>
      <c r="N50" s="13"/>
      <c r="O50" s="14"/>
      <c r="P50" s="13"/>
      <c r="Q50" s="14"/>
      <c r="R50" s="13"/>
      <c r="S50" s="14"/>
      <c r="T50" s="13"/>
      <c r="U50" s="14"/>
      <c r="V50" s="13"/>
      <c r="W50" s="14"/>
      <c r="X50" s="13"/>
      <c r="Y50" s="14"/>
      <c r="Z50" s="40">
        <v>1933</v>
      </c>
      <c r="AA50" s="37">
        <f t="shared" si="0"/>
        <v>1028900004.5</v>
      </c>
      <c r="AB50" s="11"/>
      <c r="AC50" s="11"/>
    </row>
    <row r="51" spans="1:29" ht="12.75" customHeight="1" x14ac:dyDescent="0.15">
      <c r="A51" s="12" t="s">
        <v>61</v>
      </c>
      <c r="B51" s="15">
        <v>2077000000</v>
      </c>
      <c r="C51" s="19">
        <v>10</v>
      </c>
      <c r="D51" s="13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40">
        <v>1934</v>
      </c>
      <c r="AA51" s="37">
        <f t="shared" si="0"/>
        <v>1038500005</v>
      </c>
      <c r="AB51" s="11"/>
      <c r="AC51" s="11"/>
    </row>
    <row r="52" spans="1:29" ht="12.75" customHeight="1" x14ac:dyDescent="0.15">
      <c r="A52" s="12" t="s">
        <v>62</v>
      </c>
      <c r="B52" s="15">
        <v>2095000000</v>
      </c>
      <c r="C52" s="19">
        <v>11</v>
      </c>
      <c r="D52" s="13"/>
      <c r="E52" s="14"/>
      <c r="F52" s="13"/>
      <c r="G52" s="14"/>
      <c r="H52" s="13"/>
      <c r="I52" s="14"/>
      <c r="J52" s="13"/>
      <c r="K52" s="14"/>
      <c r="L52" s="13"/>
      <c r="M52" s="14"/>
      <c r="N52" s="13"/>
      <c r="O52" s="14"/>
      <c r="P52" s="13"/>
      <c r="Q52" s="14"/>
      <c r="R52" s="13"/>
      <c r="S52" s="14"/>
      <c r="T52" s="13"/>
      <c r="U52" s="14"/>
      <c r="V52" s="13"/>
      <c r="W52" s="14"/>
      <c r="X52" s="13"/>
      <c r="Y52" s="14"/>
      <c r="Z52" s="40">
        <v>1935</v>
      </c>
      <c r="AA52" s="37">
        <f t="shared" si="0"/>
        <v>1047500005.5</v>
      </c>
      <c r="AB52" s="11"/>
      <c r="AC52" s="11"/>
    </row>
    <row r="53" spans="1:29" ht="12.75" customHeight="1" x14ac:dyDescent="0.15">
      <c r="A53" s="12" t="s">
        <v>63</v>
      </c>
      <c r="B53" s="15">
        <v>2115800000</v>
      </c>
      <c r="C53" s="19">
        <v>12</v>
      </c>
      <c r="D53" s="13"/>
      <c r="E53" s="14"/>
      <c r="F53" s="13"/>
      <c r="G53" s="14"/>
      <c r="H53" s="13"/>
      <c r="I53" s="14"/>
      <c r="J53" s="13"/>
      <c r="K53" s="14"/>
      <c r="L53" s="13"/>
      <c r="M53" s="14"/>
      <c r="N53" s="13"/>
      <c r="O53" s="14"/>
      <c r="P53" s="13"/>
      <c r="Q53" s="14"/>
      <c r="R53" s="13"/>
      <c r="S53" s="14"/>
      <c r="T53" s="13"/>
      <c r="U53" s="14"/>
      <c r="V53" s="13"/>
      <c r="W53" s="14"/>
      <c r="X53" s="13"/>
      <c r="Y53" s="14"/>
      <c r="Z53" s="40">
        <v>1936</v>
      </c>
      <c r="AA53" s="37">
        <f t="shared" si="0"/>
        <v>1057900006</v>
      </c>
      <c r="AB53" s="11"/>
      <c r="AC53" s="11"/>
    </row>
    <row r="54" spans="1:29" ht="12.75" customHeight="1" x14ac:dyDescent="0.15">
      <c r="A54" s="12" t="s">
        <v>64</v>
      </c>
      <c r="B54" s="15">
        <v>2125600000</v>
      </c>
      <c r="C54" s="19">
        <v>13</v>
      </c>
      <c r="D54" s="13"/>
      <c r="E54" s="14"/>
      <c r="F54" s="13"/>
      <c r="G54" s="14"/>
      <c r="H54" s="13"/>
      <c r="I54" s="14"/>
      <c r="J54" s="13"/>
      <c r="K54" s="14"/>
      <c r="L54" s="13"/>
      <c r="M54" s="14"/>
      <c r="N54" s="13"/>
      <c r="O54" s="14"/>
      <c r="P54" s="13"/>
      <c r="Q54" s="14"/>
      <c r="R54" s="13"/>
      <c r="S54" s="14"/>
      <c r="T54" s="13"/>
      <c r="U54" s="14"/>
      <c r="V54" s="13"/>
      <c r="W54" s="14"/>
      <c r="X54" s="13"/>
      <c r="Y54" s="14"/>
      <c r="Z54" s="40">
        <v>1937</v>
      </c>
      <c r="AA54" s="37">
        <f t="shared" si="0"/>
        <v>1062800006.5</v>
      </c>
      <c r="AB54" s="11"/>
      <c r="AC54" s="11"/>
    </row>
    <row r="55" spans="1:29" ht="12.75" customHeight="1" x14ac:dyDescent="0.15">
      <c r="A55" s="12" t="s">
        <v>65</v>
      </c>
      <c r="B55" s="15">
        <v>2145200000</v>
      </c>
      <c r="C55" s="19">
        <v>14</v>
      </c>
      <c r="D55" s="13"/>
      <c r="E55" s="14"/>
      <c r="F55" s="13"/>
      <c r="G55" s="14"/>
      <c r="H55" s="13"/>
      <c r="I55" s="14"/>
      <c r="J55" s="13"/>
      <c r="K55" s="14"/>
      <c r="L55" s="13"/>
      <c r="M55" s="14"/>
      <c r="N55" s="13"/>
      <c r="O55" s="14"/>
      <c r="P55" s="13"/>
      <c r="Q55" s="14"/>
      <c r="R55" s="13"/>
      <c r="S55" s="14"/>
      <c r="T55" s="13"/>
      <c r="U55" s="14"/>
      <c r="V55" s="13"/>
      <c r="W55" s="14"/>
      <c r="X55" s="13"/>
      <c r="Y55" s="14"/>
      <c r="Z55" s="40">
        <v>1938</v>
      </c>
      <c r="AA55" s="37">
        <f t="shared" si="0"/>
        <v>1072600007</v>
      </c>
      <c r="AB55" s="11"/>
      <c r="AC55" s="11"/>
    </row>
    <row r="56" spans="1:29" ht="12.75" customHeight="1" x14ac:dyDescent="0.15">
      <c r="A56" s="12" t="s">
        <v>66</v>
      </c>
      <c r="B56" s="15">
        <v>2170000000</v>
      </c>
      <c r="C56" s="19">
        <v>15</v>
      </c>
      <c r="D56" s="13"/>
      <c r="E56" s="14"/>
      <c r="F56" s="13"/>
      <c r="G56" s="14"/>
      <c r="H56" s="13"/>
      <c r="I56" s="14"/>
      <c r="J56" s="13"/>
      <c r="K56" s="14"/>
      <c r="L56" s="13"/>
      <c r="M56" s="14"/>
      <c r="N56" s="13"/>
      <c r="O56" s="14"/>
      <c r="P56" s="13"/>
      <c r="Q56" s="14"/>
      <c r="R56" s="13"/>
      <c r="S56" s="14"/>
      <c r="T56" s="13"/>
      <c r="U56" s="14"/>
      <c r="V56" s="13"/>
      <c r="W56" s="14"/>
      <c r="X56" s="13"/>
      <c r="Y56" s="14"/>
      <c r="Z56" s="40">
        <v>1939</v>
      </c>
      <c r="AA56" s="37">
        <f t="shared" si="0"/>
        <v>1085000007.5</v>
      </c>
      <c r="AB56" s="11"/>
      <c r="AC56" s="11"/>
    </row>
    <row r="57" spans="1:29" ht="12.75" customHeight="1" x14ac:dyDescent="0.15">
      <c r="A57" s="12" t="s">
        <v>67</v>
      </c>
      <c r="B57" s="13"/>
      <c r="C57" s="14"/>
      <c r="D57" s="13"/>
      <c r="E57" s="14"/>
      <c r="F57" s="13"/>
      <c r="G57" s="14"/>
      <c r="H57" s="13"/>
      <c r="I57" s="14"/>
      <c r="J57" s="13"/>
      <c r="K57" s="14"/>
      <c r="L57" s="13"/>
      <c r="M57" s="14"/>
      <c r="N57" s="13"/>
      <c r="O57" s="14"/>
      <c r="P57" s="13"/>
      <c r="Q57" s="14"/>
      <c r="R57" s="15">
        <v>2300000000</v>
      </c>
      <c r="S57" s="18">
        <v>871</v>
      </c>
      <c r="T57" s="13"/>
      <c r="U57" s="14"/>
      <c r="V57" s="13"/>
      <c r="W57" s="14"/>
      <c r="X57" s="13"/>
      <c r="Y57" s="14"/>
      <c r="Z57" s="40">
        <v>1940</v>
      </c>
      <c r="AA57" s="37">
        <f t="shared" si="0"/>
        <v>1150000435.5</v>
      </c>
      <c r="AB57" s="20"/>
      <c r="AC57" s="11"/>
    </row>
    <row r="58" spans="1:29" ht="12.75" customHeight="1" x14ac:dyDescent="0.15">
      <c r="A58" s="12" t="s">
        <v>68</v>
      </c>
      <c r="B58" s="13"/>
      <c r="C58" s="14"/>
      <c r="D58" s="15">
        <v>2400000000</v>
      </c>
      <c r="E58" s="17"/>
      <c r="F58" s="15">
        <v>2500000000</v>
      </c>
      <c r="G58" s="14"/>
      <c r="H58" s="15">
        <v>2515000000</v>
      </c>
      <c r="I58" s="14"/>
      <c r="J58" s="13"/>
      <c r="K58" s="14"/>
      <c r="L58" s="13"/>
      <c r="M58" s="14"/>
      <c r="N58" s="15">
        <v>2500000000</v>
      </c>
      <c r="O58" s="14"/>
      <c r="P58" s="13"/>
      <c r="Q58" s="14"/>
      <c r="R58" s="15">
        <v>2520000000</v>
      </c>
      <c r="S58" s="18">
        <v>928</v>
      </c>
      <c r="T58" s="15">
        <v>2520000000</v>
      </c>
      <c r="U58" s="14"/>
      <c r="V58" s="15">
        <v>2535093000</v>
      </c>
      <c r="W58" s="14"/>
      <c r="X58" s="15">
        <v>2556518868</v>
      </c>
      <c r="Y58" s="14"/>
      <c r="Z58" s="40">
        <v>1950</v>
      </c>
      <c r="AA58" s="37">
        <f t="shared" si="0"/>
        <v>2227401421.7777777</v>
      </c>
      <c r="AB58" s="11"/>
      <c r="AC58" s="11"/>
    </row>
    <row r="59" spans="1:29" ht="12.75" customHeight="1" x14ac:dyDescent="0.15">
      <c r="A59" s="12" t="s">
        <v>69</v>
      </c>
      <c r="B59" s="13"/>
      <c r="C59" s="14"/>
      <c r="D59" s="13"/>
      <c r="E59" s="14"/>
      <c r="F59" s="13"/>
      <c r="G59" s="14"/>
      <c r="H59" s="13"/>
      <c r="I59" s="14"/>
      <c r="J59" s="13"/>
      <c r="K59" s="14"/>
      <c r="L59" s="13"/>
      <c r="M59" s="14"/>
      <c r="N59" s="13"/>
      <c r="O59" s="14"/>
      <c r="P59" s="13"/>
      <c r="Q59" s="14"/>
      <c r="R59" s="13"/>
      <c r="S59" s="14"/>
      <c r="T59" s="13"/>
      <c r="U59" s="14"/>
      <c r="V59" s="13"/>
      <c r="W59" s="14"/>
      <c r="X59" s="15">
        <v>2594286218</v>
      </c>
      <c r="Y59" s="14"/>
      <c r="Z59" s="40">
        <v>1951</v>
      </c>
      <c r="AA59" s="37">
        <f t="shared" si="0"/>
        <v>2594286218</v>
      </c>
      <c r="AB59" s="11"/>
      <c r="AC59" s="11"/>
    </row>
    <row r="60" spans="1:29" ht="12.75" customHeight="1" x14ac:dyDescent="0.15">
      <c r="A60" s="12" t="s">
        <v>70</v>
      </c>
      <c r="B60" s="13"/>
      <c r="C60" s="14"/>
      <c r="D60" s="13"/>
      <c r="E60" s="14"/>
      <c r="F60" s="13"/>
      <c r="G60" s="14"/>
      <c r="H60" s="13"/>
      <c r="I60" s="14"/>
      <c r="J60" s="13"/>
      <c r="K60" s="14"/>
      <c r="L60" s="13"/>
      <c r="M60" s="14"/>
      <c r="N60" s="13"/>
      <c r="O60" s="14"/>
      <c r="P60" s="13"/>
      <c r="Q60" s="14"/>
      <c r="R60" s="13"/>
      <c r="S60" s="14"/>
      <c r="T60" s="13"/>
      <c r="U60" s="14"/>
      <c r="V60" s="13"/>
      <c r="W60" s="14"/>
      <c r="X60" s="15">
        <v>2636327569</v>
      </c>
      <c r="Y60" s="14"/>
      <c r="Z60" s="40">
        <v>1952</v>
      </c>
      <c r="AA60" s="37">
        <f t="shared" si="0"/>
        <v>2636327569</v>
      </c>
      <c r="AB60" s="11"/>
      <c r="AC60" s="11"/>
    </row>
    <row r="61" spans="1:29" ht="12.75" customHeight="1" x14ac:dyDescent="0.15">
      <c r="A61" s="12" t="s">
        <v>71</v>
      </c>
      <c r="B61" s="13"/>
      <c r="C61" s="14"/>
      <c r="D61" s="13"/>
      <c r="E61" s="14"/>
      <c r="F61" s="13"/>
      <c r="G61" s="14"/>
      <c r="H61" s="13"/>
      <c r="I61" s="14"/>
      <c r="J61" s="13"/>
      <c r="K61" s="14"/>
      <c r="L61" s="13"/>
      <c r="M61" s="14"/>
      <c r="N61" s="13"/>
      <c r="O61" s="14"/>
      <c r="P61" s="13"/>
      <c r="Q61" s="14"/>
      <c r="R61" s="13"/>
      <c r="S61" s="14"/>
      <c r="T61" s="13"/>
      <c r="U61" s="14"/>
      <c r="V61" s="13"/>
      <c r="W61" s="14"/>
      <c r="X61" s="15">
        <v>2681645300</v>
      </c>
      <c r="Y61" s="14"/>
      <c r="Z61" s="40">
        <v>1953</v>
      </c>
      <c r="AA61" s="37">
        <f t="shared" si="0"/>
        <v>2681645300</v>
      </c>
      <c r="AB61" s="11"/>
      <c r="AC61" s="11"/>
    </row>
    <row r="62" spans="1:29" ht="12.75" customHeight="1" x14ac:dyDescent="0.15">
      <c r="A62" s="12" t="s">
        <v>72</v>
      </c>
      <c r="B62" s="13"/>
      <c r="C62" s="14"/>
      <c r="D62" s="13"/>
      <c r="E62" s="14"/>
      <c r="F62" s="13"/>
      <c r="G62" s="14"/>
      <c r="H62" s="13"/>
      <c r="I62" s="14"/>
      <c r="J62" s="13"/>
      <c r="K62" s="14"/>
      <c r="L62" s="13"/>
      <c r="M62" s="14"/>
      <c r="N62" s="13"/>
      <c r="O62" s="14"/>
      <c r="P62" s="13"/>
      <c r="Q62" s="14"/>
      <c r="R62" s="13"/>
      <c r="S62" s="14"/>
      <c r="T62" s="13"/>
      <c r="U62" s="14"/>
      <c r="V62" s="13"/>
      <c r="W62" s="14"/>
      <c r="X62" s="15">
        <v>2729591370</v>
      </c>
      <c r="Y62" s="14"/>
      <c r="Z62" s="40">
        <v>1954</v>
      </c>
      <c r="AA62" s="37">
        <f t="shared" si="0"/>
        <v>2729591370</v>
      </c>
      <c r="AB62" s="11"/>
      <c r="AC62" s="11"/>
    </row>
    <row r="63" spans="1:29" ht="12.75" customHeight="1" x14ac:dyDescent="0.15">
      <c r="A63" s="12" t="s">
        <v>73</v>
      </c>
      <c r="B63" s="13"/>
      <c r="C63" s="14"/>
      <c r="D63" s="16"/>
      <c r="E63" s="14"/>
      <c r="F63" s="16"/>
      <c r="G63" s="14"/>
      <c r="H63" s="16"/>
      <c r="I63" s="14"/>
      <c r="J63" s="13"/>
      <c r="K63" s="14"/>
      <c r="L63" s="13"/>
      <c r="M63" s="14"/>
      <c r="N63" s="13"/>
      <c r="O63" s="14"/>
      <c r="P63" s="13"/>
      <c r="Q63" s="14"/>
      <c r="R63" s="13"/>
      <c r="S63" s="14"/>
      <c r="T63" s="13"/>
      <c r="U63" s="14"/>
      <c r="V63" s="15">
        <v>2770753000</v>
      </c>
      <c r="W63" s="14"/>
      <c r="X63" s="15">
        <v>2781022728</v>
      </c>
      <c r="Y63" s="14"/>
      <c r="Z63" s="40">
        <v>1955</v>
      </c>
      <c r="AA63" s="37">
        <f t="shared" si="0"/>
        <v>2775887864</v>
      </c>
      <c r="AB63" s="11"/>
      <c r="AC63" s="11"/>
    </row>
    <row r="64" spans="1:29" ht="12.75" customHeight="1" x14ac:dyDescent="0.15">
      <c r="A64" s="12" t="s">
        <v>74</v>
      </c>
      <c r="B64" s="13"/>
      <c r="C64" s="14"/>
      <c r="D64" s="16"/>
      <c r="E64" s="14"/>
      <c r="F64" s="16"/>
      <c r="G64" s="14"/>
      <c r="H64" s="16"/>
      <c r="I64" s="14"/>
      <c r="J64" s="13"/>
      <c r="K64" s="14"/>
      <c r="L64" s="13"/>
      <c r="M64" s="14"/>
      <c r="N64" s="13"/>
      <c r="O64" s="14"/>
      <c r="P64" s="13"/>
      <c r="Q64" s="14"/>
      <c r="R64" s="13"/>
      <c r="S64" s="14"/>
      <c r="T64" s="13"/>
      <c r="U64" s="14"/>
      <c r="V64" s="13"/>
      <c r="W64" s="14"/>
      <c r="X64" s="15">
        <v>2833962170</v>
      </c>
      <c r="Y64" s="14"/>
      <c r="Z64" s="40">
        <v>1956</v>
      </c>
      <c r="AA64" s="37">
        <f t="shared" si="0"/>
        <v>2833962170</v>
      </c>
      <c r="AB64" s="11"/>
      <c r="AC64" s="11"/>
    </row>
    <row r="65" spans="1:29" ht="12.75" customHeight="1" x14ac:dyDescent="0.15">
      <c r="A65" s="12" t="s">
        <v>75</v>
      </c>
      <c r="B65" s="13"/>
      <c r="C65" s="14"/>
      <c r="D65" s="16"/>
      <c r="E65" s="14"/>
      <c r="F65" s="16"/>
      <c r="G65" s="14"/>
      <c r="H65" s="16"/>
      <c r="I65" s="14"/>
      <c r="J65" s="13"/>
      <c r="K65" s="14"/>
      <c r="L65" s="13"/>
      <c r="M65" s="14"/>
      <c r="N65" s="13"/>
      <c r="O65" s="14"/>
      <c r="P65" s="13"/>
      <c r="Q65" s="14"/>
      <c r="R65" s="13"/>
      <c r="S65" s="14"/>
      <c r="T65" s="13"/>
      <c r="U65" s="14"/>
      <c r="V65" s="13"/>
      <c r="W65" s="14"/>
      <c r="X65" s="15">
        <v>2889768544</v>
      </c>
      <c r="Y65" s="14"/>
      <c r="Z65" s="40">
        <v>1957</v>
      </c>
      <c r="AA65" s="37">
        <f t="shared" si="0"/>
        <v>2889768544</v>
      </c>
      <c r="AB65" s="11"/>
      <c r="AC65" s="11"/>
    </row>
    <row r="66" spans="1:29" ht="12.75" customHeight="1" x14ac:dyDescent="0.15">
      <c r="A66" s="12" t="s">
        <v>76</v>
      </c>
      <c r="B66" s="13"/>
      <c r="C66" s="14"/>
      <c r="D66" s="16"/>
      <c r="E66" s="14"/>
      <c r="F66" s="16"/>
      <c r="G66" s="14"/>
      <c r="H66" s="16"/>
      <c r="I66" s="14"/>
      <c r="J66" s="13"/>
      <c r="K66" s="14"/>
      <c r="L66" s="13"/>
      <c r="M66" s="14"/>
      <c r="N66" s="13"/>
      <c r="O66" s="14"/>
      <c r="P66" s="13"/>
      <c r="Q66" s="14"/>
      <c r="R66" s="13"/>
      <c r="S66" s="14"/>
      <c r="T66" s="13"/>
      <c r="U66" s="14"/>
      <c r="V66" s="13"/>
      <c r="W66" s="14"/>
      <c r="X66" s="15">
        <v>2946253650</v>
      </c>
      <c r="Y66" s="14"/>
      <c r="Z66" s="40">
        <v>1958</v>
      </c>
      <c r="AA66" s="37">
        <f t="shared" si="0"/>
        <v>2946253650</v>
      </c>
      <c r="AB66" s="11"/>
      <c r="AC66" s="11"/>
    </row>
    <row r="67" spans="1:29" ht="12.75" customHeight="1" x14ac:dyDescent="0.15">
      <c r="A67" s="12" t="s">
        <v>77</v>
      </c>
      <c r="B67" s="13"/>
      <c r="C67" s="14"/>
      <c r="D67" s="16"/>
      <c r="E67" s="14"/>
      <c r="F67" s="16"/>
      <c r="G67" s="14"/>
      <c r="H67" s="16"/>
      <c r="I67" s="14"/>
      <c r="J67" s="13"/>
      <c r="K67" s="14"/>
      <c r="L67" s="13"/>
      <c r="M67" s="14"/>
      <c r="N67" s="13"/>
      <c r="O67" s="14"/>
      <c r="P67" s="13"/>
      <c r="Q67" s="14"/>
      <c r="R67" s="13"/>
      <c r="S67" s="14"/>
      <c r="T67" s="13"/>
      <c r="U67" s="14"/>
      <c r="V67" s="13"/>
      <c r="W67" s="14"/>
      <c r="X67" s="15">
        <v>2998566597</v>
      </c>
      <c r="Y67" s="14"/>
      <c r="Z67" s="40">
        <v>1959</v>
      </c>
      <c r="AA67" s="37">
        <f t="shared" si="0"/>
        <v>2998566597</v>
      </c>
      <c r="AB67" s="11"/>
      <c r="AC67" s="11"/>
    </row>
    <row r="68" spans="1:29" ht="12.75" customHeight="1" x14ac:dyDescent="0.15">
      <c r="A68" s="12" t="s">
        <v>78</v>
      </c>
      <c r="B68" s="13"/>
      <c r="C68" s="14"/>
      <c r="D68" s="13"/>
      <c r="E68" s="14"/>
      <c r="F68" s="15">
        <v>2920000000</v>
      </c>
      <c r="G68" s="14"/>
      <c r="H68" s="13"/>
      <c r="I68" s="14"/>
      <c r="J68" s="13"/>
      <c r="K68" s="14"/>
      <c r="L68" s="13"/>
      <c r="M68" s="14"/>
      <c r="N68" s="13"/>
      <c r="O68" s="14"/>
      <c r="P68" s="13"/>
      <c r="Q68" s="14"/>
      <c r="R68" s="13"/>
      <c r="S68" s="14"/>
      <c r="T68" s="13"/>
      <c r="U68" s="14"/>
      <c r="V68" s="15">
        <v>3031931000</v>
      </c>
      <c r="W68" s="14"/>
      <c r="X68" s="15">
        <v>3040617096</v>
      </c>
      <c r="Y68" s="14"/>
      <c r="Z68" s="40">
        <v>1960</v>
      </c>
      <c r="AA68" s="37">
        <f t="shared" si="0"/>
        <v>2997516032</v>
      </c>
      <c r="AB68" s="11"/>
      <c r="AC68" s="11"/>
    </row>
    <row r="69" spans="1:29" ht="12.75" customHeight="1" x14ac:dyDescent="0.15">
      <c r="A69" s="12" t="s">
        <v>79</v>
      </c>
      <c r="B69" s="13"/>
      <c r="C69" s="14"/>
      <c r="D69" s="13"/>
      <c r="E69" s="14"/>
      <c r="F69" s="13"/>
      <c r="G69" s="14"/>
      <c r="H69" s="13"/>
      <c r="I69" s="14"/>
      <c r="J69" s="13"/>
      <c r="K69" s="14"/>
      <c r="L69" s="13"/>
      <c r="M69" s="14"/>
      <c r="N69" s="13"/>
      <c r="O69" s="14"/>
      <c r="P69" s="13"/>
      <c r="Q69" s="14"/>
      <c r="R69" s="13"/>
      <c r="S69" s="14"/>
      <c r="T69" s="13"/>
      <c r="U69" s="14"/>
      <c r="V69" s="13"/>
      <c r="W69" s="14"/>
      <c r="X69" s="15">
        <v>3081357914</v>
      </c>
      <c r="Y69" s="14"/>
      <c r="Z69" s="40">
        <v>1961</v>
      </c>
      <c r="AA69" s="37">
        <f t="shared" ref="AA69:AA115" si="1">AVERAGE(B69:X69)</f>
        <v>3081357914</v>
      </c>
      <c r="AB69" s="11"/>
      <c r="AC69" s="11"/>
    </row>
    <row r="70" spans="1:29" ht="12.75" customHeight="1" x14ac:dyDescent="0.15">
      <c r="A70" s="12" t="s">
        <v>80</v>
      </c>
      <c r="B70" s="13"/>
      <c r="C70" s="14"/>
      <c r="D70" s="13"/>
      <c r="E70" s="14"/>
      <c r="F70" s="13"/>
      <c r="G70" s="14"/>
      <c r="H70" s="13"/>
      <c r="I70" s="14"/>
      <c r="J70" s="15">
        <v>3036000000</v>
      </c>
      <c r="K70" s="14"/>
      <c r="L70" s="13"/>
      <c r="M70" s="14"/>
      <c r="N70" s="13"/>
      <c r="O70" s="14"/>
      <c r="P70" s="15">
        <v>3000000000</v>
      </c>
      <c r="Q70" s="14"/>
      <c r="R70" s="13"/>
      <c r="S70" s="14"/>
      <c r="T70" s="13"/>
      <c r="U70" s="14"/>
      <c r="V70" s="13"/>
      <c r="W70" s="14"/>
      <c r="X70" s="15">
        <v>3137310049</v>
      </c>
      <c r="Y70" s="14"/>
      <c r="Z70" s="40">
        <v>1962</v>
      </c>
      <c r="AA70" s="37">
        <f t="shared" si="1"/>
        <v>3057770016.3333335</v>
      </c>
      <c r="AB70" s="11"/>
      <c r="AC70" s="11"/>
    </row>
    <row r="71" spans="1:29" ht="12.75" customHeight="1" x14ac:dyDescent="0.15">
      <c r="A71" s="12" t="s">
        <v>81</v>
      </c>
      <c r="B71" s="13"/>
      <c r="C71" s="14"/>
      <c r="D71" s="13"/>
      <c r="E71" s="14"/>
      <c r="F71" s="13"/>
      <c r="G71" s="14"/>
      <c r="H71" s="13"/>
      <c r="I71" s="14"/>
      <c r="J71" s="13"/>
      <c r="K71" s="14"/>
      <c r="L71" s="13"/>
      <c r="M71" s="14"/>
      <c r="N71" s="13"/>
      <c r="O71" s="14"/>
      <c r="P71" s="13"/>
      <c r="Q71" s="14"/>
      <c r="R71" s="13"/>
      <c r="S71" s="14"/>
      <c r="T71" s="13"/>
      <c r="U71" s="14"/>
      <c r="V71" s="13"/>
      <c r="W71" s="14"/>
      <c r="X71" s="15">
        <v>3206784546</v>
      </c>
      <c r="Y71" s="14"/>
      <c r="Z71" s="40">
        <v>1963</v>
      </c>
      <c r="AA71" s="37">
        <f t="shared" si="1"/>
        <v>3206784546</v>
      </c>
      <c r="AB71" s="11"/>
      <c r="AC71" s="11"/>
    </row>
    <row r="72" spans="1:29" ht="12.75" customHeight="1" x14ac:dyDescent="0.15">
      <c r="A72" s="12" t="s">
        <v>82</v>
      </c>
      <c r="B72" s="13"/>
      <c r="C72" s="14"/>
      <c r="D72" s="13"/>
      <c r="E72" s="14"/>
      <c r="F72" s="13"/>
      <c r="G72" s="14"/>
      <c r="H72" s="13"/>
      <c r="I72" s="14"/>
      <c r="J72" s="13"/>
      <c r="K72" s="14"/>
      <c r="L72" s="13"/>
      <c r="M72" s="14"/>
      <c r="N72" s="13"/>
      <c r="O72" s="14"/>
      <c r="P72" s="13"/>
      <c r="Q72" s="14"/>
      <c r="R72" s="13"/>
      <c r="S72" s="14"/>
      <c r="T72" s="13"/>
      <c r="U72" s="14"/>
      <c r="V72" s="13"/>
      <c r="W72" s="14"/>
      <c r="X72" s="15">
        <v>3277857333</v>
      </c>
      <c r="Y72" s="14"/>
      <c r="Z72" s="40">
        <v>1964</v>
      </c>
      <c r="AA72" s="37">
        <f t="shared" si="1"/>
        <v>3277857333</v>
      </c>
      <c r="AB72" s="11"/>
      <c r="AC72" s="11"/>
    </row>
    <row r="73" spans="1:29" ht="12.75" customHeight="1" x14ac:dyDescent="0.15">
      <c r="A73" s="12" t="s">
        <v>83</v>
      </c>
      <c r="B73" s="13"/>
      <c r="C73" s="14"/>
      <c r="D73" s="13"/>
      <c r="E73" s="14"/>
      <c r="F73" s="13"/>
      <c r="G73" s="14"/>
      <c r="H73" s="15">
        <v>3281000000</v>
      </c>
      <c r="I73" s="14"/>
      <c r="J73" s="13"/>
      <c r="K73" s="14"/>
      <c r="L73" s="13"/>
      <c r="M73" s="14"/>
      <c r="N73" s="13"/>
      <c r="O73" s="14"/>
      <c r="P73" s="13"/>
      <c r="Q73" s="14"/>
      <c r="R73" s="13"/>
      <c r="S73" s="14"/>
      <c r="T73" s="13"/>
      <c r="U73" s="14"/>
      <c r="V73" s="15">
        <v>3342771000</v>
      </c>
      <c r="W73" s="14"/>
      <c r="X73" s="15">
        <v>3346786140</v>
      </c>
      <c r="Y73" s="14"/>
      <c r="Z73" s="40">
        <v>1965</v>
      </c>
      <c r="AA73" s="37">
        <f t="shared" si="1"/>
        <v>3323519046.6666665</v>
      </c>
      <c r="AB73" s="11"/>
      <c r="AC73" s="11"/>
    </row>
    <row r="74" spans="1:29" ht="12.75" customHeight="1" x14ac:dyDescent="0.15">
      <c r="A74" s="12" t="s">
        <v>84</v>
      </c>
      <c r="B74" s="13"/>
      <c r="C74" s="14"/>
      <c r="D74" s="13"/>
      <c r="E74" s="14"/>
      <c r="F74" s="13"/>
      <c r="G74" s="14"/>
      <c r="H74" s="13"/>
      <c r="I74" s="14"/>
      <c r="J74" s="13"/>
      <c r="K74" s="14"/>
      <c r="L74" s="13"/>
      <c r="M74" s="14"/>
      <c r="N74" s="13"/>
      <c r="O74" s="14"/>
      <c r="P74" s="13"/>
      <c r="Q74" s="14"/>
      <c r="R74" s="13"/>
      <c r="S74" s="14"/>
      <c r="T74" s="13"/>
      <c r="U74" s="14"/>
      <c r="V74" s="13"/>
      <c r="W74" s="14"/>
      <c r="X74" s="15">
        <v>3416915657</v>
      </c>
      <c r="Y74" s="14"/>
      <c r="Z74" s="40">
        <v>1966</v>
      </c>
      <c r="AA74" s="37">
        <f t="shared" si="1"/>
        <v>3416915657</v>
      </c>
      <c r="AB74" s="11"/>
      <c r="AC74" s="11"/>
    </row>
    <row r="75" spans="1:29" ht="12.75" customHeight="1" x14ac:dyDescent="0.15">
      <c r="A75" s="12" t="s">
        <v>85</v>
      </c>
      <c r="B75" s="13"/>
      <c r="C75" s="14"/>
      <c r="D75" s="13"/>
      <c r="E75" s="14"/>
      <c r="F75" s="13"/>
      <c r="G75" s="14"/>
      <c r="H75" s="13"/>
      <c r="I75" s="14"/>
      <c r="J75" s="13"/>
      <c r="K75" s="14"/>
      <c r="L75" s="13"/>
      <c r="M75" s="14"/>
      <c r="N75" s="13"/>
      <c r="O75" s="14"/>
      <c r="P75" s="13"/>
      <c r="Q75" s="14"/>
      <c r="R75" s="13"/>
      <c r="S75" s="14"/>
      <c r="T75" s="13"/>
      <c r="U75" s="14"/>
      <c r="V75" s="13"/>
      <c r="W75" s="14"/>
      <c r="X75" s="15">
        <v>3486554554</v>
      </c>
      <c r="Y75" s="14"/>
      <c r="Z75" s="40">
        <v>1967</v>
      </c>
      <c r="AA75" s="37">
        <f t="shared" si="1"/>
        <v>3486554554</v>
      </c>
      <c r="AB75" s="11"/>
      <c r="AC75" s="11"/>
    </row>
    <row r="76" spans="1:29" ht="12.75" customHeight="1" x14ac:dyDescent="0.15">
      <c r="A76" s="12" t="s">
        <v>86</v>
      </c>
      <c r="B76" s="13"/>
      <c r="C76" s="14"/>
      <c r="D76" s="13"/>
      <c r="E76" s="14"/>
      <c r="F76" s="13"/>
      <c r="G76" s="14"/>
      <c r="H76" s="13"/>
      <c r="I76" s="14"/>
      <c r="J76" s="13"/>
      <c r="K76" s="14"/>
      <c r="L76" s="13"/>
      <c r="M76" s="14"/>
      <c r="N76" s="13"/>
      <c r="O76" s="14"/>
      <c r="P76" s="13"/>
      <c r="Q76" s="14"/>
      <c r="R76" s="13"/>
      <c r="S76" s="14"/>
      <c r="T76" s="13"/>
      <c r="U76" s="14"/>
      <c r="V76" s="13"/>
      <c r="W76" s="14"/>
      <c r="X76" s="15">
        <v>3558296344</v>
      </c>
      <c r="Y76" s="14"/>
      <c r="Z76" s="40">
        <v>1968</v>
      </c>
      <c r="AA76" s="37">
        <f t="shared" si="1"/>
        <v>3558296344</v>
      </c>
      <c r="AB76" s="11"/>
      <c r="AC76" s="11"/>
    </row>
    <row r="77" spans="1:29" ht="12.75" customHeight="1" x14ac:dyDescent="0.15">
      <c r="A77" s="12" t="s">
        <v>87</v>
      </c>
      <c r="B77" s="13"/>
      <c r="C77" s="14"/>
      <c r="D77" s="13"/>
      <c r="E77" s="14"/>
      <c r="F77" s="13"/>
      <c r="G77" s="14"/>
      <c r="H77" s="13"/>
      <c r="I77" s="14"/>
      <c r="J77" s="13"/>
      <c r="K77" s="14"/>
      <c r="L77" s="13"/>
      <c r="M77" s="14"/>
      <c r="N77" s="13"/>
      <c r="O77" s="14"/>
      <c r="P77" s="13"/>
      <c r="Q77" s="14"/>
      <c r="R77" s="13"/>
      <c r="S77" s="14"/>
      <c r="T77" s="13"/>
      <c r="U77" s="14"/>
      <c r="V77" s="13"/>
      <c r="W77" s="14"/>
      <c r="X77" s="15">
        <v>3632820863</v>
      </c>
      <c r="Y77" s="14"/>
      <c r="Z77" s="40">
        <v>1969</v>
      </c>
      <c r="AA77" s="37">
        <f t="shared" si="1"/>
        <v>3632820863</v>
      </c>
      <c r="AB77" s="11"/>
      <c r="AC77" s="11"/>
    </row>
    <row r="78" spans="1:29" ht="12.75" customHeight="1" x14ac:dyDescent="0.15">
      <c r="A78" s="12" t="s">
        <v>88</v>
      </c>
      <c r="B78" s="13"/>
      <c r="C78" s="14"/>
      <c r="D78" s="13"/>
      <c r="E78" s="14"/>
      <c r="F78" s="13"/>
      <c r="G78" s="14"/>
      <c r="H78" s="13"/>
      <c r="I78" s="14"/>
      <c r="J78" s="13"/>
      <c r="K78" s="14"/>
      <c r="L78" s="13"/>
      <c r="M78" s="14"/>
      <c r="N78" s="13"/>
      <c r="O78" s="14"/>
      <c r="P78" s="13"/>
      <c r="Q78" s="14"/>
      <c r="R78" s="13"/>
      <c r="S78" s="14"/>
      <c r="T78" s="13"/>
      <c r="U78" s="14"/>
      <c r="V78" s="15">
        <v>3698676000</v>
      </c>
      <c r="W78" s="14"/>
      <c r="X78" s="15">
        <v>3707918808</v>
      </c>
      <c r="Y78" s="14"/>
      <c r="Z78" s="40">
        <v>1970</v>
      </c>
      <c r="AA78" s="37">
        <f t="shared" si="1"/>
        <v>3703297404</v>
      </c>
      <c r="AB78" s="11"/>
      <c r="AC78" s="11"/>
    </row>
    <row r="79" spans="1:29" ht="12.75" customHeight="1" x14ac:dyDescent="0.15">
      <c r="A79" s="12" t="s">
        <v>89</v>
      </c>
      <c r="B79" s="13"/>
      <c r="C79" s="14"/>
      <c r="D79" s="13"/>
      <c r="E79" s="14"/>
      <c r="F79" s="13"/>
      <c r="G79" s="14"/>
      <c r="H79" s="13"/>
      <c r="I79" s="14"/>
      <c r="J79" s="13"/>
      <c r="K79" s="14"/>
      <c r="L79" s="13"/>
      <c r="M79" s="14"/>
      <c r="N79" s="13"/>
      <c r="O79" s="14"/>
      <c r="P79" s="13"/>
      <c r="Q79" s="14"/>
      <c r="R79" s="13"/>
      <c r="S79" s="14"/>
      <c r="T79" s="13"/>
      <c r="U79" s="14"/>
      <c r="V79" s="13"/>
      <c r="W79" s="14"/>
      <c r="X79" s="15">
        <v>3785251387</v>
      </c>
      <c r="Y79" s="14"/>
      <c r="Z79" s="40">
        <v>1971</v>
      </c>
      <c r="AA79" s="37">
        <f t="shared" si="1"/>
        <v>3785251387</v>
      </c>
      <c r="AB79" s="11"/>
      <c r="AC79" s="11"/>
    </row>
    <row r="80" spans="1:29" ht="12.75" customHeight="1" x14ac:dyDescent="0.15">
      <c r="A80" s="12" t="s">
        <v>90</v>
      </c>
      <c r="B80" s="13"/>
      <c r="C80" s="14"/>
      <c r="D80" s="13"/>
      <c r="E80" s="14"/>
      <c r="F80" s="13"/>
      <c r="G80" s="14"/>
      <c r="H80" s="13"/>
      <c r="I80" s="14"/>
      <c r="J80" s="13"/>
      <c r="K80" s="14"/>
      <c r="L80" s="13"/>
      <c r="M80" s="14"/>
      <c r="N80" s="13"/>
      <c r="O80" s="14"/>
      <c r="P80" s="13"/>
      <c r="Q80" s="14"/>
      <c r="R80" s="13"/>
      <c r="S80" s="14"/>
      <c r="T80" s="13"/>
      <c r="U80" s="14"/>
      <c r="V80" s="13"/>
      <c r="W80" s="14"/>
      <c r="X80" s="15">
        <v>3861303852</v>
      </c>
      <c r="Y80" s="14"/>
      <c r="Z80" s="40">
        <v>1972</v>
      </c>
      <c r="AA80" s="37">
        <f t="shared" si="1"/>
        <v>3861303852</v>
      </c>
      <c r="AB80" s="11"/>
      <c r="AC80" s="11"/>
    </row>
    <row r="81" spans="1:29" ht="12.75" customHeight="1" x14ac:dyDescent="0.15">
      <c r="A81" s="12" t="s">
        <v>91</v>
      </c>
      <c r="B81" s="13"/>
      <c r="C81" s="14"/>
      <c r="D81" s="13"/>
      <c r="E81" s="14"/>
      <c r="F81" s="13"/>
      <c r="G81" s="14"/>
      <c r="H81" s="13"/>
      <c r="I81" s="14"/>
      <c r="J81" s="13"/>
      <c r="K81" s="14"/>
      <c r="L81" s="13"/>
      <c r="M81" s="14"/>
      <c r="N81" s="13"/>
      <c r="O81" s="14"/>
      <c r="P81" s="13"/>
      <c r="Q81" s="14"/>
      <c r="R81" s="13"/>
      <c r="S81" s="14"/>
      <c r="T81" s="13"/>
      <c r="U81" s="14"/>
      <c r="V81" s="13"/>
      <c r="W81" s="14"/>
      <c r="X81" s="15">
        <v>3936832808</v>
      </c>
      <c r="Y81" s="14"/>
      <c r="Z81" s="40">
        <v>1973</v>
      </c>
      <c r="AA81" s="37">
        <f t="shared" si="1"/>
        <v>3936832808</v>
      </c>
      <c r="AB81" s="11"/>
      <c r="AC81" s="11"/>
    </row>
    <row r="82" spans="1:29" ht="13" x14ac:dyDescent="0.15">
      <c r="A82" s="12" t="s">
        <v>92</v>
      </c>
      <c r="B82" s="13"/>
      <c r="C82" s="14"/>
      <c r="D82" s="13"/>
      <c r="E82" s="14"/>
      <c r="F82" s="13"/>
      <c r="G82" s="14"/>
      <c r="H82" s="13"/>
      <c r="I82" s="14"/>
      <c r="J82" s="13"/>
      <c r="K82" s="14"/>
      <c r="L82" s="13"/>
      <c r="M82" s="14"/>
      <c r="N82" s="13"/>
      <c r="O82" s="14"/>
      <c r="P82" s="13"/>
      <c r="Q82" s="14"/>
      <c r="R82" s="13"/>
      <c r="S82" s="14"/>
      <c r="T82" s="13"/>
      <c r="U82" s="14"/>
      <c r="V82" s="13"/>
      <c r="W82" s="14"/>
      <c r="X82" s="15">
        <v>4011259221</v>
      </c>
      <c r="Y82" s="14"/>
      <c r="Z82" s="40">
        <v>1974</v>
      </c>
      <c r="AA82" s="37">
        <f t="shared" si="1"/>
        <v>4011259221</v>
      </c>
      <c r="AB82" s="11"/>
      <c r="AC82" s="11"/>
    </row>
    <row r="83" spans="1:29" ht="13" x14ac:dyDescent="0.15">
      <c r="A83" s="12" t="s">
        <v>93</v>
      </c>
      <c r="B83" s="13"/>
      <c r="C83" s="14"/>
      <c r="D83" s="13"/>
      <c r="E83" s="14"/>
      <c r="F83" s="13"/>
      <c r="G83" s="14"/>
      <c r="H83" s="13"/>
      <c r="I83" s="14"/>
      <c r="J83" s="13"/>
      <c r="K83" s="14"/>
      <c r="L83" s="15">
        <v>3967000000</v>
      </c>
      <c r="M83" s="14"/>
      <c r="N83" s="13"/>
      <c r="O83" s="14"/>
      <c r="P83" s="13"/>
      <c r="Q83" s="14"/>
      <c r="R83" s="13"/>
      <c r="S83" s="14"/>
      <c r="T83" s="13"/>
      <c r="U83" s="14"/>
      <c r="V83" s="15">
        <v>4076080000</v>
      </c>
      <c r="W83" s="14"/>
      <c r="X83" s="15">
        <v>4083741137</v>
      </c>
      <c r="Y83" s="14"/>
      <c r="Z83" s="40">
        <v>1975</v>
      </c>
      <c r="AA83" s="37">
        <f t="shared" si="1"/>
        <v>4042273712.3333335</v>
      </c>
      <c r="AB83" s="11"/>
      <c r="AC83" s="11"/>
    </row>
    <row r="84" spans="1:29" ht="13" x14ac:dyDescent="0.15">
      <c r="A84" s="12" t="s">
        <v>94</v>
      </c>
      <c r="B84" s="13"/>
      <c r="C84" s="14"/>
      <c r="D84" s="13"/>
      <c r="E84" s="14"/>
      <c r="F84" s="13"/>
      <c r="G84" s="14"/>
      <c r="H84" s="13"/>
      <c r="I84" s="14"/>
      <c r="J84" s="13"/>
      <c r="K84" s="14"/>
      <c r="L84" s="13"/>
      <c r="M84" s="14"/>
      <c r="N84" s="13"/>
      <c r="O84" s="14"/>
      <c r="P84" s="13"/>
      <c r="Q84" s="14"/>
      <c r="R84" s="13"/>
      <c r="S84" s="14"/>
      <c r="T84" s="13"/>
      <c r="U84" s="14"/>
      <c r="V84" s="13"/>
      <c r="W84" s="14"/>
      <c r="X84" s="15">
        <v>4154714573</v>
      </c>
      <c r="Y84" s="14"/>
      <c r="Z84" s="40">
        <v>1976</v>
      </c>
      <c r="AA84" s="37">
        <f t="shared" si="1"/>
        <v>4154714573</v>
      </c>
      <c r="AB84" s="11"/>
      <c r="AC84" s="11"/>
    </row>
    <row r="85" spans="1:29" ht="13" x14ac:dyDescent="0.15">
      <c r="A85" s="12" t="s">
        <v>95</v>
      </c>
      <c r="B85" s="13"/>
      <c r="C85" s="14"/>
      <c r="D85" s="13"/>
      <c r="E85" s="14"/>
      <c r="F85" s="13"/>
      <c r="G85" s="14"/>
      <c r="H85" s="13"/>
      <c r="I85" s="14"/>
      <c r="J85" s="13"/>
      <c r="K85" s="14"/>
      <c r="L85" s="13"/>
      <c r="M85" s="14"/>
      <c r="N85" s="13"/>
      <c r="O85" s="14"/>
      <c r="P85" s="13"/>
      <c r="Q85" s="14"/>
      <c r="R85" s="13"/>
      <c r="S85" s="14"/>
      <c r="T85" s="13"/>
      <c r="U85" s="14"/>
      <c r="V85" s="13"/>
      <c r="W85" s="14"/>
      <c r="X85" s="15">
        <v>4226260173</v>
      </c>
      <c r="Y85" s="14"/>
      <c r="Z85" s="40">
        <v>1977</v>
      </c>
      <c r="AA85" s="37">
        <f t="shared" si="1"/>
        <v>4226260173</v>
      </c>
      <c r="AB85" s="11"/>
      <c r="AC85" s="11"/>
    </row>
    <row r="86" spans="1:29" ht="13" x14ac:dyDescent="0.15">
      <c r="A86" s="12" t="s">
        <v>96</v>
      </c>
      <c r="B86" s="13"/>
      <c r="C86" s="14"/>
      <c r="D86" s="13"/>
      <c r="E86" s="14"/>
      <c r="F86" s="13"/>
      <c r="G86" s="14"/>
      <c r="H86" s="13"/>
      <c r="I86" s="14"/>
      <c r="J86" s="13"/>
      <c r="K86" s="14"/>
      <c r="L86" s="13"/>
      <c r="M86" s="14"/>
      <c r="N86" s="13"/>
      <c r="O86" s="14"/>
      <c r="P86" s="13"/>
      <c r="Q86" s="14"/>
      <c r="R86" s="13"/>
      <c r="S86" s="14"/>
      <c r="T86" s="13"/>
      <c r="U86" s="14"/>
      <c r="V86" s="13"/>
      <c r="W86" s="14"/>
      <c r="X86" s="15">
        <v>4297721618</v>
      </c>
      <c r="Y86" s="14"/>
      <c r="Z86" s="40">
        <v>1978</v>
      </c>
      <c r="AA86" s="37">
        <f t="shared" si="1"/>
        <v>4297721618</v>
      </c>
      <c r="AB86" s="11"/>
      <c r="AC86" s="11"/>
    </row>
    <row r="87" spans="1:29" ht="13" x14ac:dyDescent="0.15">
      <c r="A87" s="12" t="s">
        <v>97</v>
      </c>
      <c r="B87" s="13"/>
      <c r="C87" s="14"/>
      <c r="D87" s="13"/>
      <c r="E87" s="14"/>
      <c r="F87" s="13"/>
      <c r="G87" s="14"/>
      <c r="H87" s="13"/>
      <c r="I87" s="14"/>
      <c r="J87" s="13"/>
      <c r="K87" s="14"/>
      <c r="L87" s="13"/>
      <c r="M87" s="14"/>
      <c r="N87" s="13"/>
      <c r="O87" s="14"/>
      <c r="P87" s="13"/>
      <c r="Q87" s="14"/>
      <c r="R87" s="13"/>
      <c r="S87" s="14"/>
      <c r="T87" s="13"/>
      <c r="U87" s="14"/>
      <c r="V87" s="13"/>
      <c r="W87" s="14"/>
      <c r="X87" s="15">
        <v>4371992258</v>
      </c>
      <c r="Y87" s="14"/>
      <c r="Z87" s="40">
        <v>1979</v>
      </c>
      <c r="AA87" s="37">
        <f t="shared" si="1"/>
        <v>4371992258</v>
      </c>
      <c r="AB87" s="11"/>
      <c r="AC87" s="11"/>
    </row>
    <row r="88" spans="1:29" ht="13" x14ac:dyDescent="0.15">
      <c r="A88" s="12" t="s">
        <v>98</v>
      </c>
      <c r="B88" s="13"/>
      <c r="C88" s="14"/>
      <c r="D88" s="13"/>
      <c r="E88" s="14"/>
      <c r="F88" s="13"/>
      <c r="G88" s="14"/>
      <c r="H88" s="13"/>
      <c r="I88" s="14"/>
      <c r="J88" s="13"/>
      <c r="K88" s="14"/>
      <c r="L88" s="13"/>
      <c r="M88" s="14"/>
      <c r="N88" s="13"/>
      <c r="O88" s="14"/>
      <c r="P88" s="13"/>
      <c r="Q88" s="14"/>
      <c r="R88" s="13"/>
      <c r="S88" s="14"/>
      <c r="T88" s="13"/>
      <c r="U88" s="14"/>
      <c r="V88" s="15">
        <v>4451470000</v>
      </c>
      <c r="W88" s="14"/>
      <c r="X88" s="15">
        <v>4447081447</v>
      </c>
      <c r="Y88" s="14"/>
      <c r="Z88" s="40">
        <v>1980</v>
      </c>
      <c r="AA88" s="37">
        <f t="shared" si="1"/>
        <v>4449275723.5</v>
      </c>
      <c r="AB88" s="11"/>
      <c r="AC88" s="11"/>
    </row>
    <row r="89" spans="1:29" ht="13" x14ac:dyDescent="0.15">
      <c r="A89" s="12" t="s">
        <v>99</v>
      </c>
      <c r="B89" s="13"/>
      <c r="C89" s="14"/>
      <c r="D89" s="13"/>
      <c r="E89" s="14"/>
      <c r="F89" s="13"/>
      <c r="G89" s="14"/>
      <c r="H89" s="13"/>
      <c r="I89" s="14"/>
      <c r="J89" s="13"/>
      <c r="K89" s="14"/>
      <c r="L89" s="13"/>
      <c r="M89" s="14"/>
      <c r="N89" s="13"/>
      <c r="O89" s="14"/>
      <c r="P89" s="13"/>
      <c r="Q89" s="14"/>
      <c r="R89" s="13"/>
      <c r="S89" s="14"/>
      <c r="T89" s="13"/>
      <c r="U89" s="14"/>
      <c r="V89" s="13"/>
      <c r="W89" s="14"/>
      <c r="X89" s="15">
        <v>4522496861</v>
      </c>
      <c r="Y89" s="14"/>
      <c r="Z89" s="40">
        <v>1981</v>
      </c>
      <c r="AA89" s="37">
        <f t="shared" si="1"/>
        <v>4522496861</v>
      </c>
      <c r="AB89" s="11"/>
      <c r="AC89" s="11"/>
    </row>
    <row r="90" spans="1:29" ht="13" x14ac:dyDescent="0.15">
      <c r="A90" s="12" t="s">
        <v>100</v>
      </c>
      <c r="B90" s="13"/>
      <c r="C90" s="14"/>
      <c r="D90" s="13"/>
      <c r="E90" s="14"/>
      <c r="F90" s="13"/>
      <c r="G90" s="14"/>
      <c r="H90" s="13"/>
      <c r="I90" s="14"/>
      <c r="J90" s="13"/>
      <c r="K90" s="14"/>
      <c r="L90" s="13"/>
      <c r="M90" s="14"/>
      <c r="N90" s="13"/>
      <c r="O90" s="14"/>
      <c r="P90" s="13"/>
      <c r="Q90" s="14"/>
      <c r="R90" s="13"/>
      <c r="S90" s="14"/>
      <c r="T90" s="13"/>
      <c r="U90" s="14"/>
      <c r="V90" s="13"/>
      <c r="W90" s="14"/>
      <c r="X90" s="15">
        <v>4601642622</v>
      </c>
      <c r="Y90" s="14"/>
      <c r="Z90" s="40">
        <v>1982</v>
      </c>
      <c r="AA90" s="37">
        <f t="shared" si="1"/>
        <v>4601642622</v>
      </c>
      <c r="AB90" s="11"/>
      <c r="AC90" s="11"/>
    </row>
    <row r="91" spans="1:29" ht="13" x14ac:dyDescent="0.15">
      <c r="A91" s="12" t="s">
        <v>101</v>
      </c>
      <c r="B91" s="13"/>
      <c r="C91" s="14"/>
      <c r="D91" s="13"/>
      <c r="E91" s="14"/>
      <c r="F91" s="13"/>
      <c r="G91" s="14"/>
      <c r="H91" s="13"/>
      <c r="I91" s="14"/>
      <c r="J91" s="13"/>
      <c r="K91" s="14"/>
      <c r="L91" s="13"/>
      <c r="M91" s="14"/>
      <c r="N91" s="13"/>
      <c r="O91" s="14"/>
      <c r="P91" s="13"/>
      <c r="Q91" s="14"/>
      <c r="R91" s="13"/>
      <c r="S91" s="14"/>
      <c r="T91" s="13"/>
      <c r="U91" s="14"/>
      <c r="V91" s="13"/>
      <c r="W91" s="14"/>
      <c r="X91" s="15">
        <v>4682718718</v>
      </c>
      <c r="Y91" s="14"/>
      <c r="Z91" s="40">
        <v>1983</v>
      </c>
      <c r="AA91" s="37">
        <f t="shared" si="1"/>
        <v>4682718718</v>
      </c>
      <c r="AB91" s="11"/>
      <c r="AC91" s="11"/>
    </row>
    <row r="92" spans="1:29" ht="13" x14ac:dyDescent="0.15">
      <c r="A92" s="12" t="s">
        <v>102</v>
      </c>
      <c r="B92" s="13"/>
      <c r="C92" s="14"/>
      <c r="D92" s="13"/>
      <c r="E92" s="14"/>
      <c r="F92" s="13"/>
      <c r="G92" s="14"/>
      <c r="H92" s="13"/>
      <c r="I92" s="14"/>
      <c r="J92" s="13"/>
      <c r="K92" s="14"/>
      <c r="L92" s="13"/>
      <c r="M92" s="14"/>
      <c r="N92" s="13"/>
      <c r="O92" s="14"/>
      <c r="P92" s="13"/>
      <c r="Q92" s="14"/>
      <c r="R92" s="13"/>
      <c r="S92" s="14"/>
      <c r="T92" s="13"/>
      <c r="U92" s="14"/>
      <c r="V92" s="13"/>
      <c r="W92" s="14"/>
      <c r="X92" s="15">
        <v>4762510938</v>
      </c>
      <c r="Y92" s="14"/>
      <c r="Z92" s="40">
        <v>1984</v>
      </c>
      <c r="AA92" s="37">
        <f t="shared" si="1"/>
        <v>4762510938</v>
      </c>
      <c r="AB92" s="11"/>
      <c r="AC92" s="11"/>
    </row>
    <row r="93" spans="1:29" ht="13" x14ac:dyDescent="0.15">
      <c r="A93" s="12" t="s">
        <v>103</v>
      </c>
      <c r="B93" s="13"/>
      <c r="C93" s="14"/>
      <c r="D93" s="13"/>
      <c r="E93" s="14"/>
      <c r="F93" s="13"/>
      <c r="G93" s="14"/>
      <c r="H93" s="13"/>
      <c r="I93" s="14"/>
      <c r="J93" s="13"/>
      <c r="K93" s="14"/>
      <c r="L93" s="13"/>
      <c r="M93" s="14"/>
      <c r="N93" s="13"/>
      <c r="O93" s="14"/>
      <c r="P93" s="13"/>
      <c r="Q93" s="14"/>
      <c r="R93" s="13"/>
      <c r="S93" s="14"/>
      <c r="T93" s="13"/>
      <c r="U93" s="14"/>
      <c r="V93" s="15">
        <v>4855264000</v>
      </c>
      <c r="W93" s="14"/>
      <c r="X93" s="15">
        <v>4843719785</v>
      </c>
      <c r="Y93" s="14"/>
      <c r="Z93" s="40">
        <v>1985</v>
      </c>
      <c r="AA93" s="37">
        <f t="shared" si="1"/>
        <v>4849491892.5</v>
      </c>
      <c r="AB93" s="11"/>
      <c r="AC93" s="11"/>
    </row>
    <row r="94" spans="1:29" ht="13" x14ac:dyDescent="0.15">
      <c r="A94" s="12" t="s">
        <v>104</v>
      </c>
      <c r="B94" s="13"/>
      <c r="C94" s="14"/>
      <c r="D94" s="13"/>
      <c r="E94" s="14"/>
      <c r="F94" s="13"/>
      <c r="G94" s="14"/>
      <c r="H94" s="13"/>
      <c r="I94" s="14"/>
      <c r="J94" s="13"/>
      <c r="K94" s="14"/>
      <c r="L94" s="13"/>
      <c r="M94" s="14"/>
      <c r="N94" s="13"/>
      <c r="O94" s="14"/>
      <c r="P94" s="15">
        <v>5000000000</v>
      </c>
      <c r="Q94" s="14"/>
      <c r="R94" s="13"/>
      <c r="S94" s="14"/>
      <c r="T94" s="13"/>
      <c r="U94" s="14"/>
      <c r="V94" s="13"/>
      <c r="W94" s="14"/>
      <c r="X94" s="15">
        <v>4926769119</v>
      </c>
      <c r="Y94" s="14"/>
      <c r="Z94" s="40">
        <v>1986</v>
      </c>
      <c r="AA94" s="37">
        <f t="shared" si="1"/>
        <v>4963384559.5</v>
      </c>
      <c r="AB94" s="11"/>
      <c r="AC94" s="11"/>
    </row>
    <row r="95" spans="1:29" ht="13" x14ac:dyDescent="0.15">
      <c r="A95" s="12" t="s">
        <v>105</v>
      </c>
      <c r="B95" s="13"/>
      <c r="C95" s="14"/>
      <c r="D95" s="13"/>
      <c r="E95" s="14"/>
      <c r="F95" s="13"/>
      <c r="G95" s="14"/>
      <c r="H95" s="13"/>
      <c r="I95" s="14"/>
      <c r="J95" s="13"/>
      <c r="K95" s="14"/>
      <c r="L95" s="13"/>
      <c r="M95" s="14"/>
      <c r="N95" s="13"/>
      <c r="O95" s="14"/>
      <c r="P95" s="13"/>
      <c r="Q95" s="14"/>
      <c r="R95" s="13"/>
      <c r="S95" s="14"/>
      <c r="T95" s="13"/>
      <c r="U95" s="14"/>
      <c r="V95" s="13"/>
      <c r="W95" s="14"/>
      <c r="X95" s="15">
        <v>5012704927</v>
      </c>
      <c r="Y95" s="14"/>
      <c r="Z95" s="40">
        <v>1987</v>
      </c>
      <c r="AA95" s="37">
        <f t="shared" si="1"/>
        <v>5012704927</v>
      </c>
      <c r="AB95" s="11"/>
      <c r="AC95" s="11"/>
    </row>
    <row r="96" spans="1:29" ht="13" x14ac:dyDescent="0.15">
      <c r="A96" s="12" t="s">
        <v>106</v>
      </c>
      <c r="B96" s="13"/>
      <c r="C96" s="14"/>
      <c r="D96" s="13"/>
      <c r="E96" s="14"/>
      <c r="F96" s="13"/>
      <c r="G96" s="14"/>
      <c r="H96" s="13"/>
      <c r="I96" s="14"/>
      <c r="J96" s="13"/>
      <c r="K96" s="14"/>
      <c r="L96" s="13"/>
      <c r="M96" s="14"/>
      <c r="N96" s="13"/>
      <c r="O96" s="14"/>
      <c r="P96" s="13"/>
      <c r="Q96" s="14"/>
      <c r="R96" s="13"/>
      <c r="S96" s="14"/>
      <c r="T96" s="13"/>
      <c r="U96" s="14"/>
      <c r="V96" s="13"/>
      <c r="W96" s="14"/>
      <c r="X96" s="15">
        <v>5099256557</v>
      </c>
      <c r="Y96" s="14"/>
      <c r="Z96" s="40">
        <v>1988</v>
      </c>
      <c r="AA96" s="37">
        <f t="shared" si="1"/>
        <v>5099256557</v>
      </c>
      <c r="AB96" s="11"/>
      <c r="AC96" s="11"/>
    </row>
    <row r="97" spans="1:29" ht="13" x14ac:dyDescent="0.15">
      <c r="A97" s="12" t="s">
        <v>107</v>
      </c>
      <c r="B97" s="13"/>
      <c r="C97" s="14"/>
      <c r="D97" s="13"/>
      <c r="E97" s="14"/>
      <c r="F97" s="13"/>
      <c r="G97" s="14"/>
      <c r="H97" s="13"/>
      <c r="I97" s="14"/>
      <c r="J97" s="13"/>
      <c r="K97" s="14"/>
      <c r="L97" s="13"/>
      <c r="M97" s="14"/>
      <c r="N97" s="13"/>
      <c r="O97" s="14"/>
      <c r="P97" s="15">
        <v>5234000000</v>
      </c>
      <c r="Q97" s="14"/>
      <c r="R97" s="13"/>
      <c r="S97" s="14"/>
      <c r="T97" s="13"/>
      <c r="U97" s="14"/>
      <c r="V97" s="13"/>
      <c r="W97" s="14"/>
      <c r="X97" s="15">
        <v>5185743040</v>
      </c>
      <c r="Y97" s="14"/>
      <c r="Z97" s="40">
        <v>1989</v>
      </c>
      <c r="AA97" s="37">
        <f t="shared" si="1"/>
        <v>5209871520</v>
      </c>
      <c r="AB97" s="11"/>
      <c r="AC97" s="11"/>
    </row>
    <row r="98" spans="1:29" ht="13" x14ac:dyDescent="0.15">
      <c r="A98" s="12" t="s">
        <v>108</v>
      </c>
      <c r="B98" s="13"/>
      <c r="C98" s="14"/>
      <c r="D98" s="13"/>
      <c r="E98" s="14"/>
      <c r="F98" s="13"/>
      <c r="G98" s="14"/>
      <c r="H98" s="13"/>
      <c r="I98" s="14"/>
      <c r="J98" s="13"/>
      <c r="K98" s="14"/>
      <c r="L98" s="13"/>
      <c r="M98" s="14"/>
      <c r="N98" s="13"/>
      <c r="O98" s="14"/>
      <c r="P98" s="13"/>
      <c r="Q98" s="14"/>
      <c r="R98" s="13"/>
      <c r="S98" s="14"/>
      <c r="T98" s="13"/>
      <c r="U98" s="14"/>
      <c r="V98" s="15">
        <v>5294879000</v>
      </c>
      <c r="W98" s="14"/>
      <c r="X98" s="15">
        <v>5273414884</v>
      </c>
      <c r="Y98" s="14"/>
      <c r="Z98" s="40">
        <v>1990</v>
      </c>
      <c r="AA98" s="37">
        <f t="shared" si="1"/>
        <v>5284146942</v>
      </c>
      <c r="AB98" s="11"/>
      <c r="AC98" s="11"/>
    </row>
    <row r="99" spans="1:29" ht="13" x14ac:dyDescent="0.15">
      <c r="A99" s="12" t="s">
        <v>109</v>
      </c>
      <c r="B99" s="13"/>
      <c r="C99" s="14"/>
      <c r="D99" s="13"/>
      <c r="E99" s="14"/>
      <c r="F99" s="13"/>
      <c r="G99" s="14"/>
      <c r="H99" s="13"/>
      <c r="I99" s="14"/>
      <c r="J99" s="13"/>
      <c r="K99" s="14"/>
      <c r="L99" s="13"/>
      <c r="M99" s="14"/>
      <c r="N99" s="13"/>
      <c r="O99" s="14"/>
      <c r="P99" s="13"/>
      <c r="Q99" s="14"/>
      <c r="R99" s="13"/>
      <c r="S99" s="14"/>
      <c r="T99" s="13"/>
      <c r="U99" s="14"/>
      <c r="V99" s="13"/>
      <c r="W99" s="14"/>
      <c r="X99" s="15">
        <v>5357220459</v>
      </c>
      <c r="Y99" s="14"/>
      <c r="Z99" s="40">
        <v>1991</v>
      </c>
      <c r="AA99" s="37">
        <f t="shared" si="1"/>
        <v>5357220459</v>
      </c>
      <c r="AB99" s="11"/>
      <c r="AC99" s="11"/>
    </row>
    <row r="100" spans="1:29" ht="13" x14ac:dyDescent="0.15">
      <c r="A100" s="12" t="s">
        <v>110</v>
      </c>
      <c r="B100" s="13"/>
      <c r="C100" s="14"/>
      <c r="D100" s="13"/>
      <c r="E100" s="14"/>
      <c r="F100" s="13"/>
      <c r="G100" s="14"/>
      <c r="H100" s="13"/>
      <c r="I100" s="14"/>
      <c r="J100" s="13"/>
      <c r="K100" s="14"/>
      <c r="L100" s="13"/>
      <c r="M100" s="14"/>
      <c r="N100" s="13"/>
      <c r="O100" s="14"/>
      <c r="P100" s="13"/>
      <c r="Q100" s="14"/>
      <c r="R100" s="13"/>
      <c r="S100" s="14"/>
      <c r="T100" s="13"/>
      <c r="U100" s="14"/>
      <c r="V100" s="13"/>
      <c r="W100" s="14"/>
      <c r="X100" s="15">
        <v>5440496027</v>
      </c>
      <c r="Y100" s="14"/>
      <c r="Z100" s="40">
        <v>1992</v>
      </c>
      <c r="AA100" s="37">
        <f t="shared" si="1"/>
        <v>5440496027</v>
      </c>
      <c r="AB100" s="11"/>
      <c r="AC100" s="11"/>
    </row>
    <row r="101" spans="1:29" ht="13" x14ac:dyDescent="0.15">
      <c r="A101" s="12" t="s">
        <v>111</v>
      </c>
      <c r="B101" s="13"/>
      <c r="C101" s="14"/>
      <c r="D101" s="13"/>
      <c r="E101" s="14"/>
      <c r="F101" s="13"/>
      <c r="G101" s="14"/>
      <c r="H101" s="13"/>
      <c r="I101" s="14"/>
      <c r="J101" s="13"/>
      <c r="K101" s="14"/>
      <c r="L101" s="13"/>
      <c r="M101" s="14"/>
      <c r="N101" s="13"/>
      <c r="O101" s="14"/>
      <c r="P101" s="13"/>
      <c r="Q101" s="14"/>
      <c r="R101" s="13"/>
      <c r="S101" s="14"/>
      <c r="T101" s="13"/>
      <c r="U101" s="14"/>
      <c r="V101" s="13"/>
      <c r="W101" s="14"/>
      <c r="X101" s="15">
        <v>5521312756</v>
      </c>
      <c r="Y101" s="14"/>
      <c r="Z101" s="40">
        <v>1993</v>
      </c>
      <c r="AA101" s="37">
        <f t="shared" si="1"/>
        <v>5521312756</v>
      </c>
      <c r="AB101" s="11"/>
      <c r="AC101" s="11"/>
    </row>
    <row r="102" spans="1:29" ht="13" x14ac:dyDescent="0.15">
      <c r="A102" s="12" t="s">
        <v>112</v>
      </c>
      <c r="B102" s="13"/>
      <c r="C102" s="14"/>
      <c r="D102" s="13"/>
      <c r="E102" s="14"/>
      <c r="F102" s="13"/>
      <c r="G102" s="14"/>
      <c r="H102" s="13"/>
      <c r="I102" s="14"/>
      <c r="J102" s="13"/>
      <c r="K102" s="14"/>
      <c r="L102" s="13"/>
      <c r="M102" s="14"/>
      <c r="N102" s="13"/>
      <c r="O102" s="14"/>
      <c r="P102" s="13"/>
      <c r="Q102" s="14"/>
      <c r="R102" s="13"/>
      <c r="S102" s="14"/>
      <c r="T102" s="13"/>
      <c r="U102" s="14"/>
      <c r="V102" s="13"/>
      <c r="W102" s="14"/>
      <c r="X102" s="15">
        <v>5601033178</v>
      </c>
      <c r="Y102" s="14"/>
      <c r="Z102" s="40">
        <v>1994</v>
      </c>
      <c r="AA102" s="37">
        <f t="shared" si="1"/>
        <v>5601033178</v>
      </c>
      <c r="AB102" s="11"/>
      <c r="AC102" s="11"/>
    </row>
    <row r="103" spans="1:29" ht="13" x14ac:dyDescent="0.15">
      <c r="A103" s="12" t="s">
        <v>113</v>
      </c>
      <c r="B103" s="13"/>
      <c r="C103" s="14"/>
      <c r="D103" s="13"/>
      <c r="E103" s="14"/>
      <c r="F103" s="13"/>
      <c r="G103" s="14"/>
      <c r="H103" s="13"/>
      <c r="I103" s="14"/>
      <c r="J103" s="13"/>
      <c r="K103" s="14"/>
      <c r="L103" s="13"/>
      <c r="M103" s="14"/>
      <c r="N103" s="13"/>
      <c r="O103" s="14"/>
      <c r="P103" s="13"/>
      <c r="Q103" s="14"/>
      <c r="R103" s="13"/>
      <c r="S103" s="14"/>
      <c r="T103" s="13"/>
      <c r="U103" s="14"/>
      <c r="V103" s="15">
        <v>5719045000</v>
      </c>
      <c r="W103" s="14"/>
      <c r="X103" s="15">
        <v>5681678196</v>
      </c>
      <c r="Y103" s="14"/>
      <c r="Z103" s="40">
        <v>1995</v>
      </c>
      <c r="AA103" s="37">
        <f t="shared" si="1"/>
        <v>5700361598</v>
      </c>
      <c r="AB103" s="11"/>
      <c r="AC103" s="11"/>
    </row>
    <row r="104" spans="1:29" ht="13" x14ac:dyDescent="0.15">
      <c r="A104" s="12" t="s">
        <v>114</v>
      </c>
      <c r="B104" s="13"/>
      <c r="C104" s="14"/>
      <c r="D104" s="13"/>
      <c r="E104" s="14"/>
      <c r="F104" s="13"/>
      <c r="G104" s="14"/>
      <c r="H104" s="13"/>
      <c r="I104" s="14"/>
      <c r="J104" s="13"/>
      <c r="K104" s="14"/>
      <c r="L104" s="13"/>
      <c r="M104" s="14"/>
      <c r="N104" s="13"/>
      <c r="O104" s="14"/>
      <c r="P104" s="13"/>
      <c r="Q104" s="14"/>
      <c r="R104" s="13"/>
      <c r="S104" s="14"/>
      <c r="T104" s="13"/>
      <c r="U104" s="14"/>
      <c r="V104" s="13"/>
      <c r="W104" s="14"/>
      <c r="X104" s="15">
        <v>5761608971</v>
      </c>
      <c r="Y104" s="14"/>
      <c r="Z104" s="40">
        <v>1996</v>
      </c>
      <c r="AA104" s="37">
        <f t="shared" si="1"/>
        <v>5761608971</v>
      </c>
      <c r="AB104" s="11"/>
      <c r="AC104" s="11"/>
    </row>
    <row r="105" spans="1:29" ht="13" x14ac:dyDescent="0.15">
      <c r="A105" s="12" t="s">
        <v>115</v>
      </c>
      <c r="B105" s="13"/>
      <c r="C105" s="14"/>
      <c r="D105" s="13"/>
      <c r="E105" s="14"/>
      <c r="F105" s="13"/>
      <c r="G105" s="14"/>
      <c r="H105" s="13"/>
      <c r="I105" s="14"/>
      <c r="J105" s="13"/>
      <c r="K105" s="14"/>
      <c r="L105" s="13"/>
      <c r="M105" s="14"/>
      <c r="N105" s="13"/>
      <c r="O105" s="14"/>
      <c r="P105" s="13"/>
      <c r="Q105" s="14"/>
      <c r="R105" s="13"/>
      <c r="S105" s="14"/>
      <c r="T105" s="13"/>
      <c r="U105" s="14"/>
      <c r="V105" s="13"/>
      <c r="W105" s="14"/>
      <c r="X105" s="15">
        <v>5840574905</v>
      </c>
      <c r="Y105" s="14"/>
      <c r="Z105" s="40">
        <v>1997</v>
      </c>
      <c r="AA105" s="37">
        <f t="shared" si="1"/>
        <v>5840574905</v>
      </c>
      <c r="AB105" s="11"/>
      <c r="AC105" s="11"/>
    </row>
    <row r="106" spans="1:29" ht="13" x14ac:dyDescent="0.15">
      <c r="A106" s="12" t="s">
        <v>116</v>
      </c>
      <c r="B106" s="13"/>
      <c r="C106" s="14"/>
      <c r="D106" s="13"/>
      <c r="E106" s="14"/>
      <c r="F106" s="13"/>
      <c r="G106" s="14"/>
      <c r="H106" s="13"/>
      <c r="I106" s="14"/>
      <c r="J106" s="13"/>
      <c r="K106" s="14"/>
      <c r="L106" s="13"/>
      <c r="M106" s="14"/>
      <c r="N106" s="13"/>
      <c r="O106" s="14"/>
      <c r="P106" s="13"/>
      <c r="Q106" s="14"/>
      <c r="R106" s="13"/>
      <c r="S106" s="14"/>
      <c r="T106" s="13"/>
      <c r="U106" s="14"/>
      <c r="V106" s="13"/>
      <c r="W106" s="14"/>
      <c r="X106" s="15">
        <v>5918716088</v>
      </c>
      <c r="Y106" s="14"/>
      <c r="Z106" s="40">
        <v>1998</v>
      </c>
      <c r="AA106" s="37">
        <f t="shared" si="1"/>
        <v>5918716088</v>
      </c>
      <c r="AB106" s="11"/>
      <c r="AC106" s="11"/>
    </row>
    <row r="107" spans="1:29" ht="13" x14ac:dyDescent="0.15">
      <c r="A107" s="12" t="s">
        <v>117</v>
      </c>
      <c r="B107" s="13"/>
      <c r="C107" s="14"/>
      <c r="D107" s="13"/>
      <c r="E107" s="14"/>
      <c r="F107" s="13"/>
      <c r="G107" s="14"/>
      <c r="H107" s="13"/>
      <c r="I107" s="14"/>
      <c r="J107" s="13"/>
      <c r="K107" s="14"/>
      <c r="L107" s="13"/>
      <c r="M107" s="14"/>
      <c r="N107" s="13"/>
      <c r="O107" s="14"/>
      <c r="P107" s="13"/>
      <c r="Q107" s="14"/>
      <c r="R107" s="13"/>
      <c r="S107" s="14"/>
      <c r="T107" s="13"/>
      <c r="U107" s="14"/>
      <c r="V107" s="13"/>
      <c r="W107" s="14"/>
      <c r="X107" s="15">
        <v>5995599889</v>
      </c>
      <c r="Y107" s="14"/>
      <c r="Z107" s="40">
        <v>1999</v>
      </c>
      <c r="AA107" s="37">
        <f t="shared" si="1"/>
        <v>5995599889</v>
      </c>
      <c r="AB107" s="11"/>
      <c r="AC107" s="11"/>
    </row>
    <row r="108" spans="1:29" ht="13" x14ac:dyDescent="0.15">
      <c r="A108" s="12" t="s">
        <v>118</v>
      </c>
      <c r="B108" s="13"/>
      <c r="C108" s="14"/>
      <c r="D108" s="13"/>
      <c r="E108" s="14"/>
      <c r="F108" s="13"/>
      <c r="G108" s="14"/>
      <c r="H108" s="13"/>
      <c r="I108" s="14"/>
      <c r="J108" s="13"/>
      <c r="K108" s="14"/>
      <c r="L108" s="13"/>
      <c r="M108" s="14"/>
      <c r="N108" s="13"/>
      <c r="O108" s="14"/>
      <c r="P108" s="13"/>
      <c r="Q108" s="14"/>
      <c r="R108" s="13"/>
      <c r="S108" s="14"/>
      <c r="T108" s="15">
        <v>6236000000</v>
      </c>
      <c r="U108" s="14"/>
      <c r="V108" s="15">
        <v>6124123000</v>
      </c>
      <c r="W108" s="14"/>
      <c r="X108" s="15">
        <v>6071710896</v>
      </c>
      <c r="Y108" s="14"/>
      <c r="Z108" s="40">
        <v>2000</v>
      </c>
      <c r="AA108" s="37">
        <f t="shared" si="1"/>
        <v>6143944632</v>
      </c>
      <c r="AB108" s="11"/>
      <c r="AC108" s="11"/>
    </row>
    <row r="109" spans="1:29" ht="13" x14ac:dyDescent="0.15">
      <c r="A109" s="12" t="s">
        <v>119</v>
      </c>
      <c r="B109" s="13"/>
      <c r="C109" s="14"/>
      <c r="D109" s="13"/>
      <c r="E109" s="14"/>
      <c r="F109" s="13"/>
      <c r="G109" s="14"/>
      <c r="H109" s="13"/>
      <c r="I109" s="14"/>
      <c r="J109" s="13"/>
      <c r="K109" s="14"/>
      <c r="L109" s="13"/>
      <c r="M109" s="14"/>
      <c r="N109" s="13"/>
      <c r="O109" s="14"/>
      <c r="P109" s="13"/>
      <c r="Q109" s="14"/>
      <c r="R109" s="13"/>
      <c r="S109" s="14"/>
      <c r="T109" s="13"/>
      <c r="U109" s="14"/>
      <c r="V109" s="13"/>
      <c r="W109" s="14"/>
      <c r="X109" s="15">
        <v>6147535997</v>
      </c>
      <c r="Y109" s="14"/>
      <c r="Z109" s="40">
        <v>2001</v>
      </c>
      <c r="AA109" s="37">
        <f t="shared" si="1"/>
        <v>6147535997</v>
      </c>
      <c r="AB109" s="11"/>
      <c r="AC109" s="11"/>
    </row>
    <row r="110" spans="1:29" ht="13" x14ac:dyDescent="0.15">
      <c r="A110" s="12" t="s">
        <v>120</v>
      </c>
      <c r="B110" s="13"/>
      <c r="C110" s="14"/>
      <c r="D110" s="13"/>
      <c r="E110" s="14"/>
      <c r="F110" s="13"/>
      <c r="G110" s="14"/>
      <c r="H110" s="13"/>
      <c r="I110" s="14"/>
      <c r="J110" s="13"/>
      <c r="K110" s="14"/>
      <c r="L110" s="13"/>
      <c r="M110" s="14"/>
      <c r="N110" s="13"/>
      <c r="O110" s="14"/>
      <c r="P110" s="13"/>
      <c r="Q110" s="14"/>
      <c r="R110" s="13"/>
      <c r="S110" s="14"/>
      <c r="T110" s="13"/>
      <c r="U110" s="14"/>
      <c r="V110" s="13"/>
      <c r="W110" s="14"/>
      <c r="X110" s="15">
        <v>6222551715</v>
      </c>
      <c r="Y110" s="14"/>
      <c r="Z110" s="40">
        <v>2002</v>
      </c>
      <c r="AA110" s="37">
        <f t="shared" si="1"/>
        <v>6222551715</v>
      </c>
      <c r="AB110" s="11"/>
      <c r="AC110" s="11"/>
    </row>
    <row r="111" spans="1:29" ht="13" x14ac:dyDescent="0.15">
      <c r="A111" s="12" t="s">
        <v>121</v>
      </c>
      <c r="B111" s="13"/>
      <c r="C111" s="14"/>
      <c r="D111" s="13"/>
      <c r="E111" s="14"/>
      <c r="F111" s="13"/>
      <c r="G111" s="14"/>
      <c r="H111" s="13"/>
      <c r="I111" s="14"/>
      <c r="J111" s="13"/>
      <c r="K111" s="14"/>
      <c r="L111" s="13"/>
      <c r="M111" s="14"/>
      <c r="N111" s="13"/>
      <c r="O111" s="14"/>
      <c r="P111" s="13"/>
      <c r="Q111" s="14"/>
      <c r="R111" s="13"/>
      <c r="S111" s="14"/>
      <c r="T111" s="13"/>
      <c r="U111" s="14"/>
      <c r="V111" s="13"/>
      <c r="W111" s="14"/>
      <c r="X111" s="15">
        <v>6297445900</v>
      </c>
      <c r="Y111" s="14"/>
      <c r="Z111" s="40">
        <v>2003</v>
      </c>
      <c r="AA111" s="37">
        <f t="shared" si="1"/>
        <v>6297445900</v>
      </c>
      <c r="AB111" s="11"/>
      <c r="AC111" s="11"/>
    </row>
    <row r="112" spans="1:29" ht="13" x14ac:dyDescent="0.15">
      <c r="A112" s="12" t="s">
        <v>122</v>
      </c>
      <c r="B112" s="13"/>
      <c r="C112" s="14"/>
      <c r="D112" s="13"/>
      <c r="E112" s="14"/>
      <c r="F112" s="13"/>
      <c r="G112" s="14"/>
      <c r="H112" s="13"/>
      <c r="I112" s="14"/>
      <c r="J112" s="13"/>
      <c r="K112" s="14"/>
      <c r="L112" s="13"/>
      <c r="M112" s="14"/>
      <c r="N112" s="13"/>
      <c r="O112" s="14"/>
      <c r="P112" s="13"/>
      <c r="Q112" s="14"/>
      <c r="R112" s="13"/>
      <c r="S112" s="14"/>
      <c r="T112" s="13"/>
      <c r="U112" s="14"/>
      <c r="V112" s="13"/>
      <c r="W112" s="14"/>
      <c r="X112" s="15">
        <v>6372929801</v>
      </c>
      <c r="Y112" s="14"/>
      <c r="Z112" s="40">
        <v>2004</v>
      </c>
      <c r="AA112" s="37">
        <f t="shared" si="1"/>
        <v>6372929801</v>
      </c>
      <c r="AB112" s="11"/>
      <c r="AC112" s="11"/>
    </row>
    <row r="113" spans="1:29" ht="13" x14ac:dyDescent="0.15">
      <c r="A113" s="12" t="s">
        <v>123</v>
      </c>
      <c r="B113" s="13"/>
      <c r="C113" s="14"/>
      <c r="D113" s="13"/>
      <c r="E113" s="14"/>
      <c r="F113" s="13"/>
      <c r="G113" s="14"/>
      <c r="H113" s="13"/>
      <c r="I113" s="14"/>
      <c r="J113" s="13"/>
      <c r="K113" s="14"/>
      <c r="L113" s="13"/>
      <c r="M113" s="14"/>
      <c r="N113" s="13"/>
      <c r="O113" s="14"/>
      <c r="P113" s="13"/>
      <c r="Q113" s="14"/>
      <c r="R113" s="13"/>
      <c r="S113" s="14"/>
      <c r="T113" s="13"/>
      <c r="U113" s="14"/>
      <c r="V113" s="15">
        <v>6514751000</v>
      </c>
      <c r="W113" s="14"/>
      <c r="X113" s="15">
        <v>6449137123</v>
      </c>
      <c r="Y113" s="14"/>
      <c r="Z113" s="40">
        <v>2005</v>
      </c>
      <c r="AA113" s="37">
        <f t="shared" si="1"/>
        <v>6481944061.5</v>
      </c>
      <c r="AB113" s="11"/>
      <c r="AC113" s="11"/>
    </row>
    <row r="114" spans="1:29" ht="13" x14ac:dyDescent="0.15">
      <c r="A114" s="12" t="s">
        <v>124</v>
      </c>
      <c r="B114" s="13"/>
      <c r="C114" s="14"/>
      <c r="D114" s="13"/>
      <c r="E114" s="14"/>
      <c r="F114" s="13"/>
      <c r="G114" s="14"/>
      <c r="H114" s="13"/>
      <c r="I114" s="14"/>
      <c r="J114" s="13"/>
      <c r="K114" s="14"/>
      <c r="L114" s="13"/>
      <c r="M114" s="14"/>
      <c r="N114" s="13"/>
      <c r="O114" s="14"/>
      <c r="P114" s="13"/>
      <c r="Q114" s="14"/>
      <c r="R114" s="13"/>
      <c r="S114" s="14"/>
      <c r="T114" s="13"/>
      <c r="U114" s="14"/>
      <c r="V114" s="13"/>
      <c r="W114" s="14"/>
      <c r="X114" s="15">
        <v>6525559210</v>
      </c>
      <c r="Y114" s="14"/>
      <c r="Z114" s="40">
        <v>2006</v>
      </c>
      <c r="AA114" s="37">
        <f t="shared" si="1"/>
        <v>6525559210</v>
      </c>
      <c r="AB114" s="11"/>
      <c r="AC114" s="11"/>
    </row>
    <row r="115" spans="1:29" ht="13" x14ac:dyDescent="0.15">
      <c r="A115" s="21" t="s">
        <v>125</v>
      </c>
      <c r="B115" s="22"/>
      <c r="C115" s="23"/>
      <c r="D115" s="22"/>
      <c r="E115" s="23"/>
      <c r="F115" s="22"/>
      <c r="G115" s="23"/>
      <c r="H115" s="22"/>
      <c r="I115" s="23"/>
      <c r="J115" s="22"/>
      <c r="K115" s="23"/>
      <c r="L115" s="22"/>
      <c r="M115" s="23"/>
      <c r="N115" s="22"/>
      <c r="O115" s="23"/>
      <c r="P115" s="22"/>
      <c r="Q115" s="23"/>
      <c r="R115" s="22"/>
      <c r="S115" s="23"/>
      <c r="T115" s="22"/>
      <c r="U115" s="23"/>
      <c r="V115" s="22"/>
      <c r="W115" s="23"/>
      <c r="X115" s="24">
        <v>6602274812</v>
      </c>
      <c r="Y115" s="23"/>
      <c r="Z115" s="40">
        <v>2007</v>
      </c>
      <c r="AA115" s="37">
        <f t="shared" si="1"/>
        <v>6602274812</v>
      </c>
      <c r="AB115" s="11"/>
      <c r="AC115" s="11"/>
    </row>
    <row r="116" spans="1:29" ht="13" x14ac:dyDescent="0.15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8"/>
      <c r="AA116" s="11"/>
      <c r="AB116" s="11"/>
      <c r="AC116" s="11"/>
    </row>
    <row r="117" spans="1:29" ht="13" x14ac:dyDescent="0.15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3" x14ac:dyDescent="0.15">
      <c r="A118" s="29" t="s">
        <v>126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3" x14ac:dyDescent="0.15">
      <c r="A119" s="30">
        <v>1</v>
      </c>
      <c r="B119" s="31" t="s">
        <v>127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3" x14ac:dyDescent="0.15">
      <c r="A120" s="30">
        <v>2</v>
      </c>
      <c r="B120" s="31" t="s">
        <v>128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3" x14ac:dyDescent="0.15">
      <c r="A121" s="30">
        <v>3</v>
      </c>
      <c r="B121" s="31" t="s">
        <v>129</v>
      </c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3" x14ac:dyDescent="0.15">
      <c r="A122" s="30">
        <v>4</v>
      </c>
      <c r="B122" s="31" t="s">
        <v>130</v>
      </c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3" x14ac:dyDescent="0.15">
      <c r="A123" s="30">
        <v>5</v>
      </c>
      <c r="B123" s="31" t="s">
        <v>131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3" x14ac:dyDescent="0.15">
      <c r="A124" s="30">
        <v>6</v>
      </c>
      <c r="B124" s="31" t="s">
        <v>132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3" x14ac:dyDescent="0.15">
      <c r="A125" s="30">
        <v>7</v>
      </c>
      <c r="B125" s="31" t="s">
        <v>133</v>
      </c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3" x14ac:dyDescent="0.15">
      <c r="A126" s="30">
        <v>8</v>
      </c>
      <c r="B126" s="31" t="s">
        <v>134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3" x14ac:dyDescent="0.15">
      <c r="A127" s="30">
        <v>9</v>
      </c>
      <c r="B127" s="31" t="s">
        <v>135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3" x14ac:dyDescent="0.15">
      <c r="A128" s="30">
        <v>10</v>
      </c>
      <c r="B128" s="31" t="s">
        <v>136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3" x14ac:dyDescent="0.15">
      <c r="A129" s="30">
        <v>11</v>
      </c>
      <c r="B129" s="31" t="s">
        <v>137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3" x14ac:dyDescent="0.15">
      <c r="A130" s="30">
        <v>12</v>
      </c>
      <c r="B130" s="31" t="s">
        <v>138</v>
      </c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3" x14ac:dyDescent="0.15">
      <c r="A131" s="30">
        <v>13</v>
      </c>
      <c r="B131" s="31" t="s">
        <v>139</v>
      </c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3" x14ac:dyDescent="0.15">
      <c r="A132" s="30">
        <v>14</v>
      </c>
      <c r="B132" s="31" t="s">
        <v>140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3" x14ac:dyDescent="0.15">
      <c r="A133" s="30">
        <v>15</v>
      </c>
      <c r="B133" s="31" t="s">
        <v>141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3" x14ac:dyDescent="0.15">
      <c r="A134" s="30">
        <v>16</v>
      </c>
      <c r="B134" s="31" t="s">
        <v>142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3" x14ac:dyDescent="0.15">
      <c r="A135" s="30">
        <v>17</v>
      </c>
      <c r="B135" s="31" t="s">
        <v>143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3" x14ac:dyDescent="0.15">
      <c r="A136" s="30">
        <v>18</v>
      </c>
      <c r="B136" s="31" t="s">
        <v>144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AA136" s="28"/>
      <c r="AB136" s="28"/>
      <c r="AC136" s="28"/>
    </row>
    <row r="137" spans="1:29" ht="13" x14ac:dyDescent="0.15">
      <c r="A137" s="30">
        <v>19</v>
      </c>
      <c r="B137" s="31" t="s">
        <v>145</v>
      </c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AA137" s="28"/>
      <c r="AB137" s="28"/>
      <c r="AC137" s="28"/>
    </row>
    <row r="138" spans="1:29" ht="13" x14ac:dyDescent="0.15">
      <c r="A138" s="30">
        <v>20</v>
      </c>
      <c r="B138" s="31" t="s">
        <v>146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AA138" s="28"/>
      <c r="AB138" s="28"/>
      <c r="AC138" s="28"/>
    </row>
    <row r="139" spans="1:29" ht="13" x14ac:dyDescent="0.15">
      <c r="A139" s="30">
        <v>21</v>
      </c>
      <c r="B139" s="31" t="s">
        <v>147</v>
      </c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AA139" s="28"/>
      <c r="AB139" s="28"/>
      <c r="AC139" s="28"/>
    </row>
    <row r="140" spans="1:29" ht="13" x14ac:dyDescent="0.15">
      <c r="A140" s="30">
        <v>22</v>
      </c>
      <c r="B140" s="31" t="s">
        <v>148</v>
      </c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AA140" s="28"/>
      <c r="AB140" s="28"/>
      <c r="AC140" s="28"/>
    </row>
    <row r="141" spans="1:29" ht="13" x14ac:dyDescent="0.15">
      <c r="A141" s="30">
        <v>23</v>
      </c>
      <c r="B141" s="31" t="s">
        <v>149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AA141" s="28"/>
      <c r="AB141" s="28"/>
      <c r="AC141" s="28"/>
    </row>
    <row r="142" spans="1:29" ht="13" x14ac:dyDescent="0.15">
      <c r="A142" s="30">
        <v>24</v>
      </c>
      <c r="B142" s="31" t="s">
        <v>150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AA142" s="28"/>
      <c r="AB142" s="28"/>
      <c r="AC142" s="28"/>
    </row>
    <row r="143" spans="1:29" ht="13" x14ac:dyDescent="0.15">
      <c r="A143" s="30">
        <v>25</v>
      </c>
      <c r="B143" s="31" t="s">
        <v>151</v>
      </c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AA143" s="28"/>
      <c r="AB143" s="28"/>
      <c r="AC143" s="28"/>
    </row>
    <row r="144" spans="1:29" ht="13" x14ac:dyDescent="0.15">
      <c r="A144" s="30">
        <v>26</v>
      </c>
      <c r="B144" s="31" t="s">
        <v>152</v>
      </c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AA144" s="28"/>
      <c r="AB144" s="28"/>
      <c r="AC144" s="28"/>
    </row>
  </sheetData>
  <mergeCells count="29">
    <mergeCell ref="B129:N129"/>
    <mergeCell ref="A1:D1"/>
    <mergeCell ref="B3:C3"/>
    <mergeCell ref="B119:N119"/>
    <mergeCell ref="B120:N120"/>
    <mergeCell ref="B121:N121"/>
    <mergeCell ref="B122:N122"/>
    <mergeCell ref="B123:N123"/>
    <mergeCell ref="B124:N124"/>
    <mergeCell ref="B125:N125"/>
    <mergeCell ref="B126:N126"/>
    <mergeCell ref="B127:N127"/>
    <mergeCell ref="B128:N128"/>
    <mergeCell ref="E1:L1"/>
    <mergeCell ref="B142:N142"/>
    <mergeCell ref="B143:N143"/>
    <mergeCell ref="B144:N144"/>
    <mergeCell ref="B130:N130"/>
    <mergeCell ref="B131:N131"/>
    <mergeCell ref="B132:N132"/>
    <mergeCell ref="B133:N133"/>
    <mergeCell ref="B134:N134"/>
    <mergeCell ref="B135:N135"/>
    <mergeCell ref="B136:N136"/>
    <mergeCell ref="B137:N137"/>
    <mergeCell ref="B138:N138"/>
    <mergeCell ref="B139:N139"/>
    <mergeCell ref="B140:N140"/>
    <mergeCell ref="B141:N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10,000 B.C. to 2007 A.D.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2022-03-30T16:23:16Z</dcterms:modified>
</cp:coreProperties>
</file>