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gmeistarinn\Documents\VefHop1\Hopverkefni1\"/>
    </mc:Choice>
  </mc:AlternateContent>
  <xr:revisionPtr revIDLastSave="0" documentId="8_{0350D558-76B6-4A6B-9619-7DF946126838}" xr6:coauthVersionLast="37" xr6:coauthVersionMax="37" xr10:uidLastSave="{00000000-0000-0000-0000-000000000000}"/>
  <bookViews>
    <workbookView xWindow="0" yWindow="0" windowWidth="19200" windowHeight="7020" xr2:uid="{44854158-C567-4FAB-A8D3-C3C818E52A72}"/>
  </bookViews>
  <sheets>
    <sheet name="ToDo" sheetId="3" r:id="rId1"/>
    <sheet name="Gefin fyrirmæli" sheetId="1" r:id="rId2"/>
    <sheet name="Mat" sheetId="2" r:id="rId3"/>
  </sheets>
  <definedNames>
    <definedName name="_xlnm._FilterDatabase" localSheetId="1" hidden="1">'Gefin fyrirmæli'!$E$1:$H$37</definedName>
    <definedName name="_xlnm._FilterDatabase" localSheetId="0" hidden="1">ToDo!$E$1:$H$8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" i="3" l="1"/>
  <c r="F42" i="3"/>
  <c r="F41" i="3"/>
  <c r="F40" i="3"/>
  <c r="F28" i="3"/>
  <c r="F27" i="3"/>
  <c r="F26" i="3"/>
  <c r="K1" i="3"/>
  <c r="H1" i="3"/>
  <c r="H1" i="1" l="1"/>
  <c r="K1" i="1"/>
  <c r="G1" i="1"/>
  <c r="F35" i="1"/>
  <c r="F36" i="1"/>
  <c r="F37" i="1"/>
  <c r="F3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Hugmeistarinn</author>
  </authors>
  <commentList>
    <comment ref="H1" authorId="0" shapeId="0" xr:uid="{E20143F5-7489-491F-A48A-B3D57A66934C}">
      <text>
        <r>
          <rPr>
            <b/>
            <sz val="9"/>
            <color indexed="81"/>
            <rFont val="Tahoma"/>
            <family val="2"/>
          </rPr>
          <t>Hugmeistarinn:</t>
        </r>
        <r>
          <rPr>
            <sz val="9"/>
            <color indexed="81"/>
            <rFont val="Tahoma"/>
            <family val="2"/>
          </rPr>
          <t xml:space="preserve">
Telur fjölda atriða sem byrjað er á. (Miðað við það sem sett er inn í dálk H)</t>
        </r>
      </text>
    </comment>
    <comment ref="K1" authorId="0" shapeId="0" xr:uid="{9CE29B9E-78DB-4E6B-838B-C8F0360CF12C}">
      <text>
        <r>
          <rPr>
            <b/>
            <sz val="9"/>
            <color indexed="81"/>
            <rFont val="Tahoma"/>
            <family val="2"/>
          </rPr>
          <t>Hugmeistarinn:</t>
        </r>
        <r>
          <rPr>
            <sz val="9"/>
            <color indexed="81"/>
            <rFont val="Tahoma"/>
            <family val="2"/>
          </rPr>
          <t xml:space="preserve">
Þetta reiknar heildarframgang í verkefninu. (Miðað við að sett sé inn %-lokið í dálk H)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Hugmeistarinn</author>
  </authors>
  <commentList>
    <comment ref="H1" authorId="0" shapeId="0" xr:uid="{DA9CCDEA-A41A-450D-8A86-7F6A8686E8BC}">
      <text>
        <r>
          <rPr>
            <b/>
            <sz val="9"/>
            <color indexed="81"/>
            <rFont val="Tahoma"/>
            <family val="2"/>
          </rPr>
          <t>Hugmeistarinn:</t>
        </r>
        <r>
          <rPr>
            <sz val="9"/>
            <color indexed="81"/>
            <rFont val="Tahoma"/>
            <family val="2"/>
          </rPr>
          <t xml:space="preserve">
Telur fjölda atriða sem byrjað er á. (Miðað við það sem sett er inn í dálk H)</t>
        </r>
      </text>
    </comment>
    <comment ref="K1" authorId="0" shapeId="0" xr:uid="{FC028122-5370-4BB6-B935-944A5F10589C}">
      <text>
        <r>
          <rPr>
            <b/>
            <sz val="9"/>
            <color indexed="81"/>
            <rFont val="Tahoma"/>
            <family val="2"/>
          </rPr>
          <t>Hugmeistarinn:</t>
        </r>
        <r>
          <rPr>
            <sz val="9"/>
            <color indexed="81"/>
            <rFont val="Tahoma"/>
            <family val="2"/>
          </rPr>
          <t xml:space="preserve">
Þetta reiknar heildarframgang í verkefninu. (Miðað við að sett sé inn %-lokið í dálk H)</t>
        </r>
      </text>
    </comment>
    <comment ref="H7" authorId="0" shapeId="0" xr:uid="{53B0ABB5-7877-4829-B7DB-854085512D85}">
      <text>
        <r>
          <rPr>
            <b/>
            <sz val="9"/>
            <color indexed="81"/>
            <rFont val="Tahoma"/>
            <family val="2"/>
          </rPr>
          <t>Hugmeistarinn:</t>
        </r>
        <r>
          <rPr>
            <sz val="9"/>
            <color indexed="81"/>
            <rFont val="Tahoma"/>
            <family val="2"/>
          </rPr>
          <t xml:space="preserve">
Setja inn 100% ef alveg lokið 50% ef hálfnað o.s.frv.</t>
        </r>
      </text>
    </comment>
  </commentList>
</comments>
</file>

<file path=xl/sharedStrings.xml><?xml version="1.0" encoding="utf-8"?>
<sst xmlns="http://schemas.openxmlformats.org/spreadsheetml/2006/main" count="238" uniqueCount="109">
  <si>
    <t>Útlit</t>
  </si>
  <si>
    <t>Mat</t>
  </si>
  <si>
    <t>index.html</t>
  </si>
  <si>
    <t>grid.css</t>
  </si>
  <si>
    <t>Hópverkefni 1</t>
  </si>
  <si>
    <t>Afrita þarf öll gögn á milli síðna.</t>
  </si>
  <si>
    <t>Ekki er krafa um að setja upp sameiginlegan haus/fót á síðum með einhverju kerfi eða forritun.</t>
  </si>
  <si>
    <t>Síður</t>
  </si>
  <si>
    <t>Efni síðu skal ekki vera breiðara en 1200px.</t>
  </si>
  <si>
    <t>Litir í haus og fæti skulu fylla út í allt lárétt pláss.</t>
  </si>
  <si>
    <t>Síður hafa allar sama haus og sama fót.</t>
  </si>
  <si>
    <t>pages/products.html</t>
  </si>
  <si>
    <t>Litapalletta fyrir vef er #000000, #ffffff, #afb281, #cee8ff, #fcffd2 og #cc9694.</t>
  </si>
  <si>
    <t>Letur fyrir meginmál er Open Sans eða helvetica, arial eða sans-serif letur.</t>
  </si>
  <si>
    <t>Letur fyrir fyrirsagnir er Oswald, Verdana eða serif letur.</t>
  </si>
  <si>
    <t>Flest allt er sett upp í 12 dálka grind með 20px gutter.</t>
  </si>
  <si>
    <t>Öll bil eru hálft, heilt, tvöfalt eða þrefalt margfeldi af gutter.</t>
  </si>
  <si>
    <t>Allar hreyfingar gerast á 300ms með ease-in-out hröðunarfalli.</t>
  </si>
  <si>
    <t>Haus / Fætur</t>
  </si>
  <si>
    <t>Stærð</t>
  </si>
  <si>
    <t>Litir</t>
  </si>
  <si>
    <t>Letur</t>
  </si>
  <si>
    <t>Grind &amp; Gutter</t>
  </si>
  <si>
    <t>Hreyfingar</t>
  </si>
  <si>
    <t>Notast skal við Git og GitHub. Engar zip skrár með kóða ættu að ganga á milli í hópavinnu, heldur á að „committa“ allan kóða og vinna gegnum Git.</t>
  </si>
  <si>
    <t>README.md</t>
  </si>
  <si>
    <t>README.md skrá skal vera í rót verkefnis.</t>
  </si>
  <si>
    <t>Á að innihalda: Upplýsingar um hvernig keyra skuli verkefnið</t>
  </si>
  <si>
    <t>Á að innihalda: Lýsingu á uppsetningu verkefnis, hvernig því er skipt í möppur, hvernig CSS er skipulagt og fleira sem á við</t>
  </si>
  <si>
    <t>Á að innihalda: Upplýsingar um alla sem unnu verkefni</t>
  </si>
  <si>
    <t>Á að innihalda: Leyfilegt er að halda eftir þessari verkefnalýsingu en hún skal þá koma á eftir ykkar lýsingu</t>
  </si>
  <si>
    <t>Setja skal upp Sass og stylelint fyrir verkefnið.</t>
  </si>
  <si>
    <t>Tæki og tól</t>
  </si>
  <si>
    <t>Hópavinna</t>
  </si>
  <si>
    <t>Lýsing á verkefni</t>
  </si>
  <si>
    <t>.stylelintrc skrá sem segir til um hvernig lint fyrir scss skrár skuli háttað.</t>
  </si>
  <si>
    <t xml:space="preserve">.stylelintrc </t>
  </si>
  <si>
    <t>Sass &amp; stylelint</t>
  </si>
  <si>
    <t>Í .gitignore er styles.css hunsað sem þýðir að það verður ekki checkað inn. Það er gert vegna þess að það er búið til af sass út frá styles.scss</t>
  </si>
  <si>
    <t>.gitignore</t>
  </si>
  <si>
    <t>Gefnar skrár</t>
  </si>
  <si>
    <t>.stylelintrc með upplýsingum um hvernig stylelint eigi að haga sér. Setja þarf upp stylelint-config-primer pakkann.</t>
  </si>
  <si>
    <t>.stylelintrc</t>
  </si>
  <si>
    <t>.gitignore sem hunsar algengar skrár, sjá nánar</t>
  </si>
  <si>
    <t>.gitattributes sem kemur í veg fyrir ósamræmi sem geta komið upp þegar unnið er á milli stýrikerfa</t>
  </si>
  <si>
    <t>.gitattributes</t>
  </si>
  <si>
    <t>.editorconfig sem samræmir notkun á tabs og spaces, bilum og fleira</t>
  </si>
  <si>
    <t>.editorconfig</t>
  </si>
  <si>
    <t>index.html með vísun í styles.css og grid.css ásamt tómum skrám fyrir products.html, about.html og cart.html undir pages/, halda skal þessu skipulagi</t>
  </si>
  <si>
    <t>grid.css til að sjá grid sem fyrirmynd er unnin eftir</t>
  </si>
  <si>
    <t>Setja þarf upp package.json og sækja viðeigandi pakka til að tæki og tól sem verkefnið á að nýta virki.</t>
  </si>
  <si>
    <t>package.json</t>
  </si>
  <si>
    <t>Skil</t>
  </si>
  <si>
    <t>Nöfn allra í hóp ásamt notendanafni</t>
  </si>
  <si>
    <t>Slóð á GitHub repo fyrir verkefni, og dæmatímakennurum skal hafa verið boðið í repo (sjá leiðbeiningar). Notendanöfn þeirra eru arnar44, gorri4, mimiqkz, hinriksnaer, gunkol, freyrdanielsson og osk</t>
  </si>
  <si>
    <t>Slóð á verkefnið keyrandi á vefnum</t>
  </si>
  <si>
    <t>Grunn leturstærð er 16px og fylgja allar aðrar leturgerðir eftirfarandi skala:                                  12 14 16 18 21 24 36 48 60.</t>
  </si>
  <si>
    <t>Um</t>
  </si>
  <si>
    <t>10% - README eftir forskrift, tæki og tól uppsett</t>
  </si>
  <si>
    <t>20% – Snyrtilegt, gilt (skv. stylelint) CSS/Sass, gilt og aðgengilegt HTML</t>
  </si>
  <si>
    <t>30% – Almennt útlit</t>
  </si>
  <si>
    <t>10% – Forsíða</t>
  </si>
  <si>
    <t>10% – Vörulista síða</t>
  </si>
  <si>
    <t>10% – Um síða</t>
  </si>
  <si>
    <t>10% – Kaupa síða</t>
  </si>
  <si>
    <t>Lýsing verkefnis</t>
  </si>
  <si>
    <t>Útlit eins og FYRIRMYND í 500px</t>
  </si>
  <si>
    <t>Útlit eins og FYRIRMYND í 800px</t>
  </si>
  <si>
    <t>Útlit eins og FYRIRMYND í 1500px</t>
  </si>
  <si>
    <r>
      <t>Virkni vefs eins og í "</t>
    </r>
    <r>
      <rPr>
        <b/>
        <sz val="11"/>
        <color theme="1"/>
        <rFont val="Calibri"/>
        <family val="2"/>
        <scheme val="minor"/>
      </rPr>
      <t>utlit/video.mp</t>
    </r>
    <r>
      <rPr>
        <sz val="11"/>
        <color theme="1"/>
        <rFont val="Calibri"/>
        <family val="2"/>
        <scheme val="minor"/>
      </rPr>
      <t>4".</t>
    </r>
  </si>
  <si>
    <t>Lokið:</t>
  </si>
  <si>
    <t>Products.html</t>
  </si>
  <si>
    <t>Breyta 'title' í Vörur?</t>
  </si>
  <si>
    <t>Header</t>
  </si>
  <si>
    <t>Tititll í miðju</t>
  </si>
  <si>
    <t>Karfa' til hægri</t>
  </si>
  <si>
    <t>Navigation: valin síða undirstrikuð.</t>
  </si>
  <si>
    <t>Forsíða','Vörur','Starfsfólk' í miðju &amp; HÁSTAFIR</t>
  </si>
  <si>
    <t>Myndir</t>
  </si>
  <si>
    <t>"Cards"</t>
  </si>
  <si>
    <t>Hér ætti hvert "card" að taka 50% af breidd (skoða skilaverkefni 6, sýnilausn).</t>
  </si>
  <si>
    <t>Hér ætti hvert "card" að taka 33% af breidd (skoða skilaverkefni 6, sýnilausn).</t>
  </si>
  <si>
    <t>Hér ætti hvert "card" að taka 100% af breidd (skoða skilaverkefni 6, sýnilausn).</t>
  </si>
  <si>
    <t>Header kominn og birtist rétt?</t>
  </si>
  <si>
    <t>HEADER</t>
  </si>
  <si>
    <t>cart, index, products, staff</t>
  </si>
  <si>
    <t>Footer</t>
  </si>
  <si>
    <t>Footer kominn og birtist rétt?</t>
  </si>
  <si>
    <t>BOX fyrir fjölda, rétt Stærð &amp; með LABEL: "Fjöldi:" fyrir ofan boxið vinstra meginn.</t>
  </si>
  <si>
    <t>HNAPPUR: "Setja í körfu".</t>
  </si>
  <si>
    <t>HNAPPUR: "Körfu" Icon komið, réttu meginn í réttri stærð.</t>
  </si>
  <si>
    <t>Breyta 'title' í Vörurhúsið ??? (er núna "Hópverkefni")</t>
  </si>
  <si>
    <t>Myndir í réttri stærð  (Sjá skilaverkefni 6, sýnilausn).</t>
  </si>
  <si>
    <t>Cards að birtast rétt (Sjá skilaverkefni 6, sýnilausn).</t>
  </si>
  <si>
    <t>2 dálkar. Efri mynd hægra meginn (50% stærð) og neðri mynd vinstra meginn (50% stærð).</t>
  </si>
  <si>
    <t>Eins og í 1500px, nema FOOTER fer í 2-raðir.</t>
  </si>
  <si>
    <t>Myndir fara í 100% stærð og samsvarandi texti verður fyrir ofan.</t>
  </si>
  <si>
    <t>Partur</t>
  </si>
  <si>
    <t>FOOTER</t>
  </si>
  <si>
    <t>"List items": Rétt stærð, litur (GULUR) og letur.</t>
  </si>
  <si>
    <t>COPYRIGHT: Neðst í miðju: "(copyright icon) 2018 Vöruhúsið"</t>
  </si>
  <si>
    <t>FYRIRSAGNIR: Rétt stærð, litur (SVARTUR) og letur (Oswald, Verdana eða serif).</t>
  </si>
  <si>
    <t>Rétt letur (Oswald, Verdana eða serif) á Titli og navigation.</t>
  </si>
  <si>
    <t>LITUR: Réttur backgroundcolor (#000000, #ffffff, #afb281, #cee8ff, #fcffd2 og #cc9694.) stærð HEADERs</t>
  </si>
  <si>
    <t>STÆRÐ HEADERs á að vera 100% breidd.</t>
  </si>
  <si>
    <t>4 DÁLKAR, texti jafnaður til VINSTRI = 100% breidd samtals.</t>
  </si>
  <si>
    <t>FYRIRSAGNIR: rétt letur &amp; Stærð.</t>
  </si>
  <si>
    <t>TEXTI: rétt letur ( Open Sans eða helvetica, arial eða sans-serif) &amp; Stærð.</t>
  </si>
  <si>
    <t>VERÐ: fyrir vörur, rétt letur &amp; Stærð.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</si>
</sst>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rgb="FF24292E"/>
      <name val="Segoe UI"/>
      <family val="2"/>
    </font>
    <font>
      <b/>
      <sz val="16.5"/>
      <color rgb="FF24292E"/>
      <name val="Segoe UI"/>
      <family val="2"/>
    </font>
    <font>
      <b/>
      <sz val="2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rgb="FFEAECE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left" vertical="center" wrapText="1" indent="1"/>
    </xf>
    <xf numFmtId="0" fontId="0" fillId="0" borderId="2" xfId="0" applyBorder="1" applyAlignment="1">
      <alignment vertical="center" wrapText="1"/>
    </xf>
    <xf numFmtId="0" fontId="2" fillId="0" borderId="4" xfId="0" applyFont="1" applyBorder="1" applyAlignment="1">
      <alignment horizontal="left" vertical="center"/>
    </xf>
    <xf numFmtId="0" fontId="2" fillId="0" borderId="4" xfId="0" applyFont="1" applyBorder="1" applyAlignment="1">
      <alignment horizontal="center" vertical="center"/>
    </xf>
    <xf numFmtId="0" fontId="4" fillId="0" borderId="1" xfId="0" applyFont="1" applyBorder="1" applyAlignment="1">
      <alignment vertical="center" wrapText="1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 wrapText="1"/>
    </xf>
    <xf numFmtId="0" fontId="5" fillId="0" borderId="0" xfId="0" applyFont="1"/>
    <xf numFmtId="0" fontId="2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9" fontId="0" fillId="0" borderId="3" xfId="0" applyNumberFormat="1" applyBorder="1" applyAlignment="1">
      <alignment horizontal="center" vertical="center"/>
    </xf>
    <xf numFmtId="9" fontId="0" fillId="0" borderId="2" xfId="0" applyNumberFormat="1" applyBorder="1" applyAlignment="1">
      <alignment horizontal="center" vertical="center"/>
    </xf>
    <xf numFmtId="9" fontId="0" fillId="0" borderId="2" xfId="0" applyNumberFormat="1" applyBorder="1" applyAlignment="1">
      <alignment horizontal="center" vertical="center" wrapText="1"/>
    </xf>
    <xf numFmtId="0" fontId="5" fillId="0" borderId="5" xfId="0" applyFont="1" applyBorder="1" applyAlignment="1">
      <alignment horizontal="right" vertical="center" wrapText="1"/>
    </xf>
    <xf numFmtId="164" fontId="5" fillId="0" borderId="6" xfId="0" applyNumberFormat="1" applyFont="1" applyBorder="1" applyAlignment="1">
      <alignment horizontal="center" vertical="center"/>
    </xf>
    <xf numFmtId="0" fontId="0" fillId="0" borderId="2" xfId="0" quotePrefix="1" applyBorder="1" applyAlignment="1">
      <alignment vertical="center" wrapText="1"/>
    </xf>
    <xf numFmtId="0" fontId="11" fillId="0" borderId="2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CBC58-7D5F-4487-A9E2-579C9B4C97E5}">
  <dimension ref="A1:K55"/>
  <sheetViews>
    <sheetView tabSelected="1" workbookViewId="0">
      <pane ySplit="1" topLeftCell="A35" activePane="bottomLeft" state="frozen"/>
      <selection pane="bottomLeft" activeCell="E44" sqref="E44"/>
    </sheetView>
  </sheetViews>
  <sheetFormatPr defaultRowHeight="15" x14ac:dyDescent="0.25"/>
  <cols>
    <col min="5" max="5" width="24.85546875" style="2" customWidth="1"/>
    <col min="6" max="6" width="19.42578125" style="2" customWidth="1"/>
    <col min="7" max="7" width="80.5703125" style="1" bestFit="1" customWidth="1"/>
    <col min="8" max="8" width="18.28515625" style="2" customWidth="1"/>
    <col min="9" max="9" width="9.140625" style="1"/>
    <col min="10" max="10" width="17.140625" customWidth="1"/>
    <col min="11" max="11" width="16.140625" customWidth="1"/>
  </cols>
  <sheetData>
    <row r="1" spans="1:11" ht="54.75" customHeight="1" thickBot="1" x14ac:dyDescent="0.55000000000000004">
      <c r="A1" s="11" t="s">
        <v>4</v>
      </c>
      <c r="E1" s="17" t="s">
        <v>97</v>
      </c>
      <c r="F1" s="7" t="s">
        <v>57</v>
      </c>
      <c r="G1" s="6" t="str">
        <f>CONCATENATE("TO-DOs - Smt: ",COUNTA(G2:G102)," atriði")</f>
        <v>TO-DOs - Smt: 41 atriði</v>
      </c>
      <c r="H1" s="12" t="str">
        <f>CONCATENATE("Byrjað á ",COUNTA(H2:H102)," atriðum")</f>
        <v>Byrjað á 0 atriðum</v>
      </c>
      <c r="J1" s="21" t="s">
        <v>70</v>
      </c>
      <c r="K1" s="22">
        <f>SUM(H2:H102) / COUNTA(G2:G102)</f>
        <v>0</v>
      </c>
    </row>
    <row r="2" spans="1:11" ht="45.75" customHeight="1" x14ac:dyDescent="0.25">
      <c r="E2" s="15" t="s">
        <v>7</v>
      </c>
      <c r="F2" s="13" t="s">
        <v>18</v>
      </c>
      <c r="G2" s="5" t="s">
        <v>6</v>
      </c>
      <c r="H2" s="19"/>
    </row>
    <row r="3" spans="1:11" ht="31.5" customHeight="1" x14ac:dyDescent="0.25">
      <c r="E3" s="15" t="s">
        <v>7</v>
      </c>
      <c r="F3" s="13" t="s">
        <v>19</v>
      </c>
      <c r="G3" s="9" t="s">
        <v>8</v>
      </c>
      <c r="H3" s="19"/>
    </row>
    <row r="4" spans="1:11" ht="31.5" customHeight="1" x14ac:dyDescent="0.25">
      <c r="E4" s="15" t="s">
        <v>7</v>
      </c>
      <c r="F4" s="13" t="s">
        <v>18</v>
      </c>
      <c r="G4" s="9" t="s">
        <v>9</v>
      </c>
      <c r="H4" s="19"/>
    </row>
    <row r="5" spans="1:11" ht="43.5" customHeight="1" x14ac:dyDescent="0.25">
      <c r="E5" s="16" t="s">
        <v>7</v>
      </c>
      <c r="F5" s="14" t="s">
        <v>21</v>
      </c>
      <c r="G5" s="5" t="s">
        <v>56</v>
      </c>
      <c r="H5" s="20"/>
    </row>
    <row r="6" spans="1:11" ht="31.5" customHeight="1" x14ac:dyDescent="0.25">
      <c r="E6" s="16" t="s">
        <v>7</v>
      </c>
      <c r="F6" s="14" t="s">
        <v>20</v>
      </c>
      <c r="G6" s="5" t="s">
        <v>12</v>
      </c>
      <c r="H6" s="20"/>
    </row>
    <row r="7" spans="1:11" ht="31.5" customHeight="1" x14ac:dyDescent="0.25">
      <c r="E7" s="16" t="s">
        <v>7</v>
      </c>
      <c r="F7" s="14" t="s">
        <v>21</v>
      </c>
      <c r="G7" s="5" t="s">
        <v>14</v>
      </c>
      <c r="H7" s="20"/>
    </row>
    <row r="8" spans="1:11" ht="31.5" customHeight="1" x14ac:dyDescent="0.25">
      <c r="E8" s="16" t="s">
        <v>7</v>
      </c>
      <c r="F8" s="14" t="s">
        <v>21</v>
      </c>
      <c r="G8" s="5" t="s">
        <v>13</v>
      </c>
      <c r="H8" s="20"/>
    </row>
    <row r="9" spans="1:11" ht="28.5" customHeight="1" x14ac:dyDescent="0.25">
      <c r="E9" s="16"/>
      <c r="F9" s="14"/>
      <c r="G9" s="5"/>
      <c r="H9" s="19"/>
    </row>
    <row r="10" spans="1:11" ht="33.75" customHeight="1" x14ac:dyDescent="0.25">
      <c r="E10" s="16" t="s">
        <v>84</v>
      </c>
      <c r="F10" s="24" t="s">
        <v>85</v>
      </c>
      <c r="G10" s="5" t="s">
        <v>102</v>
      </c>
      <c r="H10" s="19"/>
    </row>
    <row r="11" spans="1:11" ht="33.75" customHeight="1" x14ac:dyDescent="0.25">
      <c r="E11" s="16" t="s">
        <v>84</v>
      </c>
      <c r="F11" s="24" t="s">
        <v>85</v>
      </c>
      <c r="G11" s="5" t="s">
        <v>74</v>
      </c>
      <c r="H11" s="19"/>
    </row>
    <row r="12" spans="1:11" ht="33.75" customHeight="1" x14ac:dyDescent="0.25">
      <c r="E12" s="16" t="s">
        <v>84</v>
      </c>
      <c r="F12" s="24" t="s">
        <v>85</v>
      </c>
      <c r="G12" s="23" t="s">
        <v>77</v>
      </c>
      <c r="H12" s="19"/>
    </row>
    <row r="13" spans="1:11" ht="33.75" customHeight="1" x14ac:dyDescent="0.25">
      <c r="E13" s="16" t="s">
        <v>84</v>
      </c>
      <c r="F13" s="24" t="s">
        <v>85</v>
      </c>
      <c r="G13" s="23" t="s">
        <v>75</v>
      </c>
      <c r="H13" s="19"/>
    </row>
    <row r="14" spans="1:11" ht="33.75" customHeight="1" x14ac:dyDescent="0.25">
      <c r="E14" s="16" t="s">
        <v>84</v>
      </c>
      <c r="F14" s="24" t="s">
        <v>85</v>
      </c>
      <c r="G14" s="5" t="s">
        <v>76</v>
      </c>
      <c r="H14" s="19"/>
    </row>
    <row r="15" spans="1:11" ht="33.75" customHeight="1" x14ac:dyDescent="0.25">
      <c r="E15" s="16" t="s">
        <v>84</v>
      </c>
      <c r="F15" s="24" t="s">
        <v>85</v>
      </c>
      <c r="G15" s="5" t="s">
        <v>103</v>
      </c>
      <c r="H15" s="19"/>
    </row>
    <row r="16" spans="1:11" ht="33.75" customHeight="1" x14ac:dyDescent="0.25">
      <c r="E16" s="16" t="s">
        <v>84</v>
      </c>
      <c r="F16" s="24" t="s">
        <v>85</v>
      </c>
      <c r="G16" s="5" t="s">
        <v>104</v>
      </c>
      <c r="H16" s="19"/>
    </row>
    <row r="17" spans="5:8" ht="33.75" customHeight="1" x14ac:dyDescent="0.25">
      <c r="E17" s="16" t="s">
        <v>98</v>
      </c>
      <c r="F17" s="24" t="s">
        <v>85</v>
      </c>
      <c r="G17" s="5" t="s">
        <v>105</v>
      </c>
      <c r="H17" s="19"/>
    </row>
    <row r="18" spans="5:8" ht="33.75" customHeight="1" x14ac:dyDescent="0.25">
      <c r="E18" s="16" t="s">
        <v>98</v>
      </c>
      <c r="F18" s="24" t="s">
        <v>85</v>
      </c>
      <c r="G18" s="5" t="s">
        <v>101</v>
      </c>
      <c r="H18" s="19"/>
    </row>
    <row r="19" spans="5:8" ht="33.75" customHeight="1" x14ac:dyDescent="0.25">
      <c r="E19" s="16" t="s">
        <v>98</v>
      </c>
      <c r="F19" s="24" t="s">
        <v>85</v>
      </c>
      <c r="G19" s="5" t="s">
        <v>99</v>
      </c>
      <c r="H19" s="19"/>
    </row>
    <row r="20" spans="5:8" ht="33.75" customHeight="1" x14ac:dyDescent="0.25">
      <c r="E20" s="16" t="s">
        <v>98</v>
      </c>
      <c r="F20" s="24" t="s">
        <v>85</v>
      </c>
      <c r="G20" s="5" t="s">
        <v>100</v>
      </c>
      <c r="H20" s="19"/>
    </row>
    <row r="21" spans="5:8" ht="28.5" customHeight="1" x14ac:dyDescent="0.25">
      <c r="E21" s="16" t="s">
        <v>71</v>
      </c>
      <c r="F21" s="14" t="s">
        <v>73</v>
      </c>
      <c r="G21" s="5" t="s">
        <v>83</v>
      </c>
      <c r="H21" s="19"/>
    </row>
    <row r="22" spans="5:8" ht="28.5" customHeight="1" x14ac:dyDescent="0.25">
      <c r="E22" s="16" t="s">
        <v>71</v>
      </c>
      <c r="F22" s="14" t="s">
        <v>86</v>
      </c>
      <c r="G22" s="5" t="s">
        <v>87</v>
      </c>
      <c r="H22" s="19"/>
    </row>
    <row r="23" spans="5:8" ht="21" x14ac:dyDescent="0.25">
      <c r="E23" s="16" t="s">
        <v>71</v>
      </c>
      <c r="F23" s="14" t="s">
        <v>71</v>
      </c>
      <c r="G23" s="5" t="s">
        <v>72</v>
      </c>
      <c r="H23" s="19"/>
    </row>
    <row r="24" spans="5:8" ht="21" x14ac:dyDescent="0.25">
      <c r="E24" s="16" t="s">
        <v>71</v>
      </c>
      <c r="F24" s="14" t="s">
        <v>78</v>
      </c>
      <c r="G24" s="5" t="s">
        <v>92</v>
      </c>
      <c r="H24" s="19"/>
    </row>
    <row r="25" spans="5:8" ht="21" x14ac:dyDescent="0.25">
      <c r="E25" s="16" t="s">
        <v>71</v>
      </c>
      <c r="F25" s="14" t="s">
        <v>79</v>
      </c>
      <c r="G25" s="5" t="s">
        <v>93</v>
      </c>
      <c r="H25" s="19"/>
    </row>
    <row r="26" spans="5:8" ht="37.5" x14ac:dyDescent="0.25">
      <c r="E26" s="16" t="s">
        <v>71</v>
      </c>
      <c r="F26" s="14" t="str">
        <f>"= Fyrirmynd í 1500px"</f>
        <v>= Fyrirmynd í 1500px</v>
      </c>
      <c r="G26" s="5" t="s">
        <v>81</v>
      </c>
      <c r="H26" s="19"/>
    </row>
    <row r="27" spans="5:8" ht="37.5" x14ac:dyDescent="0.25">
      <c r="E27" s="16" t="s">
        <v>71</v>
      </c>
      <c r="F27" s="14" t="str">
        <f>"= Fyrirmynd í 800px"</f>
        <v>= Fyrirmynd í 800px</v>
      </c>
      <c r="G27" s="5" t="s">
        <v>80</v>
      </c>
      <c r="H27" s="19"/>
    </row>
    <row r="28" spans="5:8" ht="37.5" x14ac:dyDescent="0.25">
      <c r="E28" s="16" t="s">
        <v>71</v>
      </c>
      <c r="F28" s="14" t="str">
        <f>"= Fyrirmynd í 500px"</f>
        <v>= Fyrirmynd í 500px</v>
      </c>
      <c r="G28" s="5" t="s">
        <v>82</v>
      </c>
      <c r="H28" s="19"/>
    </row>
    <row r="29" spans="5:8" ht="25.5" customHeight="1" x14ac:dyDescent="0.25">
      <c r="E29" s="16" t="s">
        <v>71</v>
      </c>
      <c r="F29" s="14" t="s">
        <v>71</v>
      </c>
      <c r="G29" s="9" t="s">
        <v>8</v>
      </c>
      <c r="H29" s="19"/>
    </row>
    <row r="30" spans="5:8" ht="25.5" customHeight="1" x14ac:dyDescent="0.25">
      <c r="E30" s="16" t="s">
        <v>71</v>
      </c>
      <c r="F30" s="14" t="s">
        <v>79</v>
      </c>
      <c r="G30" s="9" t="s">
        <v>106</v>
      </c>
      <c r="H30" s="19"/>
    </row>
    <row r="31" spans="5:8" ht="25.5" customHeight="1" x14ac:dyDescent="0.25">
      <c r="E31" s="16" t="s">
        <v>71</v>
      </c>
      <c r="F31" s="14" t="s">
        <v>79</v>
      </c>
      <c r="G31" s="9" t="s">
        <v>107</v>
      </c>
      <c r="H31" s="19"/>
    </row>
    <row r="32" spans="5:8" ht="25.5" customHeight="1" x14ac:dyDescent="0.25">
      <c r="E32" s="16" t="s">
        <v>71</v>
      </c>
      <c r="F32" s="14" t="s">
        <v>79</v>
      </c>
      <c r="G32" s="9" t="s">
        <v>108</v>
      </c>
      <c r="H32" s="19"/>
    </row>
    <row r="33" spans="5:8" ht="25.5" customHeight="1" x14ac:dyDescent="0.25">
      <c r="E33" s="16" t="s">
        <v>71</v>
      </c>
      <c r="F33" s="14" t="s">
        <v>79</v>
      </c>
      <c r="G33" s="9" t="s">
        <v>88</v>
      </c>
      <c r="H33" s="19"/>
    </row>
    <row r="34" spans="5:8" ht="25.5" customHeight="1" x14ac:dyDescent="0.25">
      <c r="E34" s="16" t="s">
        <v>71</v>
      </c>
      <c r="F34" s="14" t="s">
        <v>79</v>
      </c>
      <c r="G34" s="9" t="s">
        <v>89</v>
      </c>
      <c r="H34" s="19"/>
    </row>
    <row r="35" spans="5:8" ht="25.5" customHeight="1" x14ac:dyDescent="0.25">
      <c r="E35" s="16" t="s">
        <v>71</v>
      </c>
      <c r="F35" s="14" t="s">
        <v>79</v>
      </c>
      <c r="G35" s="9" t="s">
        <v>90</v>
      </c>
      <c r="H35" s="19"/>
    </row>
    <row r="36" spans="5:8" ht="25.5" customHeight="1" x14ac:dyDescent="0.25">
      <c r="E36" s="16" t="s">
        <v>2</v>
      </c>
      <c r="F36" s="14" t="s">
        <v>73</v>
      </c>
      <c r="G36" s="5" t="s">
        <v>83</v>
      </c>
      <c r="H36" s="19"/>
    </row>
    <row r="37" spans="5:8" ht="25.5" customHeight="1" x14ac:dyDescent="0.25">
      <c r="E37" s="16" t="s">
        <v>2</v>
      </c>
      <c r="F37" s="14" t="s">
        <v>86</v>
      </c>
      <c r="G37" s="5" t="s">
        <v>87</v>
      </c>
      <c r="H37" s="19"/>
    </row>
    <row r="38" spans="5:8" ht="25.5" customHeight="1" x14ac:dyDescent="0.25">
      <c r="E38" s="16" t="s">
        <v>2</v>
      </c>
      <c r="F38" s="14" t="s">
        <v>2</v>
      </c>
      <c r="G38" s="5" t="s">
        <v>91</v>
      </c>
      <c r="H38" s="19"/>
    </row>
    <row r="39" spans="5:8" ht="25.5" customHeight="1" x14ac:dyDescent="0.25">
      <c r="E39" s="16" t="s">
        <v>2</v>
      </c>
      <c r="F39" s="14" t="s">
        <v>78</v>
      </c>
      <c r="G39" s="5" t="s">
        <v>92</v>
      </c>
      <c r="H39" s="19"/>
    </row>
    <row r="40" spans="5:8" ht="37.5" x14ac:dyDescent="0.25">
      <c r="E40" s="16" t="s">
        <v>2</v>
      </c>
      <c r="F40" s="14" t="str">
        <f>"= Fyrirmynd í 1500px"</f>
        <v>= Fyrirmynd í 1500px</v>
      </c>
      <c r="G40" s="9" t="s">
        <v>94</v>
      </c>
      <c r="H40" s="19"/>
    </row>
    <row r="41" spans="5:8" ht="37.5" x14ac:dyDescent="0.25">
      <c r="E41" s="16" t="s">
        <v>2</v>
      </c>
      <c r="F41" s="14" t="str">
        <f>"= Fyrirmynd í 800px"</f>
        <v>= Fyrirmynd í 800px</v>
      </c>
      <c r="G41" s="9" t="s">
        <v>95</v>
      </c>
      <c r="H41" s="19"/>
    </row>
    <row r="42" spans="5:8" ht="37.5" x14ac:dyDescent="0.25">
      <c r="E42" s="16" t="s">
        <v>2</v>
      </c>
      <c r="F42" s="14" t="str">
        <f>"= Fyrirmynd í 500px"</f>
        <v>= Fyrirmynd í 500px</v>
      </c>
      <c r="G42" s="9" t="s">
        <v>96</v>
      </c>
      <c r="H42" s="19"/>
    </row>
    <row r="43" spans="5:8" ht="25.5" customHeight="1" x14ac:dyDescent="0.25">
      <c r="E43" s="16" t="s">
        <v>2</v>
      </c>
      <c r="F43" s="14" t="s">
        <v>2</v>
      </c>
      <c r="G43" s="9" t="s">
        <v>8</v>
      </c>
      <c r="H43" s="19"/>
    </row>
    <row r="44" spans="5:8" ht="25.5" customHeight="1" x14ac:dyDescent="0.25">
      <c r="E44" s="16"/>
      <c r="F44" s="14"/>
      <c r="G44" s="9"/>
      <c r="H44" s="19"/>
    </row>
    <row r="45" spans="5:8" ht="25.5" customHeight="1" x14ac:dyDescent="0.25">
      <c r="E45" s="16"/>
      <c r="F45" s="14"/>
      <c r="G45" s="9"/>
      <c r="H45" s="19"/>
    </row>
    <row r="46" spans="5:8" ht="25.5" customHeight="1" x14ac:dyDescent="0.25">
      <c r="E46" s="16"/>
      <c r="F46" s="14"/>
      <c r="G46" s="9"/>
      <c r="H46" s="19"/>
    </row>
    <row r="47" spans="5:8" ht="25.5" customHeight="1" x14ac:dyDescent="0.25">
      <c r="E47" s="16"/>
      <c r="F47" s="14"/>
      <c r="G47" s="9"/>
      <c r="H47" s="19"/>
    </row>
    <row r="48" spans="5:8" ht="25.5" customHeight="1" x14ac:dyDescent="0.25">
      <c r="E48" s="16"/>
      <c r="F48" s="14"/>
      <c r="G48" s="9"/>
      <c r="H48" s="19"/>
    </row>
    <row r="49" spans="5:8" ht="25.5" customHeight="1" x14ac:dyDescent="0.25">
      <c r="E49" s="16"/>
      <c r="F49" s="14"/>
      <c r="G49" s="9"/>
      <c r="H49" s="19"/>
    </row>
    <row r="50" spans="5:8" ht="25.5" customHeight="1" x14ac:dyDescent="0.25">
      <c r="E50" s="16"/>
      <c r="F50" s="14"/>
      <c r="G50" s="9"/>
      <c r="H50" s="19"/>
    </row>
    <row r="51" spans="5:8" ht="25.5" customHeight="1" x14ac:dyDescent="0.25">
      <c r="E51" s="16"/>
      <c r="F51" s="14"/>
      <c r="G51" s="9"/>
      <c r="H51" s="19"/>
    </row>
    <row r="52" spans="5:8" ht="25.5" customHeight="1" x14ac:dyDescent="0.25">
      <c r="E52" s="16"/>
      <c r="F52" s="14"/>
      <c r="G52" s="9"/>
      <c r="H52" s="19"/>
    </row>
    <row r="53" spans="5:8" ht="25.5" customHeight="1" x14ac:dyDescent="0.25">
      <c r="E53" s="16"/>
      <c r="F53" s="14"/>
      <c r="G53" s="9"/>
      <c r="H53" s="19"/>
    </row>
    <row r="54" spans="5:8" ht="25.5" customHeight="1" x14ac:dyDescent="0.25">
      <c r="E54" s="16"/>
      <c r="F54" s="14"/>
      <c r="G54" s="9"/>
      <c r="H54" s="19"/>
    </row>
    <row r="55" spans="5:8" ht="25.5" customHeight="1" x14ac:dyDescent="0.25">
      <c r="E55" s="16" t="s">
        <v>71</v>
      </c>
      <c r="F55" s="14"/>
      <c r="G55" s="5"/>
      <c r="H55" s="19"/>
    </row>
  </sheetData>
  <autoFilter ref="E1:H10" xr:uid="{4D074974-705E-4536-ACEA-E2BDBACDAE8B}"/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69A41-EF83-4F17-9C63-75BED0816D7F}">
  <dimension ref="A1:K37"/>
  <sheetViews>
    <sheetView workbookViewId="0">
      <pane ySplit="1" topLeftCell="A31" activePane="bottomLeft" state="frozen"/>
      <selection pane="bottomLeft" activeCell="E48" sqref="E48"/>
    </sheetView>
  </sheetViews>
  <sheetFormatPr defaultRowHeight="15" x14ac:dyDescent="0.25"/>
  <cols>
    <col min="5" max="5" width="24.85546875" style="2" customWidth="1"/>
    <col min="6" max="6" width="19.42578125" style="2" customWidth="1"/>
    <col min="7" max="7" width="80.5703125" style="1" bestFit="1" customWidth="1"/>
    <col min="8" max="8" width="18.28515625" style="2" customWidth="1"/>
    <col min="9" max="9" width="9.140625" style="1"/>
    <col min="10" max="10" width="17.140625" customWidth="1"/>
    <col min="11" max="11" width="16.140625" customWidth="1"/>
  </cols>
  <sheetData>
    <row r="1" spans="1:11" ht="54.75" customHeight="1" thickBot="1" x14ac:dyDescent="0.55000000000000004">
      <c r="A1" s="11" t="s">
        <v>4</v>
      </c>
      <c r="E1" s="17" t="s">
        <v>65</v>
      </c>
      <c r="F1" s="7" t="s">
        <v>57</v>
      </c>
      <c r="G1" s="6" t="str">
        <f>CONCATENATE("Skilyrði / Fyrirmæli - Smt: ",COUNTA(G2:G92)," atriði")</f>
        <v>Skilyrði / Fyrirmæli - Smt: 36 atriði</v>
      </c>
      <c r="H1" s="12" t="str">
        <f>CONCATENATE("Byrjað á ",COUNTA(H2:H92)," atriðum")</f>
        <v>Byrjað á 0 atriðum</v>
      </c>
      <c r="J1" s="21" t="s">
        <v>70</v>
      </c>
      <c r="K1" s="22">
        <f>SUM(H2:H92) / COUNTA(G2:G92)</f>
        <v>0</v>
      </c>
    </row>
    <row r="2" spans="1:11" ht="31.5" customHeight="1" x14ac:dyDescent="0.25">
      <c r="E2" s="15" t="s">
        <v>7</v>
      </c>
      <c r="F2" s="13" t="s">
        <v>7</v>
      </c>
      <c r="G2" s="10" t="s">
        <v>5</v>
      </c>
      <c r="H2" s="18"/>
    </row>
    <row r="3" spans="1:11" ht="45.75" customHeight="1" x14ac:dyDescent="0.25">
      <c r="E3" s="15" t="s">
        <v>7</v>
      </c>
      <c r="F3" s="13" t="s">
        <v>18</v>
      </c>
      <c r="G3" s="5" t="s">
        <v>6</v>
      </c>
      <c r="H3" s="19"/>
    </row>
    <row r="4" spans="1:11" ht="31.5" customHeight="1" x14ac:dyDescent="0.25">
      <c r="E4" s="15" t="s">
        <v>7</v>
      </c>
      <c r="F4" s="13" t="s">
        <v>19</v>
      </c>
      <c r="G4" s="9" t="s">
        <v>8</v>
      </c>
      <c r="H4" s="19"/>
    </row>
    <row r="5" spans="1:11" ht="31.5" customHeight="1" x14ac:dyDescent="0.25">
      <c r="E5" s="15" t="s">
        <v>7</v>
      </c>
      <c r="F5" s="13" t="s">
        <v>18</v>
      </c>
      <c r="G5" s="9" t="s">
        <v>9</v>
      </c>
      <c r="H5" s="19"/>
    </row>
    <row r="6" spans="1:11" ht="31.5" customHeight="1" x14ac:dyDescent="0.25">
      <c r="E6" s="15" t="s">
        <v>7</v>
      </c>
      <c r="F6" s="13" t="s">
        <v>18</v>
      </c>
      <c r="G6" s="9" t="s">
        <v>10</v>
      </c>
      <c r="H6" s="19"/>
    </row>
    <row r="7" spans="1:11" ht="31.5" customHeight="1" x14ac:dyDescent="0.25">
      <c r="E7" s="16" t="s">
        <v>7</v>
      </c>
      <c r="F7" s="14" t="s">
        <v>7</v>
      </c>
      <c r="G7" s="5" t="s">
        <v>11</v>
      </c>
      <c r="H7" s="20"/>
    </row>
    <row r="8" spans="1:11" ht="43.5" customHeight="1" x14ac:dyDescent="0.25">
      <c r="E8" s="16" t="s">
        <v>7</v>
      </c>
      <c r="F8" s="14" t="s">
        <v>21</v>
      </c>
      <c r="G8" s="5" t="s">
        <v>56</v>
      </c>
      <c r="H8" s="20"/>
    </row>
    <row r="9" spans="1:11" ht="31.5" customHeight="1" x14ac:dyDescent="0.25">
      <c r="E9" s="16" t="s">
        <v>7</v>
      </c>
      <c r="F9" s="14" t="s">
        <v>20</v>
      </c>
      <c r="G9" s="5" t="s">
        <v>12</v>
      </c>
      <c r="H9" s="20"/>
    </row>
    <row r="10" spans="1:11" ht="31.5" customHeight="1" x14ac:dyDescent="0.25">
      <c r="E10" s="16" t="s">
        <v>7</v>
      </c>
      <c r="F10" s="14" t="s">
        <v>21</v>
      </c>
      <c r="G10" s="5" t="s">
        <v>14</v>
      </c>
      <c r="H10" s="20"/>
    </row>
    <row r="11" spans="1:11" ht="31.5" customHeight="1" x14ac:dyDescent="0.25">
      <c r="E11" s="16" t="s">
        <v>7</v>
      </c>
      <c r="F11" s="14" t="s">
        <v>21</v>
      </c>
      <c r="G11" s="5" t="s">
        <v>13</v>
      </c>
      <c r="H11" s="20"/>
    </row>
    <row r="12" spans="1:11" ht="31.5" customHeight="1" x14ac:dyDescent="0.25">
      <c r="E12" s="16" t="s">
        <v>7</v>
      </c>
      <c r="F12" s="14" t="s">
        <v>22</v>
      </c>
      <c r="G12" s="5" t="s">
        <v>15</v>
      </c>
      <c r="H12" s="20"/>
    </row>
    <row r="13" spans="1:11" ht="31.5" customHeight="1" x14ac:dyDescent="0.25">
      <c r="E13" s="16" t="s">
        <v>7</v>
      </c>
      <c r="F13" s="14" t="s">
        <v>22</v>
      </c>
      <c r="G13" s="5" t="s">
        <v>16</v>
      </c>
      <c r="H13" s="20"/>
    </row>
    <row r="14" spans="1:11" ht="31.5" customHeight="1" x14ac:dyDescent="0.25">
      <c r="E14" s="16" t="s">
        <v>7</v>
      </c>
      <c r="F14" s="14" t="s">
        <v>23</v>
      </c>
      <c r="G14" s="5" t="s">
        <v>17</v>
      </c>
      <c r="H14" s="20"/>
    </row>
    <row r="15" spans="1:11" ht="43.5" customHeight="1" x14ac:dyDescent="0.25">
      <c r="E15" s="16" t="s">
        <v>33</v>
      </c>
      <c r="F15" s="14" t="s">
        <v>33</v>
      </c>
      <c r="G15" s="5" t="s">
        <v>24</v>
      </c>
      <c r="H15" s="20"/>
    </row>
    <row r="16" spans="1:11" ht="38.25" customHeight="1" x14ac:dyDescent="0.25">
      <c r="E16" s="16" t="s">
        <v>34</v>
      </c>
      <c r="F16" s="14" t="s">
        <v>25</v>
      </c>
      <c r="G16" s="5" t="s">
        <v>26</v>
      </c>
      <c r="H16" s="20"/>
    </row>
    <row r="17" spans="2:8" ht="38.25" customHeight="1" x14ac:dyDescent="0.25">
      <c r="E17" s="16" t="s">
        <v>34</v>
      </c>
      <c r="F17" s="14" t="s">
        <v>25</v>
      </c>
      <c r="G17" s="5" t="s">
        <v>27</v>
      </c>
      <c r="H17" s="20"/>
    </row>
    <row r="18" spans="2:8" ht="38.25" customHeight="1" x14ac:dyDescent="0.25">
      <c r="E18" s="16" t="s">
        <v>34</v>
      </c>
      <c r="F18" s="14" t="s">
        <v>25</v>
      </c>
      <c r="G18" s="5" t="s">
        <v>28</v>
      </c>
      <c r="H18" s="20"/>
    </row>
    <row r="19" spans="2:8" ht="38.25" customHeight="1" x14ac:dyDescent="0.25">
      <c r="E19" s="16" t="s">
        <v>34</v>
      </c>
      <c r="F19" s="14" t="s">
        <v>25</v>
      </c>
      <c r="G19" s="5" t="s">
        <v>29</v>
      </c>
      <c r="H19" s="20"/>
    </row>
    <row r="20" spans="2:8" ht="38.25" customHeight="1" x14ac:dyDescent="0.25">
      <c r="E20" s="16" t="s">
        <v>34</v>
      </c>
      <c r="F20" s="14" t="s">
        <v>25</v>
      </c>
      <c r="G20" s="5" t="s">
        <v>30</v>
      </c>
      <c r="H20" s="20"/>
    </row>
    <row r="21" spans="2:8" ht="33" customHeight="1" x14ac:dyDescent="0.25">
      <c r="E21" s="16" t="s">
        <v>32</v>
      </c>
      <c r="F21" s="14" t="s">
        <v>37</v>
      </c>
      <c r="G21" s="5" t="s">
        <v>31</v>
      </c>
      <c r="H21" s="20"/>
    </row>
    <row r="22" spans="2:8" ht="33" customHeight="1" x14ac:dyDescent="0.25">
      <c r="E22" s="16" t="s">
        <v>32</v>
      </c>
      <c r="F22" s="14" t="s">
        <v>36</v>
      </c>
      <c r="G22" s="5" t="s">
        <v>35</v>
      </c>
      <c r="H22" s="20"/>
    </row>
    <row r="23" spans="2:8" ht="53.25" customHeight="1" x14ac:dyDescent="0.25">
      <c r="E23" s="16" t="s">
        <v>32</v>
      </c>
      <c r="F23" s="14" t="s">
        <v>39</v>
      </c>
      <c r="G23" s="5" t="s">
        <v>38</v>
      </c>
      <c r="H23" s="20"/>
    </row>
    <row r="24" spans="2:8" ht="45" customHeight="1" x14ac:dyDescent="0.25">
      <c r="E24" s="16" t="s">
        <v>40</v>
      </c>
      <c r="F24" s="14" t="s">
        <v>42</v>
      </c>
      <c r="G24" s="5" t="s">
        <v>41</v>
      </c>
      <c r="H24" s="20"/>
    </row>
    <row r="25" spans="2:8" ht="45" customHeight="1" x14ac:dyDescent="0.25">
      <c r="E25" s="16" t="s">
        <v>40</v>
      </c>
      <c r="F25" s="14" t="s">
        <v>39</v>
      </c>
      <c r="G25" s="5" t="s">
        <v>43</v>
      </c>
      <c r="H25" s="20"/>
    </row>
    <row r="26" spans="2:8" ht="45" customHeight="1" x14ac:dyDescent="0.25">
      <c r="E26" s="16" t="s">
        <v>40</v>
      </c>
      <c r="F26" s="14" t="s">
        <v>45</v>
      </c>
      <c r="G26" s="5" t="s">
        <v>44</v>
      </c>
      <c r="H26" s="20"/>
    </row>
    <row r="27" spans="2:8" ht="27" customHeight="1" x14ac:dyDescent="0.25">
      <c r="E27" s="16" t="s">
        <v>40</v>
      </c>
      <c r="F27" s="14" t="s">
        <v>47</v>
      </c>
      <c r="G27" s="5" t="s">
        <v>46</v>
      </c>
      <c r="H27" s="20"/>
    </row>
    <row r="28" spans="2:8" ht="49.5" customHeight="1" x14ac:dyDescent="0.25">
      <c r="E28" s="16" t="s">
        <v>40</v>
      </c>
      <c r="F28" s="14" t="s">
        <v>2</v>
      </c>
      <c r="G28" s="5" t="s">
        <v>48</v>
      </c>
      <c r="H28" s="20"/>
    </row>
    <row r="29" spans="2:8" ht="39" customHeight="1" x14ac:dyDescent="0.25">
      <c r="E29" s="16" t="s">
        <v>40</v>
      </c>
      <c r="F29" s="14" t="s">
        <v>3</v>
      </c>
      <c r="G29" s="5" t="s">
        <v>49</v>
      </c>
      <c r="H29" s="20"/>
    </row>
    <row r="30" spans="2:8" ht="53.25" customHeight="1" x14ac:dyDescent="0.25">
      <c r="E30" s="16" t="s">
        <v>40</v>
      </c>
      <c r="F30" s="14" t="s">
        <v>51</v>
      </c>
      <c r="G30" s="5" t="s">
        <v>50</v>
      </c>
      <c r="H30" s="20"/>
    </row>
    <row r="31" spans="2:8" ht="42.75" customHeight="1" x14ac:dyDescent="0.25">
      <c r="B31" s="2"/>
      <c r="C31" s="2"/>
      <c r="D31" s="2"/>
      <c r="E31" s="16" t="s">
        <v>52</v>
      </c>
      <c r="F31" s="14" t="s">
        <v>52</v>
      </c>
      <c r="G31" s="5" t="s">
        <v>53</v>
      </c>
      <c r="H31" s="19"/>
    </row>
    <row r="32" spans="2:8" ht="60" customHeight="1" x14ac:dyDescent="0.25">
      <c r="E32" s="16" t="s">
        <v>52</v>
      </c>
      <c r="F32" s="14" t="s">
        <v>52</v>
      </c>
      <c r="G32" s="5" t="s">
        <v>54</v>
      </c>
      <c r="H32" s="19"/>
    </row>
    <row r="33" spans="5:8" ht="38.25" customHeight="1" x14ac:dyDescent="0.25">
      <c r="E33" s="16" t="s">
        <v>52</v>
      </c>
      <c r="F33" s="14" t="s">
        <v>52</v>
      </c>
      <c r="G33" s="5" t="s">
        <v>55</v>
      </c>
      <c r="H33" s="19"/>
    </row>
    <row r="34" spans="5:8" ht="28.5" customHeight="1" x14ac:dyDescent="0.25">
      <c r="E34" s="16" t="s">
        <v>0</v>
      </c>
      <c r="F34" s="14" t="str">
        <f>"= Fyrirmynd"</f>
        <v>= Fyrirmynd</v>
      </c>
      <c r="G34" s="5" t="s">
        <v>66</v>
      </c>
      <c r="H34" s="19"/>
    </row>
    <row r="35" spans="5:8" ht="28.5" customHeight="1" x14ac:dyDescent="0.25">
      <c r="E35" s="16" t="s">
        <v>0</v>
      </c>
      <c r="F35" s="14" t="str">
        <f t="shared" ref="F35:F37" si="0">"= Fyrirmynd"</f>
        <v>= Fyrirmynd</v>
      </c>
      <c r="G35" s="5" t="s">
        <v>67</v>
      </c>
      <c r="H35" s="19"/>
    </row>
    <row r="36" spans="5:8" ht="28.5" customHeight="1" x14ac:dyDescent="0.25">
      <c r="E36" s="16" t="s">
        <v>0</v>
      </c>
      <c r="F36" s="14" t="str">
        <f t="shared" si="0"/>
        <v>= Fyrirmynd</v>
      </c>
      <c r="G36" s="5" t="s">
        <v>68</v>
      </c>
      <c r="H36" s="19"/>
    </row>
    <row r="37" spans="5:8" ht="28.5" customHeight="1" x14ac:dyDescent="0.25">
      <c r="E37" s="16" t="s">
        <v>0</v>
      </c>
      <c r="F37" s="14" t="str">
        <f t="shared" si="0"/>
        <v>= Fyrirmynd</v>
      </c>
      <c r="G37" s="5" t="s">
        <v>69</v>
      </c>
      <c r="H37" s="19"/>
    </row>
  </sheetData>
  <autoFilter ref="E1:H37" xr:uid="{4D074974-705E-4536-ACEA-E2BDBACDAE8B}"/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169417-04B1-4B65-BF46-F7BDC93C05D8}">
  <dimension ref="G1:H9"/>
  <sheetViews>
    <sheetView workbookViewId="0">
      <selection activeCell="G19" sqref="G19"/>
    </sheetView>
  </sheetViews>
  <sheetFormatPr defaultRowHeight="15" x14ac:dyDescent="0.25"/>
  <cols>
    <col min="7" max="7" width="85.42578125" bestFit="1" customWidth="1"/>
    <col min="8" max="8" width="16.140625" style="3" customWidth="1"/>
  </cols>
  <sheetData>
    <row r="1" spans="7:7" ht="25.5" thickBot="1" x14ac:dyDescent="0.3">
      <c r="G1" s="8" t="s">
        <v>1</v>
      </c>
    </row>
    <row r="2" spans="7:7" ht="17.25" x14ac:dyDescent="0.25">
      <c r="G2" s="4" t="s">
        <v>58</v>
      </c>
    </row>
    <row r="3" spans="7:7" ht="17.25" x14ac:dyDescent="0.25">
      <c r="G3" s="4" t="s">
        <v>59</v>
      </c>
    </row>
    <row r="4" spans="7:7" ht="17.25" x14ac:dyDescent="0.25">
      <c r="G4" s="4" t="s">
        <v>60</v>
      </c>
    </row>
    <row r="5" spans="7:7" ht="17.25" x14ac:dyDescent="0.25">
      <c r="G5" s="4" t="s">
        <v>61</v>
      </c>
    </row>
    <row r="6" spans="7:7" ht="17.25" x14ac:dyDescent="0.25">
      <c r="G6" s="4" t="s">
        <v>62</v>
      </c>
    </row>
    <row r="7" spans="7:7" ht="17.25" x14ac:dyDescent="0.25">
      <c r="G7" s="4" t="s">
        <v>63</v>
      </c>
    </row>
    <row r="8" spans="7:7" ht="17.25" x14ac:dyDescent="0.25">
      <c r="G8" s="4" t="s">
        <v>64</v>
      </c>
    </row>
    <row r="9" spans="7:7" ht="17.25" x14ac:dyDescent="0.25">
      <c r="G9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ToDo</vt:lpstr>
      <vt:lpstr>Gefin fyrirmæli</vt:lpstr>
      <vt:lpstr>Mat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Hugmeistarinn</dc:creator>
  <cp:lastModifiedBy>Hugmeistarinn</cp:lastModifiedBy>
  <dcterms:created xsi:type="dcterms:W3CDTF">2018-09-18T15:27:00Z</dcterms:created>
  <dcterms:modified xsi:type="dcterms:W3CDTF">2018-10-25T15:28:49Z</dcterms:modified>
</cp:coreProperties>
</file>