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xr:revisionPtr revIDLastSave="0" documentId="8_{DEAD0264-9CFF-4DC7-B20D-31E3E96E2630}" xr6:coauthVersionLast="47" xr6:coauthVersionMax="47" xr10:uidLastSave="{00000000-0000-0000-0000-000000000000}"/>
  <bookViews>
    <workbookView xWindow="0" yWindow="0" windowWidth="16384" windowHeight="8192" tabRatio="500" firstSheet="2" activeTab="2" xr2:uid="{00000000-000D-0000-FFFF-FFFF00000000}"/>
  </bookViews>
  <sheets>
    <sheet name="CREDO80" sheetId="1" r:id="rId1"/>
    <sheet name="CredSect-2000-2010" sheetId="2" r:id="rId2"/>
    <sheet name="Cred Sector" sheetId="3" r:id="rId3"/>
    <sheet name="Cred Sect (%)" sheetId="4" state="hidden" r:id="rId4"/>
  </sheets>
  <definedNames>
    <definedName name="\a">#N/A</definedName>
    <definedName name="_Key1" localSheetId="0">CREDO80!$T$510</definedName>
    <definedName name="_Key1">#REF!</definedName>
    <definedName name="_Order1">0</definedName>
    <definedName name="_Regression_Int" localSheetId="0">1</definedName>
    <definedName name="_xlnm.Print_Area" localSheetId="0">CREDO80!$A$1:$R$24</definedName>
    <definedName name="CFC_4" localSheetId="0">CREDO80!$U$12</definedName>
    <definedName name="CFC_4">#REF!</definedName>
    <definedName name="HEADC">#N/A</definedName>
    <definedName name="MESES">#N/A</definedName>
    <definedName name="Print_Area_MI" localSheetId="0">CREDO80!$A$1:$R$24</definedName>
    <definedName name="TABC">#N/A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B6" i="4" l="1"/>
  <c r="HA6" i="4"/>
  <c r="GZ6" i="4"/>
  <c r="GY6" i="4"/>
  <c r="GX6" i="4"/>
  <c r="GW6" i="4"/>
  <c r="GV6" i="4"/>
  <c r="GU6" i="4"/>
  <c r="GT6" i="4"/>
  <c r="GS6" i="4"/>
  <c r="GR6" i="4"/>
  <c r="GQ6" i="4"/>
  <c r="GP6" i="4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T16" i="1"/>
  <c r="P7" i="1"/>
  <c r="O7" i="1"/>
  <c r="N7" i="1"/>
  <c r="M7" i="1"/>
  <c r="L7" i="1"/>
  <c r="K7" i="1"/>
  <c r="J7" i="1"/>
  <c r="I7" i="1"/>
  <c r="H7" i="1"/>
  <c r="G7" i="1"/>
  <c r="F7" i="1"/>
  <c r="E7" i="1"/>
  <c r="D7" i="1"/>
  <c r="V6" i="1"/>
  <c r="U6" i="1"/>
  <c r="T6" i="1"/>
  <c r="S6" i="1"/>
  <c r="R6" i="1"/>
  <c r="Q6" i="1"/>
  <c r="Q7" i="1" s="1"/>
  <c r="S5" i="1"/>
  <c r="T5" i="1" s="1"/>
  <c r="U5" i="1" s="1"/>
  <c r="V5" i="1" s="1"/>
  <c r="R7" i="1" l="1"/>
  <c r="S7" i="1"/>
  <c r="T7" i="1"/>
  <c r="U7" i="1"/>
  <c r="V7" i="1"/>
</calcChain>
</file>

<file path=xl/sharedStrings.xml><?xml version="1.0" encoding="utf-8"?>
<sst xmlns="http://schemas.openxmlformats.org/spreadsheetml/2006/main" count="163" uniqueCount="26">
  <si>
    <t xml:space="preserve">             Tabela II.A.1.      Crédito Total por Sectores de Actividade Económica</t>
  </si>
  <si>
    <t>(Milhoes de Meticais)</t>
  </si>
  <si>
    <t>T O T A L</t>
  </si>
  <si>
    <t>Fluxos</t>
  </si>
  <si>
    <t>AGRICULTURA</t>
  </si>
  <si>
    <t>INDUSTRIA</t>
  </si>
  <si>
    <t>CONSTRUCAO</t>
  </si>
  <si>
    <t>TRANSPORTES E COM.*</t>
  </si>
  <si>
    <t>COMERCIO INTERNO</t>
  </si>
  <si>
    <t>COMERCIO EXTERNO**</t>
  </si>
  <si>
    <t>OUTROS CREDITOS</t>
  </si>
  <si>
    <t>(Continuação ... )</t>
  </si>
  <si>
    <t>Fev-02</t>
  </si>
  <si>
    <t>Prel.</t>
  </si>
  <si>
    <t>INDÚSTRIA</t>
  </si>
  <si>
    <t>CONSTRUÇÃO</t>
  </si>
  <si>
    <t>INDÚSTRIA DE TURISMO</t>
  </si>
  <si>
    <t>COMÉRCIO</t>
  </si>
  <si>
    <t>TRANSPORTES E COMUNICAÇÕES</t>
  </si>
  <si>
    <t>OUTROS SECTORES</t>
  </si>
  <si>
    <t>CRÉDITO TOTAL POR SECTORES DE ACTIVIDADE ECONÓMICA - SALDOS</t>
  </si>
  <si>
    <t>(em milhares de MZN)</t>
  </si>
  <si>
    <t>Set-19</t>
  </si>
  <si>
    <t>Out-19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</si>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</sst>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&quot;ont&quot;h\ d&quot;, &quot;yyyy"/>
    <numFmt numFmtId="165" formatCode="#.00"/>
    <numFmt numFmtId="166" formatCode="#"/>
    <numFmt numFmtId="167" formatCode="0_)"/>
    <numFmt numFmtId="168" formatCode="0.0%"/>
  </numFmts>
  <fonts count="18">
    <font>
      <sz val="11"/>
      <color rgb="FF000000"/>
      <name val="Calibri"/>
      <family val="2"/>
      <charset val="1"/>
    </font>
    <font>
      <sz val="12"/>
      <color rgb="FF000000"/>
      <name val="Courier New"/>
      <family val="3"/>
      <charset val="1"/>
    </font>
    <font>
      <b/>
      <sz val="18"/>
      <color rgb="FF000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sz val="10"/>
      <name val="Arial"/>
      <family val="2"/>
      <charset val="1"/>
    </font>
    <font>
      <sz val="10"/>
      <name val="Courier New"/>
      <family val="3"/>
      <charset val="1"/>
    </font>
    <font>
      <sz val="12"/>
      <name val="Times New Roman"/>
      <family val="1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C0C0C0"/>
      <name val="Arial"/>
      <family val="2"/>
      <charset val="1"/>
    </font>
    <font>
      <sz val="10"/>
      <color rgb="FF3366FF"/>
      <name val="Arial"/>
      <family val="2"/>
      <charset val="1"/>
    </font>
    <font>
      <sz val="12"/>
      <name val="Arial"/>
      <family val="2"/>
      <charset val="1"/>
    </font>
    <font>
      <sz val="10"/>
      <color rgb="FFC0C0C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3366FF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EB4E3"/>
        <bgColor rgb="FF9999FF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">
    <xf numFmtId="0" fontId="0" fillId="0" borderId="0"/>
    <xf numFmtId="9" fontId="16" fillId="0" borderId="0" applyBorder="0" applyProtection="0"/>
    <xf numFmtId="164" fontId="1" fillId="0" borderId="0">
      <protection locked="0"/>
    </xf>
    <xf numFmtId="165" fontId="1" fillId="0" borderId="0">
      <protection locked="0"/>
    </xf>
    <xf numFmtId="166" fontId="2" fillId="0" borderId="0">
      <protection locked="0"/>
    </xf>
    <xf numFmtId="166" fontId="3" fillId="0" borderId="0">
      <protection locked="0"/>
    </xf>
    <xf numFmtId="0" fontId="4" fillId="0" borderId="0"/>
    <xf numFmtId="167" fontId="5" fillId="0" borderId="0"/>
    <xf numFmtId="0" fontId="6" fillId="0" borderId="0"/>
    <xf numFmtId="9" fontId="16" fillId="0" borderId="0" applyBorder="0" applyProtection="0"/>
    <xf numFmtId="166" fontId="1" fillId="0" borderId="1">
      <protection locked="0"/>
    </xf>
  </cellStyleXfs>
  <cellXfs count="61">
    <xf numFmtId="0" fontId="0" fillId="0" borderId="0" xfId="0"/>
    <xf numFmtId="167" fontId="4" fillId="0" borderId="0" xfId="7" applyFont="1"/>
    <xf numFmtId="167" fontId="7" fillId="0" borderId="0" xfId="7" applyFont="1" applyAlignment="1">
      <alignment horizontal="left"/>
    </xf>
    <xf numFmtId="167" fontId="4" fillId="0" borderId="0" xfId="7" applyFont="1" applyAlignment="1">
      <alignment horizontal="left"/>
    </xf>
    <xf numFmtId="167" fontId="4" fillId="2" borderId="2" xfId="7" applyFont="1" applyFill="1" applyBorder="1"/>
    <xf numFmtId="167" fontId="4" fillId="0" borderId="3" xfId="7" applyFont="1" applyBorder="1" applyAlignment="1">
      <alignment horizontal="left"/>
    </xf>
    <xf numFmtId="37" fontId="4" fillId="0" borderId="4" xfId="7" applyNumberFormat="1" applyFont="1" applyBorder="1"/>
    <xf numFmtId="167" fontId="8" fillId="0" borderId="5" xfId="7" applyFont="1" applyBorder="1"/>
    <xf numFmtId="167" fontId="4" fillId="0" borderId="6" xfId="7" applyFont="1" applyBorder="1"/>
    <xf numFmtId="3" fontId="7" fillId="0" borderId="6" xfId="7" applyNumberFormat="1" applyFont="1" applyBorder="1"/>
    <xf numFmtId="167" fontId="4" fillId="0" borderId="5" xfId="7" applyFont="1" applyBorder="1" applyAlignment="1">
      <alignment horizontal="left"/>
    </xf>
    <xf numFmtId="37" fontId="4" fillId="0" borderId="6" xfId="7" applyNumberFormat="1" applyFont="1" applyBorder="1"/>
    <xf numFmtId="167" fontId="4" fillId="0" borderId="5" xfId="7" applyFont="1" applyBorder="1"/>
    <xf numFmtId="167" fontId="4" fillId="0" borderId="7" xfId="7" applyFont="1" applyBorder="1" applyAlignment="1">
      <alignment horizontal="left"/>
    </xf>
    <xf numFmtId="37" fontId="4" fillId="0" borderId="8" xfId="7" applyNumberFormat="1" applyFont="1" applyBorder="1"/>
    <xf numFmtId="37" fontId="4" fillId="0" borderId="0" xfId="7" applyNumberFormat="1" applyFont="1"/>
    <xf numFmtId="167" fontId="7" fillId="0" borderId="0" xfId="7" applyFont="1"/>
    <xf numFmtId="0" fontId="9" fillId="2" borderId="9" xfId="8" applyFont="1" applyFill="1" applyBorder="1" applyAlignment="1">
      <alignment wrapText="1"/>
    </xf>
    <xf numFmtId="17" fontId="4" fillId="2" borderId="9" xfId="8" applyNumberFormat="1" applyFont="1" applyFill="1" applyBorder="1"/>
    <xf numFmtId="17" fontId="10" fillId="2" borderId="9" xfId="8" applyNumberFormat="1" applyFont="1" applyFill="1" applyBorder="1"/>
    <xf numFmtId="0" fontId="9" fillId="2" borderId="10" xfId="8" applyFont="1" applyFill="1" applyBorder="1" applyAlignment="1">
      <alignment wrapText="1"/>
    </xf>
    <xf numFmtId="17" fontId="4" fillId="2" borderId="10" xfId="8" applyNumberFormat="1" applyFont="1" applyFill="1" applyBorder="1" applyAlignment="1">
      <alignment horizontal="center"/>
    </xf>
    <xf numFmtId="17" fontId="4" fillId="2" borderId="4" xfId="8" applyNumberFormat="1" applyFont="1" applyFill="1" applyBorder="1"/>
    <xf numFmtId="17" fontId="4" fillId="2" borderId="4" xfId="8" applyNumberFormat="1" applyFont="1" applyFill="1" applyBorder="1" applyAlignment="1">
      <alignment horizontal="center"/>
    </xf>
    <xf numFmtId="0" fontId="4" fillId="0" borderId="11" xfId="8" applyFont="1" applyBorder="1" applyAlignment="1">
      <alignment vertical="center" wrapText="1"/>
    </xf>
    <xf numFmtId="3" fontId="4" fillId="0" borderId="11" xfId="8" applyNumberFormat="1" applyFont="1" applyBorder="1" applyAlignment="1">
      <alignment vertical="center"/>
    </xf>
    <xf numFmtId="3" fontId="7" fillId="0" borderId="11" xfId="8" applyNumberFormat="1" applyFont="1" applyBorder="1" applyAlignment="1">
      <alignment vertical="center"/>
    </xf>
    <xf numFmtId="0" fontId="4" fillId="0" borderId="10" xfId="8" applyFont="1" applyBorder="1" applyAlignment="1">
      <alignment vertical="center" wrapText="1"/>
    </xf>
    <xf numFmtId="0" fontId="4" fillId="0" borderId="10" xfId="8" applyFont="1" applyBorder="1" applyAlignment="1">
      <alignment vertical="center"/>
    </xf>
    <xf numFmtId="3" fontId="4" fillId="0" borderId="10" xfId="8" applyNumberFormat="1" applyFont="1" applyBorder="1" applyAlignment="1">
      <alignment vertical="center"/>
    </xf>
    <xf numFmtId="0" fontId="4" fillId="0" borderId="4" xfId="8" applyFont="1" applyBorder="1" applyAlignment="1">
      <alignment vertical="center" wrapText="1"/>
    </xf>
    <xf numFmtId="3" fontId="4" fillId="0" borderId="4" xfId="8" applyNumberFormat="1" applyFont="1" applyBorder="1" applyAlignment="1">
      <alignment vertical="center"/>
    </xf>
    <xf numFmtId="0" fontId="4" fillId="0" borderId="0" xfId="8" applyFont="1"/>
    <xf numFmtId="0" fontId="11" fillId="0" borderId="0" xfId="8" applyFont="1"/>
    <xf numFmtId="0" fontId="7" fillId="0" borderId="0" xfId="8" applyFont="1"/>
    <xf numFmtId="0" fontId="4" fillId="0" borderId="0" xfId="6"/>
    <xf numFmtId="0" fontId="6" fillId="0" borderId="0" xfId="8"/>
    <xf numFmtId="0" fontId="12" fillId="3" borderId="9" xfId="8" applyFont="1" applyFill="1" applyBorder="1" applyAlignment="1">
      <alignment wrapText="1"/>
    </xf>
    <xf numFmtId="17" fontId="13" fillId="3" borderId="9" xfId="8" applyNumberFormat="1" applyFont="1" applyFill="1" applyBorder="1"/>
    <xf numFmtId="17" fontId="14" fillId="3" borderId="9" xfId="8" applyNumberFormat="1" applyFont="1" applyFill="1" applyBorder="1"/>
    <xf numFmtId="0" fontId="12" fillId="3" borderId="10" xfId="8" applyFont="1" applyFill="1" applyBorder="1" applyAlignment="1">
      <alignment wrapText="1"/>
    </xf>
    <xf numFmtId="17" fontId="13" fillId="3" borderId="10" xfId="8" applyNumberFormat="1" applyFont="1" applyFill="1" applyBorder="1" applyAlignment="1">
      <alignment horizontal="center"/>
    </xf>
    <xf numFmtId="17" fontId="13" fillId="3" borderId="4" xfId="8" applyNumberFormat="1" applyFont="1" applyFill="1" applyBorder="1"/>
    <xf numFmtId="17" fontId="13" fillId="3" borderId="4" xfId="8" applyNumberFormat="1" applyFont="1" applyFill="1" applyBorder="1" applyAlignment="1">
      <alignment horizontal="center"/>
    </xf>
    <xf numFmtId="0" fontId="13" fillId="0" borderId="11" xfId="8" applyFont="1" applyBorder="1" applyAlignment="1">
      <alignment vertical="center" wrapText="1"/>
    </xf>
    <xf numFmtId="3" fontId="13" fillId="0" borderId="11" xfId="0" applyNumberFormat="1" applyFont="1" applyBorder="1" applyAlignment="1">
      <alignment vertical="center"/>
    </xf>
    <xf numFmtId="0" fontId="13" fillId="0" borderId="10" xfId="8" applyFont="1" applyBorder="1" applyAlignment="1">
      <alignment vertical="center" wrapText="1"/>
    </xf>
    <xf numFmtId="0" fontId="13" fillId="0" borderId="10" xfId="8" applyFont="1" applyBorder="1" applyAlignment="1">
      <alignment vertical="center"/>
    </xf>
    <xf numFmtId="3" fontId="13" fillId="0" borderId="10" xfId="8" applyNumberFormat="1" applyFont="1" applyBorder="1" applyAlignment="1">
      <alignment vertical="center"/>
    </xf>
    <xf numFmtId="0" fontId="13" fillId="0" borderId="4" xfId="8" applyFont="1" applyBorder="1" applyAlignment="1">
      <alignment vertical="center" wrapText="1"/>
    </xf>
    <xf numFmtId="3" fontId="13" fillId="0" borderId="4" xfId="8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4" xfId="0" applyNumberFormat="1" applyFont="1" applyBorder="1" applyAlignment="1">
      <alignment vertical="center"/>
    </xf>
    <xf numFmtId="3" fontId="15" fillId="0" borderId="0" xfId="0" applyNumberFormat="1" applyFont="1"/>
    <xf numFmtId="3" fontId="0" fillId="0" borderId="0" xfId="0" applyNumberFormat="1"/>
    <xf numFmtId="0" fontId="13" fillId="0" borderId="0" xfId="8" applyFont="1"/>
    <xf numFmtId="3" fontId="13" fillId="0" borderId="11" xfId="8" applyNumberFormat="1" applyFont="1" applyBorder="1" applyAlignment="1">
      <alignment vertical="center"/>
    </xf>
    <xf numFmtId="10" fontId="16" fillId="0" borderId="0" xfId="1" applyNumberFormat="1" applyBorder="1" applyProtection="1"/>
    <xf numFmtId="0" fontId="13" fillId="0" borderId="10" xfId="0" applyFont="1" applyBorder="1" applyAlignment="1">
      <alignment vertical="center"/>
    </xf>
    <xf numFmtId="168" fontId="16" fillId="0" borderId="0" xfId="1" applyNumberFormat="1" applyBorder="1" applyProtection="1"/>
    <xf numFmtId="3" fontId="17" fillId="0" borderId="10" xfId="8" applyNumberFormat="1" applyFont="1" applyBorder="1" applyAlignment="1">
      <alignment vertical="center"/>
    </xf>
  </cellXfs>
  <cellStyles count="11">
    <cellStyle name="Date" xfId="2" xr:uid="{00000000-0005-0000-0000-000006000000}"/>
    <cellStyle name="Fixed" xfId="3" xr:uid="{00000000-0005-0000-0000-000007000000}"/>
    <cellStyle name="Heading 1 1" xfId="4" xr:uid="{00000000-0005-0000-0000-000008000000}"/>
    <cellStyle name="Heading2" xfId="5" xr:uid="{00000000-0005-0000-0000-000009000000}"/>
    <cellStyle name="Normal" xfId="0" builtinId="0"/>
    <cellStyle name="Normal 2" xfId="6" xr:uid="{00000000-0005-0000-0000-00000A000000}"/>
    <cellStyle name="Normal_Créddito por Sectores - Grandes Agregados - Anual" xfId="7" xr:uid="{00000000-0005-0000-0000-00000B000000}"/>
    <cellStyle name="Normal_Internet - Tabela Normalizada I" xfId="8" xr:uid="{00000000-0005-0000-0000-00000C000000}"/>
    <cellStyle name="Percent 2" xfId="9" xr:uid="{00000000-0005-0000-0000-00000D000000}"/>
    <cellStyle name="Porcentagem" xfId="1" builtinId="5"/>
    <cellStyle name="Total 2" xfId="10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47"/>
  <sheetViews>
    <sheetView showGridLines="0" zoomScaleNormal="100" workbookViewId="0">
      <selection activeCell="BP25" sqref="BP25"/>
    </sheetView>
  </sheetViews>
  <sheetFormatPr defaultColWidth="11" defaultRowHeight="12.75"/>
  <cols>
    <col min="1" max="1" width="11" style="1"/>
    <col min="2" max="2" width="31.5703125" style="1" customWidth="1"/>
    <col min="3" max="9" width="11" style="1"/>
    <col min="10" max="15" width="14.42578125" style="1" customWidth="1"/>
    <col min="16" max="16" width="11" style="1"/>
    <col min="17" max="17" width="17.85546875" style="1" customWidth="1"/>
    <col min="18" max="18" width="13.28515625" style="1" customWidth="1"/>
    <col min="19" max="19" width="13.42578125" style="1" customWidth="1"/>
    <col min="20" max="20" width="13.28515625" style="1" customWidth="1"/>
    <col min="21" max="22" width="14.42578125" style="1" customWidth="1"/>
    <col min="23" max="24" width="13.5703125" style="1" customWidth="1"/>
    <col min="25" max="25" width="13.7109375" style="1" customWidth="1"/>
    <col min="26" max="1024" width="11" style="1"/>
  </cols>
  <sheetData>
    <row r="2" spans="1:22">
      <c r="A2" s="2" t="s">
        <v>0</v>
      </c>
    </row>
    <row r="4" spans="1:22" ht="13.5">
      <c r="B4" s="3" t="s">
        <v>1</v>
      </c>
      <c r="M4" s="3"/>
    </row>
    <row r="5" spans="1:22" ht="13.5">
      <c r="B5" s="4"/>
      <c r="C5" s="4">
        <v>1980</v>
      </c>
      <c r="D5" s="4">
        <v>1981</v>
      </c>
      <c r="E5" s="4">
        <v>1982</v>
      </c>
      <c r="F5" s="4">
        <v>1983</v>
      </c>
      <c r="G5" s="4">
        <v>1984</v>
      </c>
      <c r="H5" s="4">
        <v>1985</v>
      </c>
      <c r="I5" s="4">
        <v>1986</v>
      </c>
      <c r="J5" s="4">
        <v>1987</v>
      </c>
      <c r="K5" s="4">
        <v>1988</v>
      </c>
      <c r="L5" s="4">
        <v>1989</v>
      </c>
      <c r="M5" s="4">
        <v>1990</v>
      </c>
      <c r="N5" s="4">
        <v>1991</v>
      </c>
      <c r="O5" s="4">
        <v>1992</v>
      </c>
      <c r="P5" s="4">
        <v>1993</v>
      </c>
      <c r="Q5" s="4">
        <v>1994</v>
      </c>
      <c r="R5" s="4">
        <v>1995</v>
      </c>
      <c r="S5" s="4">
        <f>R5+1</f>
        <v>1996</v>
      </c>
      <c r="T5" s="4">
        <f>S5+1</f>
        <v>1997</v>
      </c>
      <c r="U5" s="4">
        <f>T5+1</f>
        <v>1998</v>
      </c>
      <c r="V5" s="4">
        <f>U5+1</f>
        <v>1999</v>
      </c>
    </row>
    <row r="6" spans="1:22">
      <c r="B6" s="5" t="s">
        <v>2</v>
      </c>
      <c r="C6" s="6">
        <v>48800</v>
      </c>
      <c r="D6" s="6">
        <v>56700</v>
      </c>
      <c r="E6" s="6">
        <v>72800</v>
      </c>
      <c r="F6" s="6">
        <v>91800</v>
      </c>
      <c r="G6" s="6">
        <v>105900</v>
      </c>
      <c r="H6" s="6">
        <v>114200</v>
      </c>
      <c r="I6" s="6">
        <v>124800</v>
      </c>
      <c r="J6" s="6">
        <v>151667.1</v>
      </c>
      <c r="K6" s="6">
        <v>213686.5</v>
      </c>
      <c r="L6" s="6">
        <v>334649</v>
      </c>
      <c r="M6" s="6">
        <v>407327</v>
      </c>
      <c r="N6" s="6">
        <v>559533</v>
      </c>
      <c r="O6" s="6">
        <v>717639.7</v>
      </c>
      <c r="P6" s="6">
        <v>747360.4</v>
      </c>
      <c r="Q6" s="6">
        <f>Q8+Q10+Q12+Q14+Q16+Q18+Q20</f>
        <v>1153596.8</v>
      </c>
      <c r="R6" s="6">
        <f>R8+R10+R12+R14+R16+R18+R20</f>
        <v>1912696.2000000002</v>
      </c>
      <c r="S6" s="6">
        <f>S8+S10+S12+S14+S16+S18+S20</f>
        <v>3085371.5</v>
      </c>
      <c r="T6" s="6">
        <f>T8+T10+T12+T14+T16+T18+T20</f>
        <v>4992342</v>
      </c>
      <c r="U6" s="6">
        <f>U8+U10+U12+U14+U16+U18+U20</f>
        <v>5491475.3999999994</v>
      </c>
      <c r="V6" s="6">
        <f>V8+V10+V12+V14+V16+V18+V20</f>
        <v>7337193.3999999994</v>
      </c>
    </row>
    <row r="7" spans="1:22" ht="15.75">
      <c r="B7" s="7" t="s">
        <v>3</v>
      </c>
      <c r="C7" s="8"/>
      <c r="D7" s="9">
        <f>+D6-C6</f>
        <v>7900</v>
      </c>
      <c r="E7" s="9">
        <f>+E6-D6</f>
        <v>16100</v>
      </c>
      <c r="F7" s="9">
        <f>+F6-E6</f>
        <v>19000</v>
      </c>
      <c r="G7" s="9">
        <f>+G6-F6</f>
        <v>14100</v>
      </c>
      <c r="H7" s="9">
        <f>+H6-G6</f>
        <v>8300</v>
      </c>
      <c r="I7" s="9">
        <f>+I6-H6</f>
        <v>10600</v>
      </c>
      <c r="J7" s="9">
        <f>+J6-I6</f>
        <v>26867.100000000006</v>
      </c>
      <c r="K7" s="9">
        <f>+K6-J6</f>
        <v>62019.399999999994</v>
      </c>
      <c r="L7" s="9">
        <f>+L6-K6</f>
        <v>120962.5</v>
      </c>
      <c r="M7" s="9">
        <f>+M6-L6</f>
        <v>72678</v>
      </c>
      <c r="N7" s="9">
        <f>+N6-M6</f>
        <v>152206</v>
      </c>
      <c r="O7" s="9">
        <f>+O6-N6</f>
        <v>158106.69999999995</v>
      </c>
      <c r="P7" s="9">
        <f>+P6-O6</f>
        <v>29720.70000000007</v>
      </c>
      <c r="Q7" s="9">
        <f>+Q6-P6</f>
        <v>406236.4</v>
      </c>
      <c r="R7" s="9">
        <f>+R6-Q6</f>
        <v>759099.40000000014</v>
      </c>
      <c r="S7" s="9">
        <f>+S6-R6</f>
        <v>1172675.2999999998</v>
      </c>
      <c r="T7" s="9">
        <f>+T6-S6</f>
        <v>1906970.5</v>
      </c>
      <c r="U7" s="9">
        <f>+U6-T6</f>
        <v>499133.39999999944</v>
      </c>
      <c r="V7" s="9">
        <f>+V6-U6</f>
        <v>1845718</v>
      </c>
    </row>
    <row r="8" spans="1:22">
      <c r="B8" s="10" t="s">
        <v>4</v>
      </c>
      <c r="C8" s="11">
        <v>22700</v>
      </c>
      <c r="D8" s="11">
        <v>26300</v>
      </c>
      <c r="E8" s="11">
        <v>34100</v>
      </c>
      <c r="F8" s="11">
        <v>42100</v>
      </c>
      <c r="G8" s="11">
        <v>49600</v>
      </c>
      <c r="H8" s="11">
        <v>56900</v>
      </c>
      <c r="I8" s="11">
        <v>63500</v>
      </c>
      <c r="J8" s="11">
        <v>75439.100000000006</v>
      </c>
      <c r="K8" s="11">
        <v>90599.9</v>
      </c>
      <c r="L8" s="11">
        <v>139023.20000000001</v>
      </c>
      <c r="M8" s="11">
        <v>159843.20000000001</v>
      </c>
      <c r="N8" s="11">
        <v>204525.1</v>
      </c>
      <c r="O8" s="11">
        <v>238740</v>
      </c>
      <c r="P8" s="11">
        <v>199331.6</v>
      </c>
      <c r="Q8" s="11">
        <v>294702.7</v>
      </c>
      <c r="R8" s="11">
        <v>491059</v>
      </c>
      <c r="S8" s="11">
        <v>696584</v>
      </c>
      <c r="T8" s="11">
        <v>937530</v>
      </c>
      <c r="U8" s="11">
        <v>1112389.8999999999</v>
      </c>
      <c r="V8" s="11">
        <v>1577942.5</v>
      </c>
    </row>
    <row r="9" spans="1:22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B10" s="10" t="s">
        <v>5</v>
      </c>
      <c r="C10" s="11">
        <v>12200</v>
      </c>
      <c r="D10" s="11">
        <v>11300</v>
      </c>
      <c r="E10" s="11">
        <v>16300</v>
      </c>
      <c r="F10" s="11">
        <v>23400</v>
      </c>
      <c r="G10" s="11">
        <v>23700</v>
      </c>
      <c r="H10" s="11">
        <v>23000</v>
      </c>
      <c r="I10" s="11">
        <v>23200</v>
      </c>
      <c r="J10" s="11">
        <v>23696.2</v>
      </c>
      <c r="K10" s="11">
        <v>45577.7</v>
      </c>
      <c r="L10" s="11">
        <v>76202.600000000006</v>
      </c>
      <c r="M10" s="11">
        <v>101250</v>
      </c>
      <c r="N10" s="11">
        <v>146077.5</v>
      </c>
      <c r="O10" s="11">
        <v>186400</v>
      </c>
      <c r="P10" s="11">
        <v>192942.4</v>
      </c>
      <c r="Q10" s="11">
        <v>261390.1</v>
      </c>
      <c r="R10" s="11">
        <v>505726.4</v>
      </c>
      <c r="S10" s="11">
        <v>930682</v>
      </c>
      <c r="T10" s="11">
        <v>1467308</v>
      </c>
      <c r="U10" s="11">
        <v>1678100.5</v>
      </c>
      <c r="V10" s="11">
        <v>1969874.6</v>
      </c>
    </row>
    <row r="11" spans="1:22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B12" s="10" t="s">
        <v>6</v>
      </c>
      <c r="C12" s="11">
        <v>2700</v>
      </c>
      <c r="D12" s="11">
        <v>4200</v>
      </c>
      <c r="E12" s="11">
        <v>4900</v>
      </c>
      <c r="F12" s="11">
        <v>6200</v>
      </c>
      <c r="G12" s="11">
        <v>7700</v>
      </c>
      <c r="H12" s="11">
        <v>8100</v>
      </c>
      <c r="I12" s="11">
        <v>8600</v>
      </c>
      <c r="J12" s="11">
        <v>10247</v>
      </c>
      <c r="K12" s="11">
        <v>11164.1</v>
      </c>
      <c r="L12" s="11">
        <v>10450.6</v>
      </c>
      <c r="M12" s="11">
        <v>7321.4</v>
      </c>
      <c r="N12" s="11">
        <v>13427.5</v>
      </c>
      <c r="O12" s="11">
        <v>16386.7</v>
      </c>
      <c r="P12" s="11">
        <v>21330.5</v>
      </c>
      <c r="Q12" s="11">
        <v>62320</v>
      </c>
      <c r="R12" s="11">
        <v>65439.6</v>
      </c>
      <c r="S12" s="11">
        <v>106836</v>
      </c>
      <c r="T12" s="11">
        <v>267431</v>
      </c>
      <c r="U12" s="11">
        <v>267624.90000000002</v>
      </c>
      <c r="V12" s="11">
        <v>289210</v>
      </c>
    </row>
    <row r="13" spans="1:22"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>
      <c r="B14" s="10" t="s">
        <v>7</v>
      </c>
      <c r="C14" s="11">
        <v>3000</v>
      </c>
      <c r="D14" s="11">
        <v>3300</v>
      </c>
      <c r="E14" s="11">
        <v>5300</v>
      </c>
      <c r="F14" s="11">
        <v>7100</v>
      </c>
      <c r="G14" s="11">
        <v>10500</v>
      </c>
      <c r="H14" s="11">
        <v>11900</v>
      </c>
      <c r="I14" s="11">
        <v>15500</v>
      </c>
      <c r="J14" s="11">
        <v>21117.8</v>
      </c>
      <c r="K14" s="11">
        <v>26268.1</v>
      </c>
      <c r="L14" s="11">
        <v>38143.1</v>
      </c>
      <c r="M14" s="11">
        <v>38196.1</v>
      </c>
      <c r="N14" s="11">
        <v>48135.1</v>
      </c>
      <c r="O14" s="11">
        <v>60940.7</v>
      </c>
      <c r="P14" s="11">
        <v>44755.5</v>
      </c>
      <c r="Q14" s="11">
        <v>53913.7</v>
      </c>
      <c r="R14" s="11">
        <v>62796.5</v>
      </c>
      <c r="S14" s="11">
        <v>155174</v>
      </c>
      <c r="T14" s="11">
        <v>214136</v>
      </c>
      <c r="U14" s="11">
        <v>295841.8</v>
      </c>
      <c r="V14" s="11">
        <v>407641</v>
      </c>
    </row>
    <row r="15" spans="1:22"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>
      <c r="B16" s="10" t="s">
        <v>8</v>
      </c>
      <c r="C16" s="11">
        <v>6900</v>
      </c>
      <c r="D16" s="11">
        <v>7500</v>
      </c>
      <c r="E16" s="11">
        <v>7600</v>
      </c>
      <c r="F16" s="11">
        <v>7400</v>
      </c>
      <c r="G16" s="11">
        <v>7600</v>
      </c>
      <c r="H16" s="11">
        <v>6900</v>
      </c>
      <c r="I16" s="11">
        <v>7600</v>
      </c>
      <c r="J16" s="11">
        <v>11017</v>
      </c>
      <c r="K16" s="11">
        <v>26544.1</v>
      </c>
      <c r="L16" s="11">
        <v>56001.2</v>
      </c>
      <c r="M16" s="11">
        <v>83921.600000000006</v>
      </c>
      <c r="N16" s="11">
        <v>125677.5</v>
      </c>
      <c r="O16" s="11">
        <v>182730.9</v>
      </c>
      <c r="P16" s="11">
        <v>238866.9</v>
      </c>
      <c r="Q16" s="11">
        <v>401017.8</v>
      </c>
      <c r="R16" s="11">
        <v>644251.6</v>
      </c>
      <c r="S16" s="11">
        <v>776918.5</v>
      </c>
      <c r="T16" s="11">
        <f>1268701+680</f>
        <v>1269381</v>
      </c>
      <c r="U16" s="11">
        <v>1399300.3</v>
      </c>
      <c r="V16" s="11">
        <v>1754135.6</v>
      </c>
    </row>
    <row r="17" spans="2:68"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68">
      <c r="B18" s="10" t="s">
        <v>9</v>
      </c>
      <c r="C18" s="11">
        <v>1300</v>
      </c>
      <c r="D18" s="11">
        <v>4100</v>
      </c>
      <c r="E18" s="11">
        <v>4600</v>
      </c>
      <c r="F18" s="11">
        <v>5600</v>
      </c>
      <c r="G18" s="11">
        <v>6800</v>
      </c>
      <c r="H18" s="11">
        <v>7400</v>
      </c>
      <c r="I18" s="11">
        <v>6400</v>
      </c>
      <c r="J18" s="11">
        <v>9079</v>
      </c>
      <c r="K18" s="11">
        <v>10647</v>
      </c>
      <c r="L18" s="11">
        <v>11288</v>
      </c>
      <c r="M18" s="11">
        <v>12119</v>
      </c>
      <c r="N18" s="11">
        <v>11145</v>
      </c>
      <c r="O18" s="11">
        <v>5805</v>
      </c>
      <c r="P18" s="11">
        <v>5789</v>
      </c>
      <c r="Q18" s="11">
        <v>3568</v>
      </c>
      <c r="R18" s="11">
        <v>12429</v>
      </c>
      <c r="S18" s="11">
        <v>12419</v>
      </c>
      <c r="T18" s="11">
        <v>680</v>
      </c>
      <c r="U18" s="11"/>
      <c r="V18" s="11"/>
    </row>
    <row r="19" spans="2:68"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68" ht="13.5">
      <c r="B20" s="13" t="s">
        <v>10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1071</v>
      </c>
      <c r="K20" s="14">
        <v>2885.6</v>
      </c>
      <c r="L20" s="14">
        <v>3540.3</v>
      </c>
      <c r="M20" s="14">
        <v>4675.7</v>
      </c>
      <c r="N20" s="14">
        <v>10545.3</v>
      </c>
      <c r="O20" s="14">
        <v>26636.400000000001</v>
      </c>
      <c r="P20" s="14">
        <v>44344.5</v>
      </c>
      <c r="Q20" s="14">
        <v>76684.5</v>
      </c>
      <c r="R20" s="14">
        <v>130994.1</v>
      </c>
      <c r="S20" s="14">
        <v>406758</v>
      </c>
      <c r="T20" s="14">
        <v>835876</v>
      </c>
      <c r="U20" s="14">
        <v>738218</v>
      </c>
      <c r="V20" s="14">
        <v>1338389.7</v>
      </c>
    </row>
    <row r="21" spans="2:68">
      <c r="B21" s="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68">
      <c r="B22" s="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68">
      <c r="B23" s="16" t="s">
        <v>11</v>
      </c>
      <c r="Q23" s="15"/>
      <c r="R23" s="15"/>
    </row>
    <row r="24" spans="2:68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9"/>
      <c r="BL24" s="19"/>
      <c r="BM24" s="19"/>
      <c r="BN24" s="19"/>
      <c r="BO24" s="19"/>
      <c r="BP24" s="19"/>
    </row>
    <row r="25" spans="2:68">
      <c r="B25" s="20"/>
      <c r="C25" s="21">
        <v>36526</v>
      </c>
      <c r="D25" s="21">
        <v>36557</v>
      </c>
      <c r="E25" s="21">
        <v>36586</v>
      </c>
      <c r="F25" s="21">
        <v>36617</v>
      </c>
      <c r="G25" s="21">
        <v>36647</v>
      </c>
      <c r="H25" s="21">
        <v>36678</v>
      </c>
      <c r="I25" s="21">
        <v>36708</v>
      </c>
      <c r="J25" s="21">
        <v>36739</v>
      </c>
      <c r="K25" s="21">
        <v>36770</v>
      </c>
      <c r="L25" s="21">
        <v>36800</v>
      </c>
      <c r="M25" s="21">
        <v>36831</v>
      </c>
      <c r="N25" s="21">
        <v>36861</v>
      </c>
      <c r="O25" s="21">
        <v>36892</v>
      </c>
      <c r="P25" s="21">
        <v>36923</v>
      </c>
      <c r="Q25" s="21">
        <v>36951</v>
      </c>
      <c r="R25" s="21">
        <v>36982</v>
      </c>
      <c r="S25" s="21">
        <v>37012</v>
      </c>
      <c r="T25" s="21">
        <v>37043</v>
      </c>
      <c r="U25" s="21">
        <v>37073</v>
      </c>
      <c r="V25" s="21">
        <v>37104</v>
      </c>
      <c r="W25" s="21">
        <v>37135</v>
      </c>
      <c r="X25" s="21">
        <v>37165</v>
      </c>
      <c r="Y25" s="21">
        <v>37196</v>
      </c>
      <c r="Z25" s="21">
        <v>37226</v>
      </c>
      <c r="AA25" s="21">
        <v>37258</v>
      </c>
      <c r="AB25" s="21" t="s">
        <v>12</v>
      </c>
      <c r="AC25" s="21">
        <v>37317</v>
      </c>
      <c r="AD25" s="21">
        <v>37348</v>
      </c>
      <c r="AE25" s="21">
        <v>37378</v>
      </c>
      <c r="AF25" s="21">
        <v>37409</v>
      </c>
      <c r="AG25" s="21">
        <v>37439</v>
      </c>
      <c r="AH25" s="21">
        <v>37470</v>
      </c>
      <c r="AI25" s="21">
        <v>37501</v>
      </c>
      <c r="AJ25" s="21">
        <v>37531</v>
      </c>
      <c r="AK25" s="21">
        <v>37562</v>
      </c>
      <c r="AL25" s="21">
        <v>37592</v>
      </c>
      <c r="AM25" s="21">
        <v>37622</v>
      </c>
      <c r="AN25" s="21">
        <v>37653</v>
      </c>
      <c r="AO25" s="21">
        <v>37681</v>
      </c>
      <c r="AP25" s="21">
        <v>37712</v>
      </c>
      <c r="AQ25" s="21">
        <v>37742</v>
      </c>
      <c r="AR25" s="21">
        <v>37773</v>
      </c>
      <c r="AS25" s="21">
        <v>37803</v>
      </c>
      <c r="AT25" s="21">
        <v>37834</v>
      </c>
      <c r="AU25" s="21">
        <v>37865</v>
      </c>
      <c r="AV25" s="21">
        <v>37895</v>
      </c>
      <c r="AW25" s="21">
        <v>37926</v>
      </c>
      <c r="AX25" s="21">
        <v>37956</v>
      </c>
      <c r="AY25" s="21">
        <v>37987</v>
      </c>
      <c r="AZ25" s="21">
        <v>38018</v>
      </c>
      <c r="BA25" s="21">
        <v>38047</v>
      </c>
      <c r="BB25" s="21">
        <v>38078</v>
      </c>
      <c r="BC25" s="21">
        <v>38108</v>
      </c>
      <c r="BD25" s="21">
        <v>38139</v>
      </c>
      <c r="BE25" s="21">
        <v>38169</v>
      </c>
      <c r="BF25" s="21">
        <v>38200</v>
      </c>
      <c r="BG25" s="21">
        <v>38231</v>
      </c>
      <c r="BH25" s="21">
        <v>38261</v>
      </c>
      <c r="BI25" s="21">
        <v>38292</v>
      </c>
      <c r="BJ25" s="21">
        <v>38322</v>
      </c>
      <c r="BK25" s="21">
        <v>38353</v>
      </c>
      <c r="BL25" s="21">
        <v>38384</v>
      </c>
      <c r="BM25" s="21">
        <v>38412</v>
      </c>
      <c r="BN25" s="21">
        <v>38443</v>
      </c>
      <c r="BO25" s="21">
        <v>38473</v>
      </c>
      <c r="BP25" s="21">
        <v>38504</v>
      </c>
    </row>
    <row r="26" spans="2:68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 t="s">
        <v>13</v>
      </c>
      <c r="BL26" s="23" t="s">
        <v>13</v>
      </c>
      <c r="BM26" s="23" t="s">
        <v>13</v>
      </c>
      <c r="BN26" s="23" t="s">
        <v>13</v>
      </c>
      <c r="BO26" s="23" t="s">
        <v>13</v>
      </c>
      <c r="BP26" s="23" t="s">
        <v>13</v>
      </c>
    </row>
    <row r="27" spans="2:68" ht="13.5">
      <c r="B27" s="24" t="s">
        <v>2</v>
      </c>
      <c r="C27" s="25">
        <f>SUM(C29:C41)</f>
        <v>7933351.1543763187</v>
      </c>
      <c r="D27" s="25">
        <f>SUM(D29:D41)</f>
        <v>8336235.3999999994</v>
      </c>
      <c r="E27" s="25">
        <f>SUM(E29:E41)</f>
        <v>8381420.5630546901</v>
      </c>
      <c r="F27" s="25">
        <f>SUM(F29:F41)</f>
        <v>8724994.866648199</v>
      </c>
      <c r="G27" s="25">
        <f>SUM(G29:G41)</f>
        <v>7965265.5314671984</v>
      </c>
      <c r="H27" s="25">
        <f>SUM(H29:H41)</f>
        <v>9019772</v>
      </c>
      <c r="I27" s="25">
        <f>SUM(I29:I41)</f>
        <v>9682922</v>
      </c>
      <c r="J27" s="25">
        <f>SUM(J29:J41)</f>
        <v>9261356.2811101116</v>
      </c>
      <c r="K27" s="25">
        <f>SUM(K29:K41)</f>
        <v>9523131.5300000012</v>
      </c>
      <c r="L27" s="25">
        <f>SUM(L29:L41)</f>
        <v>9523131.5300000012</v>
      </c>
      <c r="M27" s="25">
        <f>SUM(M29:M41)</f>
        <v>9943263</v>
      </c>
      <c r="N27" s="26">
        <f>SUM(N29:N41)</f>
        <v>9934215.3800000008</v>
      </c>
      <c r="O27" s="25">
        <f>SUM(O29:O41)</f>
        <v>9654669.6969979107</v>
      </c>
      <c r="P27" s="25">
        <f>SUM(P29:P41)</f>
        <v>9895120.5</v>
      </c>
      <c r="Q27" s="25">
        <f>SUM(Q29:Q41)</f>
        <v>10588721.154286999</v>
      </c>
      <c r="R27" s="25">
        <f>SUM(R29:R41)</f>
        <v>10625277.716667779</v>
      </c>
      <c r="S27" s="25">
        <f>SUM(S29:S41)</f>
        <v>10747688.748017941</v>
      </c>
      <c r="T27" s="25">
        <f>SUM(T29:T41)</f>
        <v>11112016.425668702</v>
      </c>
      <c r="U27" s="25">
        <f>SUM(U29:U41)</f>
        <v>11707135.072753955</v>
      </c>
      <c r="V27" s="25">
        <f>SUM(V29:V41)</f>
        <v>11824213.5</v>
      </c>
      <c r="W27" s="25">
        <f>SUM(W29:W41)</f>
        <v>11492017.913886208</v>
      </c>
      <c r="X27" s="25">
        <f>SUM(X29:X41)</f>
        <v>11492017.913886208</v>
      </c>
      <c r="Y27" s="25">
        <f>SUM(Y29:Y41)</f>
        <v>12825732.686764276</v>
      </c>
      <c r="Z27" s="26">
        <f>SUM(Z29:Z41)</f>
        <v>12853422.983702138</v>
      </c>
      <c r="AA27" s="25">
        <f>SUM(AA29:AA41)</f>
        <v>13169488.5</v>
      </c>
      <c r="AB27" s="25">
        <f>SUM(AB29:AB41)</f>
        <v>13666896.899999999</v>
      </c>
      <c r="AC27" s="25">
        <f>SUM(AC29:AC41)</f>
        <v>14400118.420867676</v>
      </c>
      <c r="AD27" s="25">
        <f>SUM(AD29:AD41)</f>
        <v>13843510.419634923</v>
      </c>
      <c r="AE27" s="25">
        <f>SUM(AE29:AE41)</f>
        <v>14168213.41078658</v>
      </c>
      <c r="AF27" s="25">
        <f>SUM(AF29:AF41)</f>
        <v>13917222.58840654</v>
      </c>
      <c r="AG27" s="25">
        <f>SUM(AG29:AG41)</f>
        <v>13930614.482615709</v>
      </c>
      <c r="AH27" s="25">
        <f>SUM(AH29:AH41)</f>
        <v>14042123.85145076</v>
      </c>
      <c r="AI27" s="25">
        <f>SUM(AI29:AI41)</f>
        <v>13871490.542138863</v>
      </c>
      <c r="AJ27" s="25">
        <f>SUM(AJ29:AJ41)</f>
        <v>13871490.542138863</v>
      </c>
      <c r="AK27" s="25">
        <f>SUM(AK29:AK41)</f>
        <v>14564356.12795632</v>
      </c>
      <c r="AL27" s="26">
        <f>SUM(AL29:AL41)</f>
        <v>14732625.75363839</v>
      </c>
      <c r="AM27" s="25">
        <f>SUM(AM29:AM41)</f>
        <v>13796215.067646293</v>
      </c>
      <c r="AN27" s="25">
        <f>SUM(AN29:AN41)</f>
        <v>13768245.718459617</v>
      </c>
      <c r="AO27" s="25">
        <f>SUM(AO29:AO41)</f>
        <v>13756956.953841753</v>
      </c>
      <c r="AP27" s="25">
        <f>SUM(AP29:AP41)</f>
        <v>13795426.386727232</v>
      </c>
      <c r="AQ27" s="25">
        <f>SUM(AQ29:AQ41)</f>
        <v>13764838.690245358</v>
      </c>
      <c r="AR27" s="25">
        <f>SUM(AR29:AR41)</f>
        <v>13654454.407610122</v>
      </c>
      <c r="AS27" s="25">
        <f>SUM(AS29:AS41)</f>
        <v>13854814.086854938</v>
      </c>
      <c r="AT27" s="25">
        <f>SUM(AT29:AT41)</f>
        <v>13416585.693031831</v>
      </c>
      <c r="AU27" s="25">
        <f>SUM(AU29:AU41)</f>
        <v>13727750.248011187</v>
      </c>
      <c r="AV27" s="25">
        <f>SUM(AV29:AV41)</f>
        <v>13727750.248011187</v>
      </c>
      <c r="AW27" s="25">
        <f>SUM(AW29:AW41)</f>
        <v>13698726.958314288</v>
      </c>
      <c r="AX27" s="26">
        <f>SUM(AX29:AX41)</f>
        <v>13529004.4</v>
      </c>
      <c r="AY27" s="25">
        <f>SUM(AY29:AY41)</f>
        <v>13565017.795365676</v>
      </c>
      <c r="AZ27" s="25">
        <f>SUM(AZ29:AZ41)</f>
        <v>13368007.600000001</v>
      </c>
      <c r="BA27" s="25">
        <f>SUM(BA29:BA41)</f>
        <v>13517550.699999999</v>
      </c>
      <c r="BB27" s="25">
        <f>SUM(BB29:BB41)</f>
        <v>13609186.45545995</v>
      </c>
      <c r="BC27" s="25">
        <f>SUM(BC29:BC41)</f>
        <v>13518929.798121771</v>
      </c>
      <c r="BD27" s="25">
        <f>SUM(BD29:BD41)</f>
        <v>13724173.825364016</v>
      </c>
      <c r="BE27" s="25">
        <f>SUM(BE29:BE41)</f>
        <v>13702294.100000001</v>
      </c>
      <c r="BF27" s="25">
        <f>SUM(BF29:BF41)</f>
        <v>13836089.1</v>
      </c>
      <c r="BG27" s="25">
        <f>SUM(BG29:BG41)</f>
        <v>13419189.600000001</v>
      </c>
      <c r="BH27" s="25">
        <f>SUM(BH29:BH41)</f>
        <v>13923154.313018603</v>
      </c>
      <c r="BI27" s="25">
        <f>SUM(BI29:BI41)</f>
        <v>12767899.586415112</v>
      </c>
      <c r="BJ27" s="26">
        <f>SUM(BJ29:BJ41)</f>
        <v>12851005.116617402</v>
      </c>
      <c r="BK27" s="25">
        <f>SUM(BK29:BK41)</f>
        <v>12602302.38901528</v>
      </c>
      <c r="BL27" s="25">
        <f>SUM(BL29:BL41)</f>
        <v>12819673.394329749</v>
      </c>
      <c r="BM27" s="25">
        <f>SUM(BM29:BM41)</f>
        <v>12871629.6198362</v>
      </c>
      <c r="BN27" s="25">
        <f>SUM(BN29:BN41)</f>
        <v>14538156.60293841</v>
      </c>
      <c r="BO27" s="25">
        <f>SUM(BO29:BO41)</f>
        <v>15323774.57205216</v>
      </c>
      <c r="BP27" s="25">
        <f>SUM(BP29:BP41)</f>
        <v>15724372.349406324</v>
      </c>
    </row>
    <row r="28" spans="2:68" ht="13.5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</row>
    <row r="29" spans="2:68">
      <c r="B29" s="27" t="s">
        <v>4</v>
      </c>
      <c r="C29" s="29">
        <v>1551844.7167392799</v>
      </c>
      <c r="D29" s="29">
        <v>1764569.0026489999</v>
      </c>
      <c r="E29" s="29">
        <v>1693402.9656420001</v>
      </c>
      <c r="F29" s="29">
        <v>1717211.85725371</v>
      </c>
      <c r="G29" s="29">
        <v>1609368.0566195999</v>
      </c>
      <c r="H29" s="29">
        <v>1786971.5</v>
      </c>
      <c r="I29" s="29">
        <v>1913848.1</v>
      </c>
      <c r="J29" s="29">
        <v>1785273.5959000001</v>
      </c>
      <c r="K29" s="29">
        <v>1873422.51</v>
      </c>
      <c r="L29" s="29">
        <v>1873422.51</v>
      </c>
      <c r="M29" s="29">
        <v>1898399.4</v>
      </c>
      <c r="N29" s="29">
        <v>1894656.8</v>
      </c>
      <c r="O29" s="29">
        <v>1772249.6680000001</v>
      </c>
      <c r="P29" s="29">
        <v>1781739.3</v>
      </c>
      <c r="Q29" s="29">
        <v>1866136.0385429999</v>
      </c>
      <c r="R29" s="29">
        <v>1753526.0574561399</v>
      </c>
      <c r="S29" s="29">
        <v>1990284.71590085</v>
      </c>
      <c r="T29" s="29">
        <v>1989649.8975297399</v>
      </c>
      <c r="U29" s="29">
        <v>1980448.82521223</v>
      </c>
      <c r="V29" s="29">
        <v>2136070</v>
      </c>
      <c r="W29" s="29">
        <v>2114790.9932568702</v>
      </c>
      <c r="X29" s="29">
        <v>2114790.9932568702</v>
      </c>
      <c r="Y29" s="29">
        <v>2309225.5299404799</v>
      </c>
      <c r="Z29" s="29">
        <v>2297372.9435264398</v>
      </c>
      <c r="AA29" s="29">
        <v>1639119.8</v>
      </c>
      <c r="AB29" s="29">
        <v>1910063.2</v>
      </c>
      <c r="AC29" s="29">
        <v>2183859.6093386202</v>
      </c>
      <c r="AD29" s="29">
        <v>1964170.86790678</v>
      </c>
      <c r="AE29" s="29">
        <v>2020983.6875964899</v>
      </c>
      <c r="AF29" s="29">
        <v>1955450.00838434</v>
      </c>
      <c r="AG29" s="29">
        <v>2105238.6473200498</v>
      </c>
      <c r="AH29" s="29">
        <v>2204679.2090638401</v>
      </c>
      <c r="AI29" s="29">
        <v>2205881.2764473199</v>
      </c>
      <c r="AJ29" s="29">
        <v>2205881.2764473199</v>
      </c>
      <c r="AK29" s="29">
        <v>2296425.8569029998</v>
      </c>
      <c r="AL29" s="29">
        <v>2295274.6769030001</v>
      </c>
      <c r="AM29" s="29">
        <v>2128196.4428181602</v>
      </c>
      <c r="AN29" s="29">
        <v>2016817.4598872501</v>
      </c>
      <c r="AO29" s="29">
        <v>2007249.78337911</v>
      </c>
      <c r="AP29" s="29">
        <v>1910978.2983791099</v>
      </c>
      <c r="AQ29" s="29">
        <v>2026904.8659999999</v>
      </c>
      <c r="AR29" s="29">
        <v>2048596.8686672901</v>
      </c>
      <c r="AS29" s="29">
        <v>1989636.4210033501</v>
      </c>
      <c r="AT29" s="29">
        <v>2242232.12840311</v>
      </c>
      <c r="AU29" s="29">
        <v>2190823.97092064</v>
      </c>
      <c r="AV29" s="29">
        <v>2190823.97092064</v>
      </c>
      <c r="AW29" s="29">
        <v>1711937.6</v>
      </c>
      <c r="AX29" s="29">
        <v>1672339.1</v>
      </c>
      <c r="AY29" s="29">
        <v>1627910.6056436601</v>
      </c>
      <c r="AZ29" s="29">
        <v>1548717.6</v>
      </c>
      <c r="BA29" s="29">
        <v>1556874.7</v>
      </c>
      <c r="BB29" s="29">
        <v>1690889.5822731501</v>
      </c>
      <c r="BC29" s="29">
        <v>1507665.18900459</v>
      </c>
      <c r="BD29" s="29">
        <v>1561025.01781742</v>
      </c>
      <c r="BE29" s="29">
        <v>1526204.5</v>
      </c>
      <c r="BF29" s="29">
        <v>1654109.3</v>
      </c>
      <c r="BG29" s="29">
        <v>1631331.6</v>
      </c>
      <c r="BH29" s="29">
        <v>1502312.52758078</v>
      </c>
      <c r="BI29" s="29">
        <v>1349068.2831454</v>
      </c>
      <c r="BJ29" s="29">
        <v>1373776.3359495001</v>
      </c>
      <c r="BK29" s="29">
        <v>1243594.2909162899</v>
      </c>
      <c r="BL29" s="29">
        <v>1291488.5006402801</v>
      </c>
      <c r="BM29" s="29">
        <v>1360836.18310972</v>
      </c>
      <c r="BN29" s="29">
        <v>1460300.27772171</v>
      </c>
      <c r="BO29" s="29">
        <v>1447878.67206098</v>
      </c>
      <c r="BP29" s="29">
        <v>1457562.36327349</v>
      </c>
    </row>
    <row r="30" spans="2:68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pans="2:68">
      <c r="B31" s="27" t="s">
        <v>14</v>
      </c>
      <c r="C31" s="29">
        <v>2334521.5996269998</v>
      </c>
      <c r="D31" s="29">
        <v>2576614.0584209999</v>
      </c>
      <c r="E31" s="29">
        <v>2605912.9850860001</v>
      </c>
      <c r="F31" s="29">
        <v>2660023.4403178398</v>
      </c>
      <c r="G31" s="29">
        <v>2384198.472108</v>
      </c>
      <c r="H31" s="29">
        <v>2793659.2</v>
      </c>
      <c r="I31" s="29">
        <v>3050729.2</v>
      </c>
      <c r="J31" s="29">
        <v>2858029.6572701102</v>
      </c>
      <c r="K31" s="29">
        <v>2891574.72</v>
      </c>
      <c r="L31" s="29">
        <v>2891574.72</v>
      </c>
      <c r="M31" s="29">
        <v>2803029.4</v>
      </c>
      <c r="N31" s="29">
        <v>2676773.1</v>
      </c>
      <c r="O31" s="29">
        <v>2801219.1036115</v>
      </c>
      <c r="P31" s="29">
        <v>2827106.7</v>
      </c>
      <c r="Q31" s="29">
        <v>2560106.4886369999</v>
      </c>
      <c r="R31" s="29">
        <v>2534943.5654937001</v>
      </c>
      <c r="S31" s="29">
        <v>2547291.53293534</v>
      </c>
      <c r="T31" s="29">
        <v>2794401.3472778499</v>
      </c>
      <c r="U31" s="29">
        <v>2830411.49715498</v>
      </c>
      <c r="V31" s="29">
        <v>2903445.1</v>
      </c>
      <c r="W31" s="29">
        <v>3112882.5715770898</v>
      </c>
      <c r="X31" s="29">
        <v>3112882.5715770898</v>
      </c>
      <c r="Y31" s="29">
        <v>3044216.59937246</v>
      </c>
      <c r="Z31" s="29">
        <v>3262535.9432109701</v>
      </c>
      <c r="AA31" s="29">
        <v>2806266.5</v>
      </c>
      <c r="AB31" s="29">
        <v>2943995.4</v>
      </c>
      <c r="AC31" s="29">
        <v>3299478.7782987501</v>
      </c>
      <c r="AD31" s="29">
        <v>2979707.41968709</v>
      </c>
      <c r="AE31" s="29">
        <v>3080046.19755464</v>
      </c>
      <c r="AF31" s="29">
        <v>2802955.5084871398</v>
      </c>
      <c r="AG31" s="29">
        <v>3050416.52020184</v>
      </c>
      <c r="AH31" s="29">
        <v>3054046.0427782498</v>
      </c>
      <c r="AI31" s="29">
        <v>2941246.2590004602</v>
      </c>
      <c r="AJ31" s="29">
        <v>2941246.2590004602</v>
      </c>
      <c r="AK31" s="29">
        <v>3194191.7792251301</v>
      </c>
      <c r="AL31" s="29">
        <v>3359899.5563632902</v>
      </c>
      <c r="AM31" s="29">
        <v>3144918.3973325999</v>
      </c>
      <c r="AN31" s="29">
        <v>2856371.74076541</v>
      </c>
      <c r="AO31" s="29">
        <v>2725977.96049714</v>
      </c>
      <c r="AP31" s="29">
        <v>2787714.5815536701</v>
      </c>
      <c r="AQ31" s="29">
        <v>2924061.38647119</v>
      </c>
      <c r="AR31" s="29">
        <v>2642917.2324774601</v>
      </c>
      <c r="AS31" s="29">
        <v>2522346.6143595399</v>
      </c>
      <c r="AT31" s="29">
        <v>2487249.96466552</v>
      </c>
      <c r="AU31" s="29">
        <v>2428900.6634443598</v>
      </c>
      <c r="AV31" s="29">
        <v>2428900.6634443598</v>
      </c>
      <c r="AW31" s="29">
        <v>2652990.5447320002</v>
      </c>
      <c r="AX31" s="29">
        <v>2623101.2999999998</v>
      </c>
      <c r="AY31" s="29">
        <v>2917368.08</v>
      </c>
      <c r="AZ31" s="29">
        <v>2747220</v>
      </c>
      <c r="BA31" s="29">
        <v>2774302.6</v>
      </c>
      <c r="BB31" s="29">
        <v>3005952.7032526601</v>
      </c>
      <c r="BC31" s="29">
        <v>2847515.1805988899</v>
      </c>
      <c r="BD31" s="29">
        <v>2826671.04476065</v>
      </c>
      <c r="BE31" s="29">
        <v>2645119</v>
      </c>
      <c r="BF31" s="29">
        <v>2599736</v>
      </c>
      <c r="BG31" s="29">
        <v>2529976</v>
      </c>
      <c r="BH31" s="29">
        <v>2460154.0439792001</v>
      </c>
      <c r="BI31" s="29">
        <v>2235772.63509459</v>
      </c>
      <c r="BJ31" s="29">
        <v>2243545.16840054</v>
      </c>
      <c r="BK31" s="29">
        <v>2256537.75102646</v>
      </c>
      <c r="BL31" s="29">
        <v>2352520.02198622</v>
      </c>
      <c r="BM31" s="29">
        <v>2496605.7343914402</v>
      </c>
      <c r="BN31" s="29">
        <v>2591950.0833988301</v>
      </c>
      <c r="BO31" s="29">
        <v>2711595.4076391198</v>
      </c>
      <c r="BP31" s="29">
        <v>2804210.17863284</v>
      </c>
    </row>
    <row r="32" spans="2:68"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</row>
    <row r="33" spans="2:68">
      <c r="B33" s="27" t="s">
        <v>15</v>
      </c>
      <c r="C33" s="29">
        <v>351735.50125228002</v>
      </c>
      <c r="D33" s="29">
        <v>405859.66347299999</v>
      </c>
      <c r="E33" s="29">
        <v>438224.8810695</v>
      </c>
      <c r="F33" s="29">
        <v>451660.87185380002</v>
      </c>
      <c r="G33" s="29">
        <v>363790.23067060002</v>
      </c>
      <c r="H33" s="29">
        <v>457228.5</v>
      </c>
      <c r="I33" s="29">
        <v>409423.1</v>
      </c>
      <c r="J33" s="29">
        <v>404299.2</v>
      </c>
      <c r="K33" s="29">
        <v>390754.04</v>
      </c>
      <c r="L33" s="29">
        <v>390754.04</v>
      </c>
      <c r="M33" s="29">
        <v>453539.9</v>
      </c>
      <c r="N33" s="29">
        <v>449671.4</v>
      </c>
      <c r="O33" s="29">
        <v>417068.69150000002</v>
      </c>
      <c r="P33" s="29">
        <v>418881.8</v>
      </c>
      <c r="Q33" s="29">
        <v>464115.99656100001</v>
      </c>
      <c r="R33" s="29">
        <v>458343.98490426602</v>
      </c>
      <c r="S33" s="29">
        <v>375224.72455087001</v>
      </c>
      <c r="T33" s="29">
        <v>497579.90851255</v>
      </c>
      <c r="U33" s="29">
        <v>544512.44937336596</v>
      </c>
      <c r="V33" s="29">
        <v>465550.4</v>
      </c>
      <c r="W33" s="29">
        <v>414372.09580973297</v>
      </c>
      <c r="X33" s="29">
        <v>414372.09580973297</v>
      </c>
      <c r="Y33" s="29">
        <v>477427.80678784603</v>
      </c>
      <c r="Z33" s="29">
        <v>472059.51581032999</v>
      </c>
      <c r="AA33" s="29">
        <v>436918.2</v>
      </c>
      <c r="AB33" s="29">
        <v>496874.5</v>
      </c>
      <c r="AC33" s="29">
        <v>752433.3</v>
      </c>
      <c r="AD33" s="29">
        <v>506678.12979092199</v>
      </c>
      <c r="AE33" s="29">
        <v>519352.60102389997</v>
      </c>
      <c r="AF33" s="29">
        <v>580929.83003445901</v>
      </c>
      <c r="AG33" s="29">
        <v>543905.78259202896</v>
      </c>
      <c r="AH33" s="29">
        <v>518466.45362582902</v>
      </c>
      <c r="AI33" s="29">
        <v>525380.06617212202</v>
      </c>
      <c r="AJ33" s="29">
        <v>525380.06617212202</v>
      </c>
      <c r="AK33" s="29">
        <v>503195.96</v>
      </c>
      <c r="AL33" s="29">
        <v>583728.55000000005</v>
      </c>
      <c r="AM33" s="29">
        <v>534152.15377762204</v>
      </c>
      <c r="AN33" s="29">
        <v>571756.82274935895</v>
      </c>
      <c r="AO33" s="29">
        <v>587881.45924323204</v>
      </c>
      <c r="AP33" s="29">
        <v>527787.36924323195</v>
      </c>
      <c r="AQ33" s="29">
        <v>539376.77</v>
      </c>
      <c r="AR33" s="29">
        <v>503485.79598583101</v>
      </c>
      <c r="AS33" s="29">
        <v>553944.28190490406</v>
      </c>
      <c r="AT33" s="29">
        <v>521799.87962141202</v>
      </c>
      <c r="AU33" s="29">
        <v>572801.87830468698</v>
      </c>
      <c r="AV33" s="29">
        <v>572801.87830468698</v>
      </c>
      <c r="AW33" s="29">
        <v>743999.1</v>
      </c>
      <c r="AX33" s="29">
        <v>739306.3</v>
      </c>
      <c r="AY33" s="29">
        <v>741336.47892235697</v>
      </c>
      <c r="AZ33" s="29">
        <v>686829.9</v>
      </c>
      <c r="BA33" s="29">
        <v>559833.30000000005</v>
      </c>
      <c r="BB33" s="29">
        <v>550226.86016852898</v>
      </c>
      <c r="BC33" s="29">
        <v>578750.49982373195</v>
      </c>
      <c r="BD33" s="29">
        <v>631774.687513076</v>
      </c>
      <c r="BE33" s="29">
        <v>612886.9</v>
      </c>
      <c r="BF33" s="29">
        <v>646832</v>
      </c>
      <c r="BG33" s="29">
        <v>626006.69999999995</v>
      </c>
      <c r="BH33" s="29">
        <v>486477.97727096098</v>
      </c>
      <c r="BI33" s="29">
        <v>444299.96782382001</v>
      </c>
      <c r="BJ33" s="29">
        <v>452939.36066531501</v>
      </c>
      <c r="BK33" s="29">
        <v>417790.06767491001</v>
      </c>
      <c r="BL33" s="29">
        <v>548765.41284401994</v>
      </c>
      <c r="BM33" s="29">
        <v>327710.10897273</v>
      </c>
      <c r="BN33" s="29">
        <v>604819.45787429996</v>
      </c>
      <c r="BO33" s="29">
        <v>706674.58662358997</v>
      </c>
      <c r="BP33" s="29">
        <v>712577.71024690999</v>
      </c>
    </row>
    <row r="34" spans="2:68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</row>
    <row r="35" spans="2:68">
      <c r="B35" s="27" t="s">
        <v>16</v>
      </c>
      <c r="C35" s="29">
        <v>104873.77947199999</v>
      </c>
      <c r="D35" s="29">
        <v>105894.8423</v>
      </c>
      <c r="E35" s="29">
        <v>118539.79267</v>
      </c>
      <c r="F35" s="29">
        <v>125542.2156</v>
      </c>
      <c r="G35" s="29">
        <v>110607.11320000001</v>
      </c>
      <c r="H35" s="29">
        <v>126487.9</v>
      </c>
      <c r="I35" s="29">
        <v>213845.4</v>
      </c>
      <c r="J35" s="29">
        <v>260833.89145</v>
      </c>
      <c r="K35" s="29">
        <v>232318.12</v>
      </c>
      <c r="L35" s="29">
        <v>232318.12</v>
      </c>
      <c r="M35" s="29">
        <v>216664.5</v>
      </c>
      <c r="N35" s="29">
        <v>216836.7</v>
      </c>
      <c r="O35" s="29">
        <v>222686.89</v>
      </c>
      <c r="P35" s="29">
        <v>232275.3</v>
      </c>
      <c r="Q35" s="29">
        <v>410060.4</v>
      </c>
      <c r="R35" s="29">
        <v>366601.35192411998</v>
      </c>
      <c r="S35" s="29">
        <v>324683.75672798202</v>
      </c>
      <c r="T35" s="29">
        <v>421672.79910874</v>
      </c>
      <c r="U35" s="29">
        <v>374882.73073288001</v>
      </c>
      <c r="V35" s="29">
        <v>354507.7</v>
      </c>
      <c r="W35" s="29">
        <v>430845.28654046101</v>
      </c>
      <c r="X35" s="29">
        <v>430845.28654046101</v>
      </c>
      <c r="Y35" s="29">
        <v>423631.32926058001</v>
      </c>
      <c r="Z35" s="29">
        <v>519509.04963621998</v>
      </c>
      <c r="AA35" s="29">
        <v>400090.5</v>
      </c>
      <c r="AB35" s="29">
        <v>409605.3</v>
      </c>
      <c r="AC35" s="29">
        <v>421870.9</v>
      </c>
      <c r="AD35" s="29">
        <v>349776.03086032299</v>
      </c>
      <c r="AE35" s="29">
        <v>509042.09034749999</v>
      </c>
      <c r="AF35" s="29">
        <v>523005.79399421398</v>
      </c>
      <c r="AG35" s="29">
        <v>540977.29307975306</v>
      </c>
      <c r="AH35" s="29">
        <v>577996.40580615995</v>
      </c>
      <c r="AI35" s="29">
        <v>596920.22071711998</v>
      </c>
      <c r="AJ35" s="29">
        <v>596920.22071711998</v>
      </c>
      <c r="AK35" s="29">
        <v>625656.56374999997</v>
      </c>
      <c r="AL35" s="29">
        <v>554893.56374999997</v>
      </c>
      <c r="AM35" s="29">
        <v>606564.56472370005</v>
      </c>
      <c r="AN35" s="29">
        <v>596713.72157086001</v>
      </c>
      <c r="AO35" s="29">
        <v>616017.92074560001</v>
      </c>
      <c r="AP35" s="29">
        <v>547448.57355810003</v>
      </c>
      <c r="AQ35" s="29">
        <v>599228.44700000004</v>
      </c>
      <c r="AR35" s="29">
        <v>682932.31954101997</v>
      </c>
      <c r="AS35" s="29">
        <v>732259.15603339998</v>
      </c>
      <c r="AT35" s="29">
        <v>600962.69999999995</v>
      </c>
      <c r="AU35" s="29">
        <v>578251.34</v>
      </c>
      <c r="AV35" s="29">
        <v>578251.34</v>
      </c>
      <c r="AW35" s="29">
        <v>552080.9</v>
      </c>
      <c r="AX35" s="29">
        <v>491055.1</v>
      </c>
      <c r="AY35" s="29">
        <v>616952.9</v>
      </c>
      <c r="AZ35" s="29">
        <v>617348.6</v>
      </c>
      <c r="BA35" s="29">
        <v>519039.9</v>
      </c>
      <c r="BB35" s="29">
        <v>492356.8226816</v>
      </c>
      <c r="BC35" s="29">
        <v>708950.44344985206</v>
      </c>
      <c r="BD35" s="29">
        <v>641407.87312610005</v>
      </c>
      <c r="BE35" s="29">
        <v>654607.1</v>
      </c>
      <c r="BF35" s="29">
        <v>681190.1</v>
      </c>
      <c r="BG35" s="29">
        <v>658480.6</v>
      </c>
      <c r="BH35" s="29">
        <v>664073.08388382499</v>
      </c>
      <c r="BI35" s="29">
        <v>512994.73280210898</v>
      </c>
      <c r="BJ35" s="29">
        <v>389171.58763523703</v>
      </c>
      <c r="BK35" s="29">
        <v>442732.58490637998</v>
      </c>
      <c r="BL35" s="29">
        <v>464741.07563783001</v>
      </c>
      <c r="BM35" s="29">
        <v>497394.18837938999</v>
      </c>
      <c r="BN35" s="29">
        <v>593548.12176407001</v>
      </c>
      <c r="BO35" s="29">
        <v>618000.99038882996</v>
      </c>
      <c r="BP35" s="29">
        <v>645348.02678762004</v>
      </c>
    </row>
    <row r="36" spans="2:68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</row>
    <row r="37" spans="2:68">
      <c r="B37" s="27" t="s">
        <v>17</v>
      </c>
      <c r="C37" s="29">
        <v>1812104.1813759999</v>
      </c>
      <c r="D37" s="29">
        <v>1737337.3356000001</v>
      </c>
      <c r="E37" s="29">
        <v>1683927.8655524999</v>
      </c>
      <c r="F37" s="29">
        <v>1699941.700712</v>
      </c>
      <c r="G37" s="29">
        <v>1590886.3252000001</v>
      </c>
      <c r="H37" s="29">
        <v>1691058.7</v>
      </c>
      <c r="I37" s="29">
        <v>1836265.3</v>
      </c>
      <c r="J37" s="29">
        <v>1748750.1375500001</v>
      </c>
      <c r="K37" s="29">
        <v>1792159.73</v>
      </c>
      <c r="L37" s="29">
        <v>1792159.73</v>
      </c>
      <c r="M37" s="29">
        <v>1931672.8</v>
      </c>
      <c r="N37" s="29">
        <v>2027906.7</v>
      </c>
      <c r="O37" s="29">
        <v>1957979.8775112899</v>
      </c>
      <c r="P37" s="29">
        <v>2142185.1</v>
      </c>
      <c r="Q37" s="29">
        <v>2215220.41842</v>
      </c>
      <c r="R37" s="29">
        <v>2131839.23122939</v>
      </c>
      <c r="S37" s="29">
        <v>2005214.13686972</v>
      </c>
      <c r="T37" s="29">
        <v>2155761.2942514201</v>
      </c>
      <c r="U37" s="29">
        <v>2226368.45522311</v>
      </c>
      <c r="V37" s="29">
        <v>1947205.4</v>
      </c>
      <c r="W37" s="29">
        <v>1766563.7370799601</v>
      </c>
      <c r="X37" s="29">
        <v>1766563.7370799601</v>
      </c>
      <c r="Y37" s="29">
        <v>1996775.77840882</v>
      </c>
      <c r="Z37" s="29">
        <v>1864098.3142161299</v>
      </c>
      <c r="AA37" s="29">
        <v>1666912.8</v>
      </c>
      <c r="AB37" s="29">
        <v>1593186.4</v>
      </c>
      <c r="AC37" s="29">
        <v>1945466.5</v>
      </c>
      <c r="AD37" s="29">
        <v>1881344.28332049</v>
      </c>
      <c r="AE37" s="29">
        <v>1651385.6372757501</v>
      </c>
      <c r="AF37" s="29">
        <v>1660744.7143041701</v>
      </c>
      <c r="AG37" s="29">
        <v>1462650.08334684</v>
      </c>
      <c r="AH37" s="29">
        <v>1511265.24603694</v>
      </c>
      <c r="AI37" s="29">
        <v>1520138.7142914699</v>
      </c>
      <c r="AJ37" s="29">
        <v>1520138.7142914699</v>
      </c>
      <c r="AK37" s="29">
        <v>1444201.9419780299</v>
      </c>
      <c r="AL37" s="29">
        <v>1809453.45305187</v>
      </c>
      <c r="AM37" s="29">
        <v>1902811.9982572901</v>
      </c>
      <c r="AN37" s="29">
        <v>1911308.3140207301</v>
      </c>
      <c r="AO37" s="29">
        <v>2100220.2878827299</v>
      </c>
      <c r="AP37" s="29">
        <v>2021427.3055835499</v>
      </c>
      <c r="AQ37" s="29">
        <v>2049605.81979107</v>
      </c>
      <c r="AR37" s="29">
        <v>2210932.31565875</v>
      </c>
      <c r="AS37" s="29">
        <v>2040391.1799288399</v>
      </c>
      <c r="AT37" s="29">
        <v>2242860.6275195</v>
      </c>
      <c r="AU37" s="29">
        <v>2206995.37708794</v>
      </c>
      <c r="AV37" s="29">
        <v>2206995.37708794</v>
      </c>
      <c r="AW37" s="29">
        <v>2105593.9260382601</v>
      </c>
      <c r="AX37" s="29">
        <v>2112961.2999999998</v>
      </c>
      <c r="AY37" s="29">
        <v>2377700.2085605999</v>
      </c>
      <c r="AZ37" s="29">
        <v>2681596.7000000002</v>
      </c>
      <c r="BA37" s="29">
        <v>2477066.6</v>
      </c>
      <c r="BB37" s="29">
        <v>2522622.8119887901</v>
      </c>
      <c r="BC37" s="29">
        <v>2112930.3553158198</v>
      </c>
      <c r="BD37" s="29">
        <v>2097901.6893341802</v>
      </c>
      <c r="BE37" s="29">
        <v>2698061.2</v>
      </c>
      <c r="BF37" s="29">
        <v>2787479.6</v>
      </c>
      <c r="BG37" s="29">
        <v>2659398.6</v>
      </c>
      <c r="BH37" s="29">
        <v>3019417.8210420501</v>
      </c>
      <c r="BI37" s="29">
        <v>2997903.0469894898</v>
      </c>
      <c r="BJ37" s="29">
        <v>2765442.9506150801</v>
      </c>
      <c r="BK37" s="29">
        <v>2718272.3128141798</v>
      </c>
      <c r="BL37" s="29">
        <v>2904122.23431197</v>
      </c>
      <c r="BM37" s="29">
        <v>2513556.49829638</v>
      </c>
      <c r="BN37" s="29">
        <v>3173549.57191046</v>
      </c>
      <c r="BO37" s="29">
        <v>3567169.2168048201</v>
      </c>
      <c r="BP37" s="29">
        <v>3410731.32206725</v>
      </c>
    </row>
    <row r="38" spans="2:68"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</row>
    <row r="39" spans="2:68" ht="25.5">
      <c r="B39" s="27" t="s">
        <v>18</v>
      </c>
      <c r="C39" s="29">
        <v>453867.76798</v>
      </c>
      <c r="D39" s="29">
        <v>445555.36488000001</v>
      </c>
      <c r="E39" s="29">
        <v>495720.67366949999</v>
      </c>
      <c r="F39" s="29">
        <v>461316.95162359998</v>
      </c>
      <c r="G39" s="29">
        <v>414617.68</v>
      </c>
      <c r="H39" s="29">
        <v>447799.2</v>
      </c>
      <c r="I39" s="29">
        <v>480048.3</v>
      </c>
      <c r="J39" s="29">
        <v>469184.77558000002</v>
      </c>
      <c r="K39" s="29">
        <v>471585.1</v>
      </c>
      <c r="L39" s="29">
        <v>471585.1</v>
      </c>
      <c r="M39" s="29">
        <v>512158.8</v>
      </c>
      <c r="N39" s="29">
        <v>519216</v>
      </c>
      <c r="O39" s="29">
        <v>467662.77382363199</v>
      </c>
      <c r="P39" s="29">
        <v>440624</v>
      </c>
      <c r="Q39" s="29">
        <v>515765.68524600001</v>
      </c>
      <c r="R39" s="29">
        <v>560156.07939195097</v>
      </c>
      <c r="S39" s="29">
        <v>567395.47982205695</v>
      </c>
      <c r="T39" s="29">
        <v>555373.86190999998</v>
      </c>
      <c r="U39" s="29">
        <v>583393.16420999996</v>
      </c>
      <c r="V39" s="29">
        <v>679754.4</v>
      </c>
      <c r="W39" s="29">
        <v>719313.37678611604</v>
      </c>
      <c r="X39" s="29">
        <v>719313.37678611604</v>
      </c>
      <c r="Y39" s="29">
        <v>902378.25801300001</v>
      </c>
      <c r="Z39" s="29">
        <v>905871.83276300004</v>
      </c>
      <c r="AA39" s="29">
        <v>810777.3</v>
      </c>
      <c r="AB39" s="29">
        <v>873416.8</v>
      </c>
      <c r="AC39" s="29">
        <v>857496.34488200501</v>
      </c>
      <c r="AD39" s="29">
        <v>767222.30218159105</v>
      </c>
      <c r="AE39" s="29">
        <v>822593.13896358002</v>
      </c>
      <c r="AF39" s="29">
        <v>775132.54380347801</v>
      </c>
      <c r="AG39" s="29">
        <v>824805.13102998596</v>
      </c>
      <c r="AH39" s="29">
        <v>781639.51518422004</v>
      </c>
      <c r="AI39" s="29">
        <v>775169.79568422004</v>
      </c>
      <c r="AJ39" s="29">
        <v>775169.79568422004</v>
      </c>
      <c r="AK39" s="29">
        <v>765157.53599999996</v>
      </c>
      <c r="AL39" s="29">
        <v>766398.58</v>
      </c>
      <c r="AM39" s="29">
        <v>877187.08957175002</v>
      </c>
      <c r="AN39" s="29">
        <v>934035.27305298997</v>
      </c>
      <c r="AO39" s="29">
        <v>730391.20593364001</v>
      </c>
      <c r="AP39" s="29">
        <v>725534.20343363995</v>
      </c>
      <c r="AQ39" s="29">
        <v>792607.51249999995</v>
      </c>
      <c r="AR39" s="29">
        <v>785377.82665208005</v>
      </c>
      <c r="AS39" s="29">
        <v>854166.35803024401</v>
      </c>
      <c r="AT39" s="29">
        <v>798818.09936005995</v>
      </c>
      <c r="AU39" s="29">
        <v>747475.64153178001</v>
      </c>
      <c r="AV39" s="29">
        <v>747475.64153178001</v>
      </c>
      <c r="AW39" s="29">
        <v>762016.11899999995</v>
      </c>
      <c r="AX39" s="29">
        <v>777864.8</v>
      </c>
      <c r="AY39" s="29">
        <v>719849.44</v>
      </c>
      <c r="AZ39" s="29">
        <v>716234.1</v>
      </c>
      <c r="BA39" s="29">
        <v>709755.4</v>
      </c>
      <c r="BB39" s="29">
        <v>773179.27251808997</v>
      </c>
      <c r="BC39" s="29">
        <v>630003.724575217</v>
      </c>
      <c r="BD39" s="29">
        <v>779809.951231129</v>
      </c>
      <c r="BE39" s="29">
        <v>799054.1</v>
      </c>
      <c r="BF39" s="29">
        <v>958637.5</v>
      </c>
      <c r="BG39" s="29">
        <v>766655.3</v>
      </c>
      <c r="BH39" s="29">
        <v>801173.52478535601</v>
      </c>
      <c r="BI39" s="29">
        <v>720100.68850908196</v>
      </c>
      <c r="BJ39" s="29">
        <v>868042.81774228101</v>
      </c>
      <c r="BK39" s="29">
        <v>817019.62470150995</v>
      </c>
      <c r="BL39" s="29">
        <v>840103.31661831995</v>
      </c>
      <c r="BM39" s="29">
        <v>841315.10896444996</v>
      </c>
      <c r="BN39" s="29">
        <v>846941.21456421004</v>
      </c>
      <c r="BO39" s="29">
        <v>870108.12553660001</v>
      </c>
      <c r="BP39" s="29">
        <v>894190.57895779505</v>
      </c>
    </row>
    <row r="40" spans="2:68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</row>
    <row r="41" spans="2:68">
      <c r="B41" s="30" t="s">
        <v>19</v>
      </c>
      <c r="C41" s="31">
        <v>1324403.6079297599</v>
      </c>
      <c r="D41" s="31">
        <v>1300405.132677</v>
      </c>
      <c r="E41" s="31">
        <v>1345691.39936519</v>
      </c>
      <c r="F41" s="31">
        <v>1609297.8292872501</v>
      </c>
      <c r="G41" s="31">
        <v>1491797.6536689999</v>
      </c>
      <c r="H41" s="31">
        <v>1716567</v>
      </c>
      <c r="I41" s="31">
        <v>1778762.6</v>
      </c>
      <c r="J41" s="31">
        <v>1734985.02336</v>
      </c>
      <c r="K41" s="31">
        <v>1871317.31</v>
      </c>
      <c r="L41" s="31">
        <v>1871317.31</v>
      </c>
      <c r="M41" s="31">
        <v>2127798.2000000002</v>
      </c>
      <c r="N41" s="31">
        <v>2149154.6800000002</v>
      </c>
      <c r="O41" s="31">
        <v>2015802.6925514899</v>
      </c>
      <c r="P41" s="31">
        <v>2052308.3</v>
      </c>
      <c r="Q41" s="31">
        <v>2557316.1268799999</v>
      </c>
      <c r="R41" s="31">
        <v>2819867.4462682102</v>
      </c>
      <c r="S41" s="31">
        <v>2937594.4012111202</v>
      </c>
      <c r="T41" s="31">
        <v>2697577.3170783999</v>
      </c>
      <c r="U41" s="31">
        <v>3167117.9508473901</v>
      </c>
      <c r="V41" s="31">
        <v>3337680.5</v>
      </c>
      <c r="W41" s="31">
        <v>2933249.8528359798</v>
      </c>
      <c r="X41" s="31">
        <v>2933249.8528359798</v>
      </c>
      <c r="Y41" s="31">
        <v>3672077.3849810902</v>
      </c>
      <c r="Z41" s="31">
        <v>3531975.3845390501</v>
      </c>
      <c r="AA41" s="31">
        <v>5409403.4000000004</v>
      </c>
      <c r="AB41" s="31">
        <v>5439755.2999999998</v>
      </c>
      <c r="AC41" s="31">
        <v>4939512.9883482996</v>
      </c>
      <c r="AD41" s="31">
        <v>5394611.3858877299</v>
      </c>
      <c r="AE41" s="31">
        <v>5564810.0580247203</v>
      </c>
      <c r="AF41" s="31">
        <v>5619004.1893987404</v>
      </c>
      <c r="AG41" s="31">
        <v>5402621.0250452096</v>
      </c>
      <c r="AH41" s="31">
        <v>5394030.9789555203</v>
      </c>
      <c r="AI41" s="31">
        <v>5306754.20982615</v>
      </c>
      <c r="AJ41" s="31">
        <v>5306754.20982615</v>
      </c>
      <c r="AK41" s="31">
        <v>5735526.4901001602</v>
      </c>
      <c r="AL41" s="31">
        <v>5362977.3735702299</v>
      </c>
      <c r="AM41" s="31">
        <v>4602384.4211651701</v>
      </c>
      <c r="AN41" s="31">
        <v>4881242.3864130201</v>
      </c>
      <c r="AO41" s="31">
        <v>4989218.3361603003</v>
      </c>
      <c r="AP41" s="31">
        <v>5274536.0549759297</v>
      </c>
      <c r="AQ41" s="31">
        <v>4833053.8884830996</v>
      </c>
      <c r="AR41" s="31">
        <v>4780212.0486276904</v>
      </c>
      <c r="AS41" s="31">
        <v>5162070.0755946599</v>
      </c>
      <c r="AT41" s="31">
        <v>4522662.2934622299</v>
      </c>
      <c r="AU41" s="31">
        <v>5002501.3767217798</v>
      </c>
      <c r="AV41" s="31">
        <v>5002501.3767217798</v>
      </c>
      <c r="AW41" s="31">
        <v>5170108.7685440304</v>
      </c>
      <c r="AX41" s="31">
        <v>5112376.5</v>
      </c>
      <c r="AY41" s="31">
        <v>4563900.0822390597</v>
      </c>
      <c r="AZ41" s="31">
        <v>4370060.7</v>
      </c>
      <c r="BA41" s="31">
        <v>4920678.2</v>
      </c>
      <c r="BB41" s="31">
        <v>4573958.4025771301</v>
      </c>
      <c r="BC41" s="31">
        <v>5133114.40535367</v>
      </c>
      <c r="BD41" s="31">
        <v>5185583.5615814598</v>
      </c>
      <c r="BE41" s="31">
        <v>4766361.3</v>
      </c>
      <c r="BF41" s="31">
        <v>4508104.5999999996</v>
      </c>
      <c r="BG41" s="31">
        <v>4547340.8</v>
      </c>
      <c r="BH41" s="31">
        <v>4989545.33447643</v>
      </c>
      <c r="BI41" s="31">
        <v>4507760.23205062</v>
      </c>
      <c r="BJ41" s="31">
        <v>4758086.8956094496</v>
      </c>
      <c r="BK41" s="31">
        <v>4706355.7569755502</v>
      </c>
      <c r="BL41" s="31">
        <v>4417932.8322911104</v>
      </c>
      <c r="BM41" s="31">
        <v>4834211.79772209</v>
      </c>
      <c r="BN41" s="31">
        <v>5267047.8757048296</v>
      </c>
      <c r="BO41" s="31">
        <v>5402347.5729982201</v>
      </c>
      <c r="BP41" s="31">
        <v>5799752.1694404203</v>
      </c>
    </row>
    <row r="42" spans="2:68" ht="1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</row>
    <row r="43" spans="2:68" ht="1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</row>
    <row r="44" spans="2:68" ht="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</row>
    <row r="45" spans="2:68" ht="1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</row>
    <row r="46" spans="2:68" ht="1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</row>
    <row r="47" spans="2:68" ht="1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20"/>
  <sheetViews>
    <sheetView topLeftCell="CH1" zoomScaleNormal="100" workbookViewId="0">
      <selection activeCell="G23" sqref="G23"/>
    </sheetView>
  </sheetViews>
  <sheetFormatPr defaultColWidth="8.5703125" defaultRowHeight="15"/>
  <cols>
    <col min="1" max="1" width="32.140625" customWidth="1"/>
    <col min="2" max="98" width="9.140625" customWidth="1"/>
    <col min="99" max="99" width="10.140625" customWidth="1"/>
  </cols>
  <sheetData>
    <row r="1" spans="1:99">
      <c r="A1" s="34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</row>
    <row r="2" spans="1:99" ht="15.75">
      <c r="A2" s="36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</row>
    <row r="3" spans="1:99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</row>
    <row r="4" spans="1:99">
      <c r="A4" s="40"/>
      <c r="B4" s="41">
        <v>37226</v>
      </c>
      <c r="C4" s="41">
        <v>37592</v>
      </c>
      <c r="D4" s="41">
        <v>37622</v>
      </c>
      <c r="E4" s="41">
        <v>37653</v>
      </c>
      <c r="F4" s="41">
        <v>37681</v>
      </c>
      <c r="G4" s="41">
        <v>37712</v>
      </c>
      <c r="H4" s="41">
        <v>37742</v>
      </c>
      <c r="I4" s="41">
        <v>37773</v>
      </c>
      <c r="J4" s="41">
        <v>37803</v>
      </c>
      <c r="K4" s="41">
        <v>37834</v>
      </c>
      <c r="L4" s="41">
        <v>37865</v>
      </c>
      <c r="M4" s="41">
        <v>37895</v>
      </c>
      <c r="N4" s="41">
        <v>37926</v>
      </c>
      <c r="O4" s="41">
        <v>37956</v>
      </c>
      <c r="P4" s="41">
        <v>37987</v>
      </c>
      <c r="Q4" s="41">
        <v>38018</v>
      </c>
      <c r="R4" s="41">
        <v>38047</v>
      </c>
      <c r="S4" s="41">
        <v>38078</v>
      </c>
      <c r="T4" s="41">
        <v>38108</v>
      </c>
      <c r="U4" s="41">
        <v>38139</v>
      </c>
      <c r="V4" s="41">
        <v>38169</v>
      </c>
      <c r="W4" s="41">
        <v>38200</v>
      </c>
      <c r="X4" s="41">
        <v>38231</v>
      </c>
      <c r="Y4" s="41">
        <v>38261</v>
      </c>
      <c r="Z4" s="41">
        <v>38292</v>
      </c>
      <c r="AA4" s="41">
        <v>38322</v>
      </c>
      <c r="AB4" s="41">
        <v>38353</v>
      </c>
      <c r="AC4" s="41">
        <v>38384</v>
      </c>
      <c r="AD4" s="41">
        <v>38412</v>
      </c>
      <c r="AE4" s="41">
        <v>38443</v>
      </c>
      <c r="AF4" s="41">
        <v>38473</v>
      </c>
      <c r="AG4" s="41">
        <v>38504</v>
      </c>
      <c r="AH4" s="41">
        <v>38534</v>
      </c>
      <c r="AI4" s="41">
        <v>38565</v>
      </c>
      <c r="AJ4" s="41">
        <v>38596</v>
      </c>
      <c r="AK4" s="41">
        <v>38626</v>
      </c>
      <c r="AL4" s="41">
        <v>38657</v>
      </c>
      <c r="AM4" s="41">
        <v>38687</v>
      </c>
      <c r="AN4" s="41">
        <v>38718</v>
      </c>
      <c r="AO4" s="41">
        <v>38749</v>
      </c>
      <c r="AP4" s="41">
        <v>38777</v>
      </c>
      <c r="AQ4" s="41">
        <v>38808</v>
      </c>
      <c r="AR4" s="41">
        <v>38838</v>
      </c>
      <c r="AS4" s="41">
        <v>38869</v>
      </c>
      <c r="AT4" s="41">
        <v>38899</v>
      </c>
      <c r="AU4" s="41">
        <v>38930</v>
      </c>
      <c r="AV4" s="41">
        <v>38961</v>
      </c>
      <c r="AW4" s="41">
        <v>38991</v>
      </c>
      <c r="AX4" s="41">
        <v>39022</v>
      </c>
      <c r="AY4" s="41">
        <v>39052</v>
      </c>
      <c r="AZ4" s="41">
        <v>39083</v>
      </c>
      <c r="BA4" s="41">
        <v>39114</v>
      </c>
      <c r="BB4" s="41">
        <v>39142</v>
      </c>
      <c r="BC4" s="41">
        <v>39173</v>
      </c>
      <c r="BD4" s="41">
        <v>39203</v>
      </c>
      <c r="BE4" s="41">
        <v>39234</v>
      </c>
      <c r="BF4" s="41">
        <v>39264</v>
      </c>
      <c r="BG4" s="41">
        <v>39295</v>
      </c>
      <c r="BH4" s="41">
        <v>39326</v>
      </c>
      <c r="BI4" s="41">
        <v>39356</v>
      </c>
      <c r="BJ4" s="41">
        <v>39387</v>
      </c>
      <c r="BK4" s="41">
        <v>39417</v>
      </c>
      <c r="BL4" s="41">
        <v>39448</v>
      </c>
      <c r="BM4" s="41">
        <v>39479</v>
      </c>
      <c r="BN4" s="41">
        <v>39508</v>
      </c>
      <c r="BO4" s="41">
        <v>39539</v>
      </c>
      <c r="BP4" s="41">
        <v>39569</v>
      </c>
      <c r="BQ4" s="41">
        <v>39600</v>
      </c>
      <c r="BR4" s="41">
        <v>39630</v>
      </c>
      <c r="BS4" s="41">
        <v>39661</v>
      </c>
      <c r="BT4" s="41">
        <v>39692</v>
      </c>
      <c r="BU4" s="41">
        <v>39722</v>
      </c>
      <c r="BV4" s="41">
        <v>39753</v>
      </c>
      <c r="BW4" s="41">
        <v>39783</v>
      </c>
      <c r="BX4" s="41">
        <v>39814</v>
      </c>
      <c r="BY4" s="41">
        <v>39845</v>
      </c>
      <c r="BZ4" s="41">
        <v>39873</v>
      </c>
      <c r="CA4" s="41">
        <v>39904</v>
      </c>
      <c r="CB4" s="41">
        <v>39934</v>
      </c>
      <c r="CC4" s="41">
        <v>39965</v>
      </c>
      <c r="CD4" s="41">
        <v>39995</v>
      </c>
      <c r="CE4" s="41">
        <v>40026</v>
      </c>
      <c r="CF4" s="41">
        <v>40057</v>
      </c>
      <c r="CG4" s="41">
        <v>40087</v>
      </c>
      <c r="CH4" s="41">
        <v>40118</v>
      </c>
      <c r="CI4" s="41">
        <v>40148</v>
      </c>
      <c r="CJ4" s="41">
        <v>40179</v>
      </c>
      <c r="CK4" s="41">
        <v>40210</v>
      </c>
      <c r="CL4" s="41">
        <v>40268</v>
      </c>
      <c r="CM4" s="41">
        <v>40298</v>
      </c>
      <c r="CN4" s="41">
        <v>40329</v>
      </c>
      <c r="CO4" s="41">
        <v>40359</v>
      </c>
      <c r="CP4" s="41">
        <v>40390</v>
      </c>
      <c r="CQ4" s="41">
        <v>40421</v>
      </c>
      <c r="CR4" s="41">
        <v>40451</v>
      </c>
      <c r="CS4" s="41">
        <v>40482</v>
      </c>
      <c r="CT4" s="41">
        <v>40512</v>
      </c>
      <c r="CU4" s="41">
        <v>40543</v>
      </c>
    </row>
    <row r="5" spans="1:99">
      <c r="A5" s="40"/>
      <c r="B5" s="42"/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</row>
    <row r="6" spans="1:99" ht="15.75">
      <c r="A6" s="44" t="s">
        <v>2</v>
      </c>
      <c r="B6" s="45">
        <f>B8+B10+B12+B14+B16+B18+B20</f>
        <v>13520180.900000002</v>
      </c>
      <c r="C6" s="45">
        <f>C8+C10+C12+C14+C16+C18+C20</f>
        <v>14250799</v>
      </c>
      <c r="D6" s="45">
        <f>D8+D10+D12+D14+D16+D18+D20</f>
        <v>13792286</v>
      </c>
      <c r="E6" s="45">
        <f>E8+E10+E12+E14+E16+E18+E20</f>
        <v>13829422</v>
      </c>
      <c r="F6" s="45">
        <f>F8+F10+F12+F14+F16+F18+F20</f>
        <v>13938072</v>
      </c>
      <c r="G6" s="45">
        <f>G8+G10+G12+G14+G16+G18+G20</f>
        <v>13624934</v>
      </c>
      <c r="H6" s="45">
        <f>H8+H10+H12+H14+H16+H18+H20</f>
        <v>13730794</v>
      </c>
      <c r="I6" s="45">
        <f>I8+I10+I12+I14+I16+I18+I20</f>
        <v>13775400</v>
      </c>
      <c r="J6" s="45">
        <f>J8+J10+J12+J14+J16+J18+J20</f>
        <v>14124710</v>
      </c>
      <c r="K6" s="45">
        <f>K8+K10+K12+K14+K16+K18+K20</f>
        <v>13721907</v>
      </c>
      <c r="L6" s="45">
        <f>L8+L10+L12+L14+L16+L18+L20</f>
        <v>13904980</v>
      </c>
      <c r="M6" s="45">
        <f>M8+M10+M12+M14+M16+M18+M20</f>
        <v>14126677</v>
      </c>
      <c r="N6" s="45">
        <f>N8+N10+N12+N14+N16+N18+N20</f>
        <v>14244438</v>
      </c>
      <c r="O6" s="45">
        <f>O8+O10+O12+O14+O16+O18+O20</f>
        <v>13763405</v>
      </c>
      <c r="P6" s="45">
        <f>P8+P10+P12+P14+P16+P18+P20</f>
        <v>13847557</v>
      </c>
      <c r="Q6" s="45">
        <f>Q8+Q10+Q12+Q14+Q16+Q18+Q20</f>
        <v>13610171</v>
      </c>
      <c r="R6" s="45">
        <f>R8+R10+R12+R14+R16+R18+R20</f>
        <v>13749664</v>
      </c>
      <c r="S6" s="45">
        <f>S8+S10+S12+S14+S16+S18+S20</f>
        <v>13974535</v>
      </c>
      <c r="T6" s="45">
        <f>T8+T10+T12+T14+T16+T18+T20</f>
        <v>13639875</v>
      </c>
      <c r="U6" s="45">
        <f>U8+U10+U12+U14+U16+U18+U20</f>
        <v>13976419</v>
      </c>
      <c r="V6" s="45">
        <f>V8+V10+V12+V14+V16+V18+V20</f>
        <v>13900987</v>
      </c>
      <c r="W6" s="45">
        <f>W8+W10+W12+W14+W16+W18+W20</f>
        <v>13544766</v>
      </c>
      <c r="X6" s="45">
        <f>X8+X10+X12+X14+X16+X18+X20</f>
        <v>13618752</v>
      </c>
      <c r="Y6" s="45">
        <f>Y8+Y10+Y12+Y14+Y16+Y18+Y20</f>
        <v>13947597</v>
      </c>
      <c r="Z6" s="45">
        <f>Z8+Z10+Z12+Z14+Z16+Z18+Z20</f>
        <v>12894191</v>
      </c>
      <c r="AA6" s="45">
        <f>AA8+AA10+AA12+AA14+AA16+AA18+AA20</f>
        <v>12903619</v>
      </c>
      <c r="AB6" s="45">
        <f>AB8+AB10+AB12+AB14+AB16+AB18+AB20</f>
        <v>12775866</v>
      </c>
      <c r="AC6" s="45">
        <f>AC8+AC10+AC12+AC14+AC16+AC18+AC20</f>
        <v>12553117</v>
      </c>
      <c r="AD6" s="45">
        <f>AD8+AD10+AD12+AD14+AD16+AD18+AD20</f>
        <v>13059050</v>
      </c>
      <c r="AE6" s="45">
        <f>AE8+AE10+AE12+AE14+AE16+AE18+AE20</f>
        <v>14634351</v>
      </c>
      <c r="AF6" s="45">
        <f>AF8+AF10+AF12+AF14+AF16+AF18+AF20</f>
        <v>15654367</v>
      </c>
      <c r="AG6" s="45">
        <f>AG8+AG10+AG12+AG14+AG16+AG18+AG20</f>
        <v>16279195</v>
      </c>
      <c r="AH6" s="45">
        <f>AH8+AH10+AH12+AH14+AH16+AH18+AH20</f>
        <v>15925887</v>
      </c>
      <c r="AI6" s="45">
        <f>AI8+AI10+AI12+AI14+AI16+AI18+AI20</f>
        <v>16011855</v>
      </c>
      <c r="AJ6" s="45">
        <f>AJ8+AJ10+AJ12+AJ14+AJ16+AJ18+AJ20</f>
        <v>16320672</v>
      </c>
      <c r="AK6" s="45">
        <f>AK8+AK10+AK12+AK14+AK16+AK18+AK20</f>
        <v>18503013</v>
      </c>
      <c r="AL6" s="45">
        <f>AL8+AL10+AL12+AL14+AL16+AL18+AL20</f>
        <v>18983120</v>
      </c>
      <c r="AM6" s="45">
        <f>AM8+AM10+AM12+AM14+AM16+AM18+AM20</f>
        <v>20376491</v>
      </c>
      <c r="AN6" s="45">
        <f>AN8+AN10+AN12+AN14+AN16+AN18+AN20</f>
        <v>21297646</v>
      </c>
      <c r="AO6" s="45">
        <f>AO8+AO10+AO12+AO14+AO16+AO18+AO20</f>
        <v>21993527</v>
      </c>
      <c r="AP6" s="45">
        <f>AP8+AP10+AP12+AP14+AP16+AP18+AP20</f>
        <v>21413860</v>
      </c>
      <c r="AQ6" s="45">
        <f>AQ8+AQ10+AQ12+AQ14+AQ16+AQ18+AQ20</f>
        <v>22420189</v>
      </c>
      <c r="AR6" s="45">
        <f>AR8+AR10+AR12+AR14+AR16+AR18+AR20</f>
        <v>21229597</v>
      </c>
      <c r="AS6" s="45">
        <f>AS8+AS10+AS12+AS14+AS16+AS18+AS20</f>
        <v>21673487</v>
      </c>
      <c r="AT6" s="45">
        <f>AT8+AT10+AT12+AT14+AT16+AT18+AT20</f>
        <v>21702383</v>
      </c>
      <c r="AU6" s="45">
        <f>AU8+AU10+AU12+AU14+AU16+AU18+AU20</f>
        <v>22240930</v>
      </c>
      <c r="AV6" s="45">
        <f>AV8+AV10+AV12+AV14+AV16+AV18+AV20</f>
        <v>22936488</v>
      </c>
      <c r="AW6" s="45">
        <f>AW8+AW10+AW12+AW14+AW16+AW18+AW20</f>
        <v>23425834</v>
      </c>
      <c r="AX6" s="45">
        <f>AX8+AX10+AX12+AX14+AX16+AX18+AX20</f>
        <v>24302177</v>
      </c>
      <c r="AY6" s="45">
        <f>AY8+AY10+AY12+AY14+AY16+AY18+AY20</f>
        <v>25538765</v>
      </c>
      <c r="AZ6" s="45">
        <f>AZ8+AZ10+AZ12+AZ14+AZ16+AZ18+AZ20</f>
        <v>24622358</v>
      </c>
      <c r="BA6" s="45">
        <f>BA8+BA10+BA12+BA14+BA16+BA18+BA20</f>
        <v>25139759</v>
      </c>
      <c r="BB6" s="45">
        <f>BB8+BB10+BB12+BB14+BB16+BB18+BB20</f>
        <v>25156015</v>
      </c>
      <c r="BC6" s="45">
        <f>BC8+BC10+BC12+BC14+BC16+BC18+BC20</f>
        <v>26319606</v>
      </c>
      <c r="BD6" s="45">
        <f>BD8+BD10+BD12+BD14+BD16+BD18+BD20</f>
        <v>26681959</v>
      </c>
      <c r="BE6" s="45">
        <f>BE8+BE10+BE12+BE14+BE16+BE18+BE20</f>
        <v>26211318</v>
      </c>
      <c r="BF6" s="45">
        <f>BF8+BF10+BF12+BF14+BF16+BF18+BF20</f>
        <v>26507159</v>
      </c>
      <c r="BG6" s="45">
        <f>BG8+BG10+BG12+BG14+BG16+BG18+BG20</f>
        <v>27184284</v>
      </c>
      <c r="BH6" s="45">
        <f>BH8+BH10+BH12+BH14+BH16+BH18+BH20</f>
        <v>27292354</v>
      </c>
      <c r="BI6" s="45">
        <f>BI8+BI10+BI12+BI14+BI16+BI18+BI20</f>
        <v>28616148</v>
      </c>
      <c r="BJ6" s="45">
        <f>BJ8+BJ10+BJ12+BJ14+BJ16+BJ18+BJ20</f>
        <v>29972122</v>
      </c>
      <c r="BK6" s="45">
        <f>BK8+BK10+BK12+BK14+BK16+BK18+BK20</f>
        <v>29835659</v>
      </c>
      <c r="BL6" s="45">
        <f>BL8+BL10+BL12+BL14+BL16+BL18+BL20</f>
        <v>30207964</v>
      </c>
      <c r="BM6" s="45">
        <f>BM8+BM10+BM12+BM14+BM16+BM18+BM20</f>
        <v>30367856</v>
      </c>
      <c r="BN6" s="45">
        <f>BN8+BN10+BN12+BN14+BN16+BN18+BN20</f>
        <v>31084807</v>
      </c>
      <c r="BO6" s="45">
        <f>BO8+BO10+BO12+BO14+BO16+BO18+BO20</f>
        <v>31702467</v>
      </c>
      <c r="BP6" s="45">
        <f>BP8+BP10+BP12+BP14+BP16+BP18+BP20</f>
        <v>26681959</v>
      </c>
      <c r="BQ6" s="45">
        <f>BQ8+BQ10+BQ12+BQ14+BQ16+BQ18+BQ20</f>
        <v>32597559</v>
      </c>
      <c r="BR6" s="45">
        <f>BR8+BR10+BR12+BR14+BR16+BR18+BR20</f>
        <v>33904193</v>
      </c>
      <c r="BS6" s="45">
        <f>BS8+BS10+BS12+BS14+BS16+BS18+BS20</f>
        <v>34152666</v>
      </c>
      <c r="BT6" s="45">
        <f>BT8+BT10+BT12+BT14+BT16+BT18+BT20</f>
        <v>35976792</v>
      </c>
      <c r="BU6" s="45">
        <f>BU8+BU10+BU12+BU14+BU16+BU18+BU20</f>
        <v>38447563</v>
      </c>
      <c r="BV6" s="45">
        <f>BV8+BV10+BV12+BV14+BV16+BV18+BV20</f>
        <v>39998995</v>
      </c>
      <c r="BW6" s="45">
        <f>BW8+BW10+BW12+BW14+BW16+BW18+BW20</f>
        <v>41372227</v>
      </c>
      <c r="BX6" s="45">
        <f>BX8+BX10+BX12+BX14+BX16+BX18+BX20</f>
        <v>43338410</v>
      </c>
      <c r="BY6" s="45">
        <f>BY8+BY10+BY12+BY14+BY16+BY18+BY20</f>
        <v>43942201</v>
      </c>
      <c r="BZ6" s="45">
        <f>BZ8+BZ10+BZ12+BZ14+BZ16+BZ18+BZ20</f>
        <v>45496470</v>
      </c>
      <c r="CA6" s="45">
        <f>CA8+CA10+CA12+CA14+CA16+CA18+CA20</f>
        <v>47511592</v>
      </c>
      <c r="CB6" s="45">
        <f>CB8+CB10+CB12+CB14+CB16+CB18+CB20</f>
        <v>48932448</v>
      </c>
      <c r="CC6" s="45">
        <f>CC8+CC10+CC12+CC14+CC16+CC18+CC20</f>
        <v>49391032</v>
      </c>
      <c r="CD6" s="45">
        <f>CD8+CD10+CD12+CD14+CD16+CD18+CD20</f>
        <v>51920734.7595727</v>
      </c>
      <c r="CE6" s="45">
        <f>CE8+CE10+CE12+CE14+CE16+CE18+CE20</f>
        <v>54571885.984926492</v>
      </c>
      <c r="CF6" s="45">
        <f>CF8+CF10+CF12+CF14+CF16+CF18+CF20</f>
        <v>57277210.027772598</v>
      </c>
      <c r="CG6" s="45">
        <f>CG8+CG10+CG12+CG14+CG16+CG18+CG20</f>
        <v>59544000.217156202</v>
      </c>
      <c r="CH6" s="45">
        <f>CH8+CH10+CH12+CH14+CH16+CH18+CH20</f>
        <v>61571622.825046912</v>
      </c>
      <c r="CI6" s="45">
        <f>CI8+CI10+CI12+CI14+CI16+CI18+CI20</f>
        <v>63147502.624630406</v>
      </c>
      <c r="CJ6" s="45">
        <f>CJ8+CJ10+CJ12+CJ14+CJ16+CJ18+CJ20</f>
        <v>66970380.211574197</v>
      </c>
      <c r="CK6" s="45">
        <f>CK8+CK10+CK12+CK14+CK16+CK18+CK20</f>
        <v>66739681.310451701</v>
      </c>
      <c r="CL6" s="45">
        <f>CL8+CL10+CL12+CL14+CL16+CL18+CL20</f>
        <v>67862892.755327791</v>
      </c>
      <c r="CM6" s="45">
        <f>CM8+CM10+CM12+CM14+CM16+CM18+CM20</f>
        <v>71902860.169113189</v>
      </c>
      <c r="CN6" s="45">
        <f>CN8+CN10+CN12+CN14+CN16+CN18+CN20</f>
        <v>73674607.50045</v>
      </c>
      <c r="CO6" s="45">
        <f>CO8+CO10+CO12+CO14+CO16+CO18+CO20</f>
        <v>75899681.0873373</v>
      </c>
      <c r="CP6" s="45">
        <f>CP8+CP10+CP12+CP14+CP16+CP18+CP20</f>
        <v>79188718.043443114</v>
      </c>
      <c r="CQ6" s="45">
        <f>CQ8+CQ10+CQ12+CQ14+CQ16+CQ18+CQ20</f>
        <v>82632862.59702751</v>
      </c>
      <c r="CR6" s="45">
        <f>CR8+CR10+CR12+CR14+CR16+CR18+CR20</f>
        <v>83744777.659784898</v>
      </c>
      <c r="CS6" s="45">
        <f>CS8+CS10+CS12+CS14+CS16+CS18+CS20</f>
        <v>84031991.997909516</v>
      </c>
      <c r="CT6" s="45">
        <f>CT8+CT10+CT12+CT14+CT16+CT18+CT20</f>
        <v>90362395.396866605</v>
      </c>
      <c r="CU6" s="45">
        <f>CU8+CU10+CU12+CU14+CU16+CU18+CU20</f>
        <v>87574442.729220331</v>
      </c>
    </row>
    <row r="7" spans="1:99" ht="15.7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</row>
    <row r="8" spans="1:99">
      <c r="A8" s="46" t="s">
        <v>4</v>
      </c>
      <c r="B8" s="48">
        <v>2291548</v>
      </c>
      <c r="C8" s="48">
        <v>2525799</v>
      </c>
      <c r="D8" s="48">
        <v>2358216</v>
      </c>
      <c r="E8" s="48">
        <v>2284435</v>
      </c>
      <c r="F8" s="48">
        <v>2290302</v>
      </c>
      <c r="G8" s="48">
        <v>2281140</v>
      </c>
      <c r="H8" s="48">
        <v>2344588</v>
      </c>
      <c r="I8" s="48">
        <v>2340379</v>
      </c>
      <c r="J8" s="48">
        <v>2269137</v>
      </c>
      <c r="K8" s="48">
        <v>2521644</v>
      </c>
      <c r="L8" s="48">
        <v>2513445</v>
      </c>
      <c r="M8" s="48">
        <v>2223234</v>
      </c>
      <c r="N8" s="48">
        <v>2043475</v>
      </c>
      <c r="O8" s="48">
        <v>1939887</v>
      </c>
      <c r="P8" s="48">
        <v>1988720</v>
      </c>
      <c r="Q8" s="48">
        <v>1907095</v>
      </c>
      <c r="R8" s="48">
        <v>1957386</v>
      </c>
      <c r="S8" s="48">
        <v>2086710</v>
      </c>
      <c r="T8" s="48">
        <v>1883139</v>
      </c>
      <c r="U8" s="48">
        <v>1950779</v>
      </c>
      <c r="V8" s="48">
        <v>1920270</v>
      </c>
      <c r="W8" s="48">
        <v>1999659</v>
      </c>
      <c r="X8" s="48">
        <v>2029238</v>
      </c>
      <c r="Y8" s="48">
        <v>1879004</v>
      </c>
      <c r="Z8" s="48">
        <v>1769053</v>
      </c>
      <c r="AA8" s="48">
        <v>1824222</v>
      </c>
      <c r="AB8" s="48">
        <v>1652712</v>
      </c>
      <c r="AC8" s="48">
        <v>1922349</v>
      </c>
      <c r="AD8" s="48">
        <v>1764965</v>
      </c>
      <c r="AE8" s="48">
        <v>2179481</v>
      </c>
      <c r="AF8" s="48">
        <v>2069423</v>
      </c>
      <c r="AG8" s="48">
        <v>2192551</v>
      </c>
      <c r="AH8" s="48">
        <v>2015915</v>
      </c>
      <c r="AI8" s="48">
        <v>1926382</v>
      </c>
      <c r="AJ8" s="48">
        <v>1956877</v>
      </c>
      <c r="AK8" s="48">
        <v>2242398</v>
      </c>
      <c r="AL8" s="48">
        <v>2425883</v>
      </c>
      <c r="AM8" s="48">
        <v>2624679</v>
      </c>
      <c r="AN8" s="48">
        <v>2688400</v>
      </c>
      <c r="AO8" s="48">
        <v>2862224</v>
      </c>
      <c r="AP8" s="48">
        <v>2804400</v>
      </c>
      <c r="AQ8" s="48">
        <v>2836519</v>
      </c>
      <c r="AR8" s="48">
        <v>2707095</v>
      </c>
      <c r="AS8" s="48">
        <v>2761528</v>
      </c>
      <c r="AT8" s="48">
        <v>2212883</v>
      </c>
      <c r="AU8" s="48">
        <v>2574634</v>
      </c>
      <c r="AV8" s="48">
        <v>2384912</v>
      </c>
      <c r="AW8" s="48">
        <v>2344798</v>
      </c>
      <c r="AX8" s="48">
        <v>2269120</v>
      </c>
      <c r="AY8" s="48">
        <v>2539981</v>
      </c>
      <c r="AZ8" s="48">
        <v>2786625</v>
      </c>
      <c r="BA8" s="48">
        <v>2827925</v>
      </c>
      <c r="BB8" s="48">
        <v>3118002</v>
      </c>
      <c r="BC8" s="48">
        <v>3196141</v>
      </c>
      <c r="BD8" s="48">
        <v>3085347</v>
      </c>
      <c r="BE8" s="48">
        <v>3313747</v>
      </c>
      <c r="BF8" s="48">
        <v>2870968</v>
      </c>
      <c r="BG8" s="48">
        <v>2978266</v>
      </c>
      <c r="BH8" s="48">
        <v>3351952</v>
      </c>
      <c r="BI8" s="48">
        <v>3015232</v>
      </c>
      <c r="BJ8" s="48">
        <v>3065401</v>
      </c>
      <c r="BK8" s="48">
        <v>2809262</v>
      </c>
      <c r="BL8" s="48">
        <v>3315565</v>
      </c>
      <c r="BM8" s="48">
        <v>3469616</v>
      </c>
      <c r="BN8" s="48">
        <v>3536158</v>
      </c>
      <c r="BO8" s="48">
        <v>3109280</v>
      </c>
      <c r="BP8" s="48">
        <v>3085347</v>
      </c>
      <c r="BQ8" s="48">
        <v>3204025</v>
      </c>
      <c r="BR8" s="48">
        <v>3134078</v>
      </c>
      <c r="BS8" s="48">
        <v>3080994</v>
      </c>
      <c r="BT8" s="48">
        <v>3183628</v>
      </c>
      <c r="BU8" s="48">
        <v>3073895</v>
      </c>
      <c r="BV8" s="48">
        <v>2832305</v>
      </c>
      <c r="BW8" s="48">
        <v>3330718</v>
      </c>
      <c r="BX8" s="48">
        <v>3520641</v>
      </c>
      <c r="BY8" s="48">
        <v>3912029</v>
      </c>
      <c r="BZ8" s="48">
        <v>3514456</v>
      </c>
      <c r="CA8" s="48">
        <v>3534252</v>
      </c>
      <c r="CB8" s="48">
        <v>3757699</v>
      </c>
      <c r="CC8" s="48">
        <v>3952689</v>
      </c>
      <c r="CD8" s="48">
        <v>3952291.2299543</v>
      </c>
      <c r="CE8" s="48">
        <v>3862007.4265858</v>
      </c>
      <c r="CF8" s="48">
        <v>3979499.4278302998</v>
      </c>
      <c r="CG8" s="48">
        <v>3870432.3292002999</v>
      </c>
      <c r="CH8" s="48">
        <v>4185529.9781070999</v>
      </c>
      <c r="CI8" s="48">
        <v>4419098.4406906003</v>
      </c>
      <c r="CJ8" s="48">
        <v>4869826.2382495999</v>
      </c>
      <c r="CK8" s="48">
        <v>4482936.4938947996</v>
      </c>
      <c r="CL8" s="48">
        <v>4274387.6452590004</v>
      </c>
      <c r="CM8" s="48">
        <v>4962618.2498936001</v>
      </c>
      <c r="CN8" s="48">
        <v>5349825.7092332002</v>
      </c>
      <c r="CO8" s="48">
        <v>5076738.6528054001</v>
      </c>
      <c r="CP8" s="48">
        <v>5166266.3982833</v>
      </c>
      <c r="CQ8" s="48">
        <v>5122125.1683983998</v>
      </c>
      <c r="CR8" s="48">
        <v>4534844.3498438001</v>
      </c>
      <c r="CS8" s="48">
        <v>4935458.9123513997</v>
      </c>
      <c r="CT8" s="48">
        <v>5296247.8248600001</v>
      </c>
      <c r="CU8" s="48">
        <v>5844475.5253095999</v>
      </c>
    </row>
    <row r="9" spans="1:99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</row>
    <row r="10" spans="1:99">
      <c r="A10" s="46" t="s">
        <v>14</v>
      </c>
      <c r="B10" s="48">
        <v>2774775.2</v>
      </c>
      <c r="C10" s="48">
        <v>3059576</v>
      </c>
      <c r="D10" s="48">
        <v>2882600</v>
      </c>
      <c r="E10" s="48">
        <v>2565367</v>
      </c>
      <c r="F10" s="48">
        <v>2453790</v>
      </c>
      <c r="G10" s="48">
        <v>2269924</v>
      </c>
      <c r="H10" s="48">
        <v>2593310</v>
      </c>
      <c r="I10" s="48">
        <v>2351136</v>
      </c>
      <c r="J10" s="48">
        <v>2202944</v>
      </c>
      <c r="K10" s="48">
        <v>2163232</v>
      </c>
      <c r="L10" s="48">
        <v>2104676</v>
      </c>
      <c r="M10" s="48">
        <v>2161505</v>
      </c>
      <c r="N10" s="48">
        <v>2321456</v>
      </c>
      <c r="O10" s="48">
        <v>2361042</v>
      </c>
      <c r="P10" s="48">
        <v>2532241</v>
      </c>
      <c r="Q10" s="48">
        <v>2390577</v>
      </c>
      <c r="R10" s="48">
        <v>2379481</v>
      </c>
      <c r="S10" s="48">
        <v>2618056</v>
      </c>
      <c r="T10" s="48">
        <v>2417571</v>
      </c>
      <c r="U10" s="48">
        <v>2458858</v>
      </c>
      <c r="V10" s="48">
        <v>2251054</v>
      </c>
      <c r="W10" s="48">
        <v>2144179</v>
      </c>
      <c r="X10" s="48">
        <v>2132069</v>
      </c>
      <c r="Y10" s="48">
        <v>2070454</v>
      </c>
      <c r="Z10" s="48">
        <v>1782621</v>
      </c>
      <c r="AA10" s="48">
        <v>2005476</v>
      </c>
      <c r="AB10" s="48">
        <v>1816090</v>
      </c>
      <c r="AC10" s="48">
        <v>1840690</v>
      </c>
      <c r="AD10" s="48">
        <v>2026697</v>
      </c>
      <c r="AE10" s="48">
        <v>2061971</v>
      </c>
      <c r="AF10" s="48">
        <v>2144439</v>
      </c>
      <c r="AG10" s="48">
        <v>2274637</v>
      </c>
      <c r="AH10" s="48">
        <v>2103200</v>
      </c>
      <c r="AI10" s="48">
        <v>2039537</v>
      </c>
      <c r="AJ10" s="48">
        <v>2013577</v>
      </c>
      <c r="AK10" s="48">
        <v>2257271</v>
      </c>
      <c r="AL10" s="48">
        <v>2203047</v>
      </c>
      <c r="AM10" s="48">
        <v>2556206</v>
      </c>
      <c r="AN10" s="48">
        <v>2612632</v>
      </c>
      <c r="AO10" s="48">
        <v>2803112</v>
      </c>
      <c r="AP10" s="48">
        <v>3044701</v>
      </c>
      <c r="AQ10" s="48">
        <v>3300214</v>
      </c>
      <c r="AR10" s="48">
        <v>3329201</v>
      </c>
      <c r="AS10" s="48">
        <v>3335063</v>
      </c>
      <c r="AT10" s="48">
        <v>3540630</v>
      </c>
      <c r="AU10" s="48">
        <v>3501815</v>
      </c>
      <c r="AV10" s="48">
        <v>3505529</v>
      </c>
      <c r="AW10" s="48">
        <v>4047281</v>
      </c>
      <c r="AX10" s="48">
        <v>4393255</v>
      </c>
      <c r="AY10" s="48">
        <v>3843819</v>
      </c>
      <c r="AZ10" s="48">
        <v>3670576</v>
      </c>
      <c r="BA10" s="48">
        <v>4109720</v>
      </c>
      <c r="BB10" s="48">
        <v>3853512</v>
      </c>
      <c r="BC10" s="48">
        <v>4152799</v>
      </c>
      <c r="BD10" s="48">
        <v>4115407</v>
      </c>
      <c r="BE10" s="48">
        <v>4072986</v>
      </c>
      <c r="BF10" s="48">
        <v>3958725</v>
      </c>
      <c r="BG10" s="48">
        <v>4100781</v>
      </c>
      <c r="BH10" s="48">
        <v>4234839</v>
      </c>
      <c r="BI10" s="48">
        <v>4290305</v>
      </c>
      <c r="BJ10" s="48">
        <v>4677340</v>
      </c>
      <c r="BK10" s="48">
        <v>4826383</v>
      </c>
      <c r="BL10" s="48">
        <v>5316126</v>
      </c>
      <c r="BM10" s="48">
        <v>5297627</v>
      </c>
      <c r="BN10" s="48">
        <v>5451233</v>
      </c>
      <c r="BO10" s="48">
        <v>5810051</v>
      </c>
      <c r="BP10" s="48">
        <v>4115407</v>
      </c>
      <c r="BQ10" s="48">
        <v>5670386</v>
      </c>
      <c r="BR10" s="48">
        <v>5590110</v>
      </c>
      <c r="BS10" s="48">
        <v>5769646</v>
      </c>
      <c r="BT10" s="48">
        <v>5411694</v>
      </c>
      <c r="BU10" s="48">
        <v>6011528</v>
      </c>
      <c r="BV10" s="48">
        <v>6043876</v>
      </c>
      <c r="BW10" s="48">
        <v>5458842</v>
      </c>
      <c r="BX10" s="48">
        <v>5730400</v>
      </c>
      <c r="BY10" s="48">
        <v>6020761</v>
      </c>
      <c r="BZ10" s="48">
        <v>8225879</v>
      </c>
      <c r="CA10" s="48">
        <v>7660936</v>
      </c>
      <c r="CB10" s="48">
        <v>9960293</v>
      </c>
      <c r="CC10" s="48">
        <v>9764695</v>
      </c>
      <c r="CD10" s="48">
        <v>7810370.9717728999</v>
      </c>
      <c r="CE10" s="48">
        <v>8141226.173889</v>
      </c>
      <c r="CF10" s="48">
        <v>8232545.0014054999</v>
      </c>
      <c r="CG10" s="48">
        <v>8465074.7327155005</v>
      </c>
      <c r="CH10" s="48">
        <v>8638260.8357069008</v>
      </c>
      <c r="CI10" s="48">
        <v>8169024.5857068999</v>
      </c>
      <c r="CJ10" s="48">
        <v>8498431.7337187994</v>
      </c>
      <c r="CK10" s="48">
        <v>8946406.9991779998</v>
      </c>
      <c r="CL10" s="48">
        <v>8612661.1171314996</v>
      </c>
      <c r="CM10" s="48">
        <v>8559587.5429954994</v>
      </c>
      <c r="CN10" s="48">
        <v>8858833.3704000004</v>
      </c>
      <c r="CO10" s="48">
        <v>8669559.1788893994</v>
      </c>
      <c r="CP10" s="48">
        <v>9130413.0102570001</v>
      </c>
      <c r="CQ10" s="48">
        <v>9563356.9210234005</v>
      </c>
      <c r="CR10" s="48">
        <v>9324975.7928098999</v>
      </c>
      <c r="CS10" s="48">
        <v>9214158.9755213298</v>
      </c>
      <c r="CT10" s="48">
        <v>10281854.8025786</v>
      </c>
      <c r="CU10" s="48">
        <v>9570829.8655295298</v>
      </c>
    </row>
    <row r="11" spans="1:99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</row>
    <row r="12" spans="1:99">
      <c r="A12" s="46" t="s">
        <v>15</v>
      </c>
      <c r="B12" s="48">
        <v>479432.4</v>
      </c>
      <c r="C12" s="48">
        <v>583154</v>
      </c>
      <c r="D12" s="48">
        <v>534416</v>
      </c>
      <c r="E12" s="48">
        <v>572338</v>
      </c>
      <c r="F12" s="48">
        <v>588254</v>
      </c>
      <c r="G12" s="48">
        <v>528821</v>
      </c>
      <c r="H12" s="48">
        <v>540129</v>
      </c>
      <c r="I12" s="48">
        <v>503486</v>
      </c>
      <c r="J12" s="48">
        <v>553944</v>
      </c>
      <c r="K12" s="48">
        <v>509120</v>
      </c>
      <c r="L12" s="48">
        <v>572747</v>
      </c>
      <c r="M12" s="48">
        <v>654663</v>
      </c>
      <c r="N12" s="48">
        <v>744000</v>
      </c>
      <c r="O12" s="48">
        <v>739498</v>
      </c>
      <c r="P12" s="48">
        <v>758658</v>
      </c>
      <c r="Q12" s="48">
        <v>701340</v>
      </c>
      <c r="R12" s="48">
        <v>573914</v>
      </c>
      <c r="S12" s="48">
        <v>587167</v>
      </c>
      <c r="T12" s="48">
        <v>616426</v>
      </c>
      <c r="U12" s="48">
        <v>650238</v>
      </c>
      <c r="V12" s="48">
        <v>612887</v>
      </c>
      <c r="W12" s="48">
        <v>615315</v>
      </c>
      <c r="X12" s="48">
        <v>626007</v>
      </c>
      <c r="Y12" s="48">
        <v>486448</v>
      </c>
      <c r="Z12" s="48">
        <v>444300</v>
      </c>
      <c r="AA12" s="48">
        <v>492631</v>
      </c>
      <c r="AB12" s="48">
        <v>417790</v>
      </c>
      <c r="AC12" s="48">
        <v>460387</v>
      </c>
      <c r="AD12" s="48">
        <v>358394</v>
      </c>
      <c r="AE12" s="48">
        <v>519696</v>
      </c>
      <c r="AF12" s="48">
        <v>633712</v>
      </c>
      <c r="AG12" s="48">
        <v>646578</v>
      </c>
      <c r="AH12" s="48">
        <v>655369</v>
      </c>
      <c r="AI12" s="48">
        <v>667528</v>
      </c>
      <c r="AJ12" s="48">
        <v>747541</v>
      </c>
      <c r="AK12" s="48">
        <v>785484</v>
      </c>
      <c r="AL12" s="48">
        <v>860808</v>
      </c>
      <c r="AM12" s="48">
        <v>922535</v>
      </c>
      <c r="AN12" s="48">
        <v>1121569</v>
      </c>
      <c r="AO12" s="48">
        <v>1059930</v>
      </c>
      <c r="AP12" s="48">
        <v>1247779</v>
      </c>
      <c r="AQ12" s="48">
        <v>1386136</v>
      </c>
      <c r="AR12" s="48">
        <v>1271775</v>
      </c>
      <c r="AS12" s="48">
        <v>1325552</v>
      </c>
      <c r="AT12" s="48">
        <v>1295033</v>
      </c>
      <c r="AU12" s="48">
        <v>1428566</v>
      </c>
      <c r="AV12" s="48">
        <v>1519247</v>
      </c>
      <c r="AW12" s="48">
        <v>1458241</v>
      </c>
      <c r="AX12" s="48">
        <v>1467917</v>
      </c>
      <c r="AY12" s="48">
        <v>1443910</v>
      </c>
      <c r="AZ12" s="48">
        <v>1504738</v>
      </c>
      <c r="BA12" s="48">
        <v>1465222</v>
      </c>
      <c r="BB12" s="48">
        <v>1704706</v>
      </c>
      <c r="BC12" s="48">
        <v>1799715</v>
      </c>
      <c r="BD12" s="48">
        <v>1515979</v>
      </c>
      <c r="BE12" s="48">
        <v>1542094</v>
      </c>
      <c r="BF12" s="48">
        <v>1371910</v>
      </c>
      <c r="BG12" s="48">
        <v>1385330</v>
      </c>
      <c r="BH12" s="48">
        <v>1424556</v>
      </c>
      <c r="BI12" s="48">
        <v>1525058</v>
      </c>
      <c r="BJ12" s="48">
        <v>1392434</v>
      </c>
      <c r="BK12" s="48">
        <v>1713788</v>
      </c>
      <c r="BL12" s="48">
        <v>1183822</v>
      </c>
      <c r="BM12" s="48">
        <v>1357417</v>
      </c>
      <c r="BN12" s="48">
        <v>1422353</v>
      </c>
      <c r="BO12" s="48">
        <v>1344781</v>
      </c>
      <c r="BP12" s="48">
        <v>1515979</v>
      </c>
      <c r="BQ12" s="48">
        <v>1695432</v>
      </c>
      <c r="BR12" s="48">
        <v>1649439</v>
      </c>
      <c r="BS12" s="48">
        <v>1536083</v>
      </c>
      <c r="BT12" s="48">
        <v>1599332</v>
      </c>
      <c r="BU12" s="48">
        <v>1674127</v>
      </c>
      <c r="BV12" s="48">
        <v>1653161</v>
      </c>
      <c r="BW12" s="48">
        <v>1754818</v>
      </c>
      <c r="BX12" s="48">
        <v>1728543</v>
      </c>
      <c r="BY12" s="48">
        <v>1772743</v>
      </c>
      <c r="BZ12" s="48">
        <v>2117297</v>
      </c>
      <c r="CA12" s="48">
        <v>2136579</v>
      </c>
      <c r="CB12" s="48">
        <v>2411065</v>
      </c>
      <c r="CC12" s="48">
        <v>2523293</v>
      </c>
      <c r="CD12" s="48">
        <v>2465370.4957654001</v>
      </c>
      <c r="CE12" s="48">
        <v>2560939.4736123998</v>
      </c>
      <c r="CF12" s="48">
        <v>2814141.2651169999</v>
      </c>
      <c r="CG12" s="48">
        <v>2983498.9185368</v>
      </c>
      <c r="CH12" s="48">
        <v>3347428.6158107002</v>
      </c>
      <c r="CI12" s="48">
        <v>4021341.5128107001</v>
      </c>
      <c r="CJ12" s="48">
        <v>4434630.5593555998</v>
      </c>
      <c r="CK12" s="48">
        <v>4994528.1779688997</v>
      </c>
      <c r="CL12" s="48">
        <v>4788824.4434503</v>
      </c>
      <c r="CM12" s="48">
        <v>5222636.3093881002</v>
      </c>
      <c r="CN12" s="48">
        <v>5228412.9393499997</v>
      </c>
      <c r="CO12" s="48">
        <v>5708349.2829184001</v>
      </c>
      <c r="CP12" s="48">
        <v>5956203.528558</v>
      </c>
      <c r="CQ12" s="48">
        <v>6175097.5845689997</v>
      </c>
      <c r="CR12" s="48">
        <v>6331616.0614932002</v>
      </c>
      <c r="CS12" s="48">
        <v>6293747.5054129995</v>
      </c>
      <c r="CT12" s="48">
        <v>6445620.4010060001</v>
      </c>
      <c r="CU12" s="48">
        <v>6242428.9272397999</v>
      </c>
    </row>
    <row r="13" spans="1:99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</row>
    <row r="14" spans="1:99">
      <c r="A14" s="46" t="s">
        <v>16</v>
      </c>
      <c r="B14" s="48">
        <v>437624.4</v>
      </c>
      <c r="C14" s="48">
        <v>554893</v>
      </c>
      <c r="D14" s="48">
        <v>606565</v>
      </c>
      <c r="E14" s="48">
        <v>596714</v>
      </c>
      <c r="F14" s="48">
        <v>616018</v>
      </c>
      <c r="G14" s="48">
        <v>547556</v>
      </c>
      <c r="H14" s="48">
        <v>599864</v>
      </c>
      <c r="I14" s="48">
        <v>682933</v>
      </c>
      <c r="J14" s="48">
        <v>732259</v>
      </c>
      <c r="K14" s="48">
        <v>598612</v>
      </c>
      <c r="L14" s="48">
        <v>578252</v>
      </c>
      <c r="M14" s="48">
        <v>592884</v>
      </c>
      <c r="N14" s="48">
        <v>552081</v>
      </c>
      <c r="O14" s="48">
        <v>491056</v>
      </c>
      <c r="P14" s="48">
        <v>616974</v>
      </c>
      <c r="Q14" s="48">
        <v>617349</v>
      </c>
      <c r="R14" s="48">
        <v>519040</v>
      </c>
      <c r="S14" s="48">
        <v>492357</v>
      </c>
      <c r="T14" s="48">
        <v>708950</v>
      </c>
      <c r="U14" s="48">
        <v>641408</v>
      </c>
      <c r="V14" s="48">
        <v>654608</v>
      </c>
      <c r="W14" s="48">
        <v>681191</v>
      </c>
      <c r="X14" s="48">
        <v>658481</v>
      </c>
      <c r="Y14" s="48">
        <v>665157</v>
      </c>
      <c r="Z14" s="48">
        <v>512995</v>
      </c>
      <c r="AA14" s="48">
        <v>392160</v>
      </c>
      <c r="AB14" s="48">
        <v>442733</v>
      </c>
      <c r="AC14" s="48">
        <v>430861</v>
      </c>
      <c r="AD14" s="48">
        <v>467839</v>
      </c>
      <c r="AE14" s="48">
        <v>559668</v>
      </c>
      <c r="AF14" s="48">
        <v>618001</v>
      </c>
      <c r="AG14" s="48">
        <v>615319</v>
      </c>
      <c r="AH14" s="48">
        <v>578244</v>
      </c>
      <c r="AI14" s="48">
        <v>634271</v>
      </c>
      <c r="AJ14" s="48">
        <v>671778</v>
      </c>
      <c r="AK14" s="48">
        <v>714275</v>
      </c>
      <c r="AL14" s="48">
        <v>744264</v>
      </c>
      <c r="AM14" s="48">
        <v>844509</v>
      </c>
      <c r="AN14" s="48">
        <v>851715</v>
      </c>
      <c r="AO14" s="48">
        <v>913276</v>
      </c>
      <c r="AP14" s="48">
        <v>848231</v>
      </c>
      <c r="AQ14" s="48">
        <v>828657</v>
      </c>
      <c r="AR14" s="48">
        <v>883914</v>
      </c>
      <c r="AS14" s="48">
        <v>940404</v>
      </c>
      <c r="AT14" s="48">
        <v>928898</v>
      </c>
      <c r="AU14" s="48">
        <v>988898</v>
      </c>
      <c r="AV14" s="48">
        <v>957347</v>
      </c>
      <c r="AW14" s="48">
        <v>957522</v>
      </c>
      <c r="AX14" s="48">
        <v>944862</v>
      </c>
      <c r="AY14" s="48">
        <v>929416</v>
      </c>
      <c r="AZ14" s="48">
        <v>901796</v>
      </c>
      <c r="BA14" s="48">
        <v>910630</v>
      </c>
      <c r="BB14" s="48">
        <v>902085</v>
      </c>
      <c r="BC14" s="48">
        <v>932433</v>
      </c>
      <c r="BD14" s="48">
        <v>935485</v>
      </c>
      <c r="BE14" s="48">
        <v>1016885</v>
      </c>
      <c r="BF14" s="48">
        <v>1061356</v>
      </c>
      <c r="BG14" s="48">
        <v>1072546</v>
      </c>
      <c r="BH14" s="48">
        <v>1117908</v>
      </c>
      <c r="BI14" s="48">
        <v>1147248</v>
      </c>
      <c r="BJ14" s="48">
        <v>1075771</v>
      </c>
      <c r="BK14" s="48">
        <v>995961</v>
      </c>
      <c r="BL14" s="48">
        <v>1172279</v>
      </c>
      <c r="BM14" s="48">
        <v>1374970</v>
      </c>
      <c r="BN14" s="48">
        <v>1239013</v>
      </c>
      <c r="BO14" s="48">
        <v>1252920</v>
      </c>
      <c r="BP14" s="48">
        <v>935485</v>
      </c>
      <c r="BQ14" s="48">
        <v>1258158</v>
      </c>
      <c r="BR14" s="48">
        <v>1276326</v>
      </c>
      <c r="BS14" s="48">
        <v>1270997</v>
      </c>
      <c r="BT14" s="48">
        <v>1249714</v>
      </c>
      <c r="BU14" s="48">
        <v>1365634</v>
      </c>
      <c r="BV14" s="48">
        <v>1426093</v>
      </c>
      <c r="BW14" s="48">
        <v>1459567</v>
      </c>
      <c r="BX14" s="48">
        <v>1519201</v>
      </c>
      <c r="BY14" s="48">
        <v>1551677</v>
      </c>
      <c r="BZ14" s="48">
        <v>1688726</v>
      </c>
      <c r="CA14" s="48">
        <v>1607146</v>
      </c>
      <c r="CB14" s="48">
        <v>1791737</v>
      </c>
      <c r="CC14" s="48">
        <v>1785174</v>
      </c>
      <c r="CD14" s="48">
        <v>1837401.0228516001</v>
      </c>
      <c r="CE14" s="48">
        <v>1820342.3998926</v>
      </c>
      <c r="CF14" s="48">
        <v>1922738.447289</v>
      </c>
      <c r="CG14" s="48">
        <v>2013011.3768933001</v>
      </c>
      <c r="CH14" s="48">
        <v>1868228.0616204001</v>
      </c>
      <c r="CI14" s="48">
        <v>1561606.3766204</v>
      </c>
      <c r="CJ14" s="48">
        <v>1663586.1727044</v>
      </c>
      <c r="CK14" s="48">
        <v>1662473.7168351</v>
      </c>
      <c r="CL14" s="48">
        <v>1736595.3448465001</v>
      </c>
      <c r="CM14" s="48">
        <v>1927020.4602625</v>
      </c>
      <c r="CN14" s="48">
        <v>1921132.64478</v>
      </c>
      <c r="CO14" s="48">
        <v>1971364.2907950999</v>
      </c>
      <c r="CP14" s="48">
        <v>2098000.7318867999</v>
      </c>
      <c r="CQ14" s="48">
        <v>2294988.0690343999</v>
      </c>
      <c r="CR14" s="48">
        <v>2251811.7451697998</v>
      </c>
      <c r="CS14" s="48">
        <v>2343359.9827318001</v>
      </c>
      <c r="CT14" s="48">
        <v>2444084.0369747998</v>
      </c>
      <c r="CU14" s="48">
        <v>2352457.0711222002</v>
      </c>
    </row>
    <row r="15" spans="1:99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</row>
    <row r="16" spans="1:99">
      <c r="A16" s="46" t="s">
        <v>17</v>
      </c>
      <c r="B16" s="48">
        <v>1798755.1</v>
      </c>
      <c r="C16" s="48">
        <v>1805261</v>
      </c>
      <c r="D16" s="48">
        <v>1904733</v>
      </c>
      <c r="E16" s="48">
        <v>1915547</v>
      </c>
      <c r="F16" s="48">
        <v>2057432</v>
      </c>
      <c r="G16" s="48">
        <v>1937785</v>
      </c>
      <c r="H16" s="48">
        <v>1980531</v>
      </c>
      <c r="I16" s="48">
        <v>2210932</v>
      </c>
      <c r="J16" s="48">
        <v>2294793</v>
      </c>
      <c r="K16" s="48">
        <v>2172872</v>
      </c>
      <c r="L16" s="48">
        <v>2206588</v>
      </c>
      <c r="M16" s="48">
        <v>2303895</v>
      </c>
      <c r="N16" s="48">
        <v>2383527</v>
      </c>
      <c r="O16" s="48">
        <v>2114366</v>
      </c>
      <c r="P16" s="48">
        <v>2413110</v>
      </c>
      <c r="Q16" s="48">
        <v>2693450</v>
      </c>
      <c r="R16" s="48">
        <v>2478955</v>
      </c>
      <c r="S16" s="48">
        <v>2536900</v>
      </c>
      <c r="T16" s="48">
        <v>2140767</v>
      </c>
      <c r="U16" s="48">
        <v>2065800</v>
      </c>
      <c r="V16" s="48">
        <v>2698061</v>
      </c>
      <c r="W16" s="48">
        <v>2741684</v>
      </c>
      <c r="X16" s="48">
        <v>2659399</v>
      </c>
      <c r="Y16" s="48">
        <v>2847331</v>
      </c>
      <c r="Z16" s="48">
        <v>2997903</v>
      </c>
      <c r="AA16" s="48">
        <v>2575072</v>
      </c>
      <c r="AB16" s="48">
        <v>2718272</v>
      </c>
      <c r="AC16" s="48">
        <v>2480927</v>
      </c>
      <c r="AD16" s="48">
        <v>2422874</v>
      </c>
      <c r="AE16" s="48">
        <v>2821770</v>
      </c>
      <c r="AF16" s="48">
        <v>3494623</v>
      </c>
      <c r="AG16" s="48">
        <v>3472959</v>
      </c>
      <c r="AH16" s="48">
        <v>3559427</v>
      </c>
      <c r="AI16" s="48">
        <v>3429387</v>
      </c>
      <c r="AJ16" s="48">
        <v>3631870</v>
      </c>
      <c r="AK16" s="48">
        <v>4672562</v>
      </c>
      <c r="AL16" s="48">
        <v>4572775</v>
      </c>
      <c r="AM16" s="48">
        <v>6255482</v>
      </c>
      <c r="AN16" s="48">
        <v>6781786</v>
      </c>
      <c r="AO16" s="48">
        <v>7257762</v>
      </c>
      <c r="AP16" s="48">
        <v>6175555</v>
      </c>
      <c r="AQ16" s="48">
        <v>6728221</v>
      </c>
      <c r="AR16" s="48">
        <v>5933507</v>
      </c>
      <c r="AS16" s="48">
        <v>5856364</v>
      </c>
      <c r="AT16" s="48">
        <v>6619218</v>
      </c>
      <c r="AU16" s="48">
        <v>6288434</v>
      </c>
      <c r="AV16" s="48">
        <v>7040667</v>
      </c>
      <c r="AW16" s="48">
        <v>6981588</v>
      </c>
      <c r="AX16" s="48">
        <v>7130297</v>
      </c>
      <c r="AY16" s="48">
        <v>7019970</v>
      </c>
      <c r="AZ16" s="48">
        <v>6831965</v>
      </c>
      <c r="BA16" s="48">
        <v>6715116</v>
      </c>
      <c r="BB16" s="48">
        <v>6459991</v>
      </c>
      <c r="BC16" s="48">
        <v>6502667</v>
      </c>
      <c r="BD16" s="48">
        <v>6805046</v>
      </c>
      <c r="BE16" s="48">
        <v>6668583</v>
      </c>
      <c r="BF16" s="48">
        <v>6952473</v>
      </c>
      <c r="BG16" s="48">
        <v>7287832</v>
      </c>
      <c r="BH16" s="48">
        <v>7020110</v>
      </c>
      <c r="BI16" s="48">
        <v>8061441</v>
      </c>
      <c r="BJ16" s="48">
        <v>7850728</v>
      </c>
      <c r="BK16" s="48">
        <v>7292857</v>
      </c>
      <c r="BL16" s="48">
        <v>8097470</v>
      </c>
      <c r="BM16" s="48">
        <v>7660745</v>
      </c>
      <c r="BN16" s="48">
        <v>7572238</v>
      </c>
      <c r="BO16" s="48">
        <v>7881828</v>
      </c>
      <c r="BP16" s="48">
        <v>6805046</v>
      </c>
      <c r="BQ16" s="48">
        <v>8698961</v>
      </c>
      <c r="BR16" s="48">
        <v>9045932</v>
      </c>
      <c r="BS16" s="48">
        <v>8699006</v>
      </c>
      <c r="BT16" s="48">
        <v>9037823</v>
      </c>
      <c r="BU16" s="48">
        <v>9991306</v>
      </c>
      <c r="BV16" s="48">
        <v>9867794</v>
      </c>
      <c r="BW16" s="48">
        <v>10600714</v>
      </c>
      <c r="BX16" s="48">
        <v>9969731</v>
      </c>
      <c r="BY16" s="48">
        <v>10821737</v>
      </c>
      <c r="BZ16" s="48">
        <v>11246575</v>
      </c>
      <c r="CA16" s="48">
        <v>10040449</v>
      </c>
      <c r="CB16" s="48">
        <v>11548294</v>
      </c>
      <c r="CC16" s="48">
        <v>11318230</v>
      </c>
      <c r="CD16" s="48">
        <v>10123590.580682199</v>
      </c>
      <c r="CE16" s="48">
        <v>10618963.2800653</v>
      </c>
      <c r="CF16" s="48">
        <v>11203612.437330499</v>
      </c>
      <c r="CG16" s="48">
        <v>11148957.852364199</v>
      </c>
      <c r="CH16" s="48">
        <v>12271094.268616401</v>
      </c>
      <c r="CI16" s="48">
        <v>14766578.112616399</v>
      </c>
      <c r="CJ16" s="48">
        <v>15633924.5434896</v>
      </c>
      <c r="CK16" s="48">
        <v>14056226.4979295</v>
      </c>
      <c r="CL16" s="48">
        <v>14168896.374274701</v>
      </c>
      <c r="CM16" s="48">
        <v>14747736.4460408</v>
      </c>
      <c r="CN16" s="48">
        <v>15246936.0067723</v>
      </c>
      <c r="CO16" s="48">
        <v>16085133.0607609</v>
      </c>
      <c r="CP16" s="48">
        <v>17051905.3663413</v>
      </c>
      <c r="CQ16" s="48">
        <v>17709643.872449599</v>
      </c>
      <c r="CR16" s="48">
        <v>18493769.923582301</v>
      </c>
      <c r="CS16" s="48">
        <v>18149618.386382699</v>
      </c>
      <c r="CT16" s="48">
        <v>20026261.160738599</v>
      </c>
      <c r="CU16" s="48">
        <v>17415646.377347399</v>
      </c>
    </row>
    <row r="17" spans="1:99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</row>
    <row r="18" spans="1:99">
      <c r="A18" s="46" t="s">
        <v>18</v>
      </c>
      <c r="B18" s="48">
        <v>884602.6</v>
      </c>
      <c r="C18" s="48">
        <v>683711</v>
      </c>
      <c r="D18" s="48">
        <v>796882</v>
      </c>
      <c r="E18" s="48">
        <v>855114</v>
      </c>
      <c r="F18" s="48">
        <v>783331</v>
      </c>
      <c r="G18" s="48">
        <v>697086</v>
      </c>
      <c r="H18" s="48">
        <v>750063</v>
      </c>
      <c r="I18" s="48">
        <v>785378</v>
      </c>
      <c r="J18" s="48">
        <v>759310</v>
      </c>
      <c r="K18" s="48">
        <v>707168</v>
      </c>
      <c r="L18" s="48">
        <v>747348</v>
      </c>
      <c r="M18" s="48">
        <v>789218</v>
      </c>
      <c r="N18" s="48">
        <v>822694</v>
      </c>
      <c r="O18" s="48">
        <v>778302</v>
      </c>
      <c r="P18" s="48">
        <v>708756</v>
      </c>
      <c r="Q18" s="48">
        <v>716234</v>
      </c>
      <c r="R18" s="48">
        <v>710232</v>
      </c>
      <c r="S18" s="48">
        <v>752127</v>
      </c>
      <c r="T18" s="48">
        <v>510328</v>
      </c>
      <c r="U18" s="48">
        <v>730843</v>
      </c>
      <c r="V18" s="48">
        <v>799054</v>
      </c>
      <c r="W18" s="48">
        <v>860191</v>
      </c>
      <c r="X18" s="48">
        <v>766655</v>
      </c>
      <c r="Y18" s="48">
        <v>791957</v>
      </c>
      <c r="Z18" s="48">
        <v>635962</v>
      </c>
      <c r="AA18" s="48">
        <v>736666</v>
      </c>
      <c r="AB18" s="48">
        <v>734907</v>
      </c>
      <c r="AC18" s="48">
        <v>744896</v>
      </c>
      <c r="AD18" s="48">
        <v>846739</v>
      </c>
      <c r="AE18" s="48">
        <v>841055</v>
      </c>
      <c r="AF18" s="48">
        <v>879573</v>
      </c>
      <c r="AG18" s="48">
        <v>725115</v>
      </c>
      <c r="AH18" s="48">
        <v>886657</v>
      </c>
      <c r="AI18" s="48">
        <v>842527</v>
      </c>
      <c r="AJ18" s="48">
        <v>835220</v>
      </c>
      <c r="AK18" s="48">
        <v>960449</v>
      </c>
      <c r="AL18" s="48">
        <v>893161</v>
      </c>
      <c r="AM18" s="48">
        <v>1104241</v>
      </c>
      <c r="AN18" s="48">
        <v>1222929</v>
      </c>
      <c r="AO18" s="48">
        <v>1281434</v>
      </c>
      <c r="AP18" s="48">
        <v>1323356</v>
      </c>
      <c r="AQ18" s="48">
        <v>1273918</v>
      </c>
      <c r="AR18" s="48">
        <v>1337887</v>
      </c>
      <c r="AS18" s="48">
        <v>1355637</v>
      </c>
      <c r="AT18" s="48">
        <v>1327028</v>
      </c>
      <c r="AU18" s="48">
        <v>1424825</v>
      </c>
      <c r="AV18" s="48">
        <v>1421151</v>
      </c>
      <c r="AW18" s="48">
        <v>1390682</v>
      </c>
      <c r="AX18" s="48">
        <v>1331154</v>
      </c>
      <c r="AY18" s="48">
        <v>1493852</v>
      </c>
      <c r="AZ18" s="48">
        <v>1615149</v>
      </c>
      <c r="BA18" s="48">
        <v>1660555</v>
      </c>
      <c r="BB18" s="48">
        <v>1809425</v>
      </c>
      <c r="BC18" s="48">
        <v>1828579</v>
      </c>
      <c r="BD18" s="48">
        <v>1743379</v>
      </c>
      <c r="BE18" s="48">
        <v>1897637</v>
      </c>
      <c r="BF18" s="48">
        <v>1893688</v>
      </c>
      <c r="BG18" s="48">
        <v>1924057</v>
      </c>
      <c r="BH18" s="48">
        <v>1968259</v>
      </c>
      <c r="BI18" s="48">
        <v>2014652</v>
      </c>
      <c r="BJ18" s="48">
        <v>2648822</v>
      </c>
      <c r="BK18" s="48">
        <v>3633910</v>
      </c>
      <c r="BL18" s="48">
        <v>2378945</v>
      </c>
      <c r="BM18" s="48">
        <v>2357762</v>
      </c>
      <c r="BN18" s="48">
        <v>2363140</v>
      </c>
      <c r="BO18" s="48">
        <v>2553899</v>
      </c>
      <c r="BP18" s="48">
        <v>1743379</v>
      </c>
      <c r="BQ18" s="48">
        <v>2473296</v>
      </c>
      <c r="BR18" s="48">
        <v>2807478</v>
      </c>
      <c r="BS18" s="48">
        <v>2918335</v>
      </c>
      <c r="BT18" s="48">
        <v>2849153</v>
      </c>
      <c r="BU18" s="48">
        <v>3428527</v>
      </c>
      <c r="BV18" s="48">
        <v>3806039</v>
      </c>
      <c r="BW18" s="48">
        <v>4611713</v>
      </c>
      <c r="BX18" s="48">
        <v>5147454</v>
      </c>
      <c r="BY18" s="48">
        <v>5227933</v>
      </c>
      <c r="BZ18" s="48">
        <v>5656061</v>
      </c>
      <c r="CA18" s="48">
        <v>5661920</v>
      </c>
      <c r="CB18" s="48">
        <v>5845633</v>
      </c>
      <c r="CC18" s="48">
        <v>5748377</v>
      </c>
      <c r="CD18" s="48">
        <v>6490785.6864614999</v>
      </c>
      <c r="CE18" s="48">
        <v>7641533.7904410996</v>
      </c>
      <c r="CF18" s="48">
        <v>7878368.1838562004</v>
      </c>
      <c r="CG18" s="48">
        <v>8355826.1794961002</v>
      </c>
      <c r="CH18" s="48">
        <v>8497404.6518239006</v>
      </c>
      <c r="CI18" s="48">
        <v>7679294.1458238997</v>
      </c>
      <c r="CJ18" s="48">
        <v>8073719.6118767997</v>
      </c>
      <c r="CK18" s="48">
        <v>8204898.3949785</v>
      </c>
      <c r="CL18" s="48">
        <v>8644332.5544853006</v>
      </c>
      <c r="CM18" s="48">
        <v>9341103.2416127995</v>
      </c>
      <c r="CN18" s="48">
        <v>9417859.4007399995</v>
      </c>
      <c r="CO18" s="48">
        <v>9534908.2288626004</v>
      </c>
      <c r="CP18" s="48">
        <v>9676672.7038254999</v>
      </c>
      <c r="CQ18" s="48">
        <v>10866129.092806499</v>
      </c>
      <c r="CR18" s="48">
        <v>11281441.78575</v>
      </c>
      <c r="CS18" s="48">
        <v>11170998.1908872</v>
      </c>
      <c r="CT18" s="48">
        <v>11680062.052344</v>
      </c>
      <c r="CU18" s="48">
        <v>11074727.784853701</v>
      </c>
    </row>
    <row r="19" spans="1:99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</row>
    <row r="20" spans="1:99">
      <c r="A20" s="49" t="s">
        <v>19</v>
      </c>
      <c r="B20" s="50">
        <v>4853443.2</v>
      </c>
      <c r="C20" s="50">
        <v>5038405</v>
      </c>
      <c r="D20" s="50">
        <v>4708874</v>
      </c>
      <c r="E20" s="50">
        <v>5039907</v>
      </c>
      <c r="F20" s="50">
        <v>5148945</v>
      </c>
      <c r="G20" s="50">
        <v>5362622</v>
      </c>
      <c r="H20" s="50">
        <v>4922309</v>
      </c>
      <c r="I20" s="50">
        <v>4901156</v>
      </c>
      <c r="J20" s="50">
        <v>5312323</v>
      </c>
      <c r="K20" s="50">
        <v>5049259</v>
      </c>
      <c r="L20" s="50">
        <v>5181924</v>
      </c>
      <c r="M20" s="50">
        <v>5401278</v>
      </c>
      <c r="N20" s="50">
        <v>5377205</v>
      </c>
      <c r="O20" s="50">
        <v>5339254</v>
      </c>
      <c r="P20" s="50">
        <v>4829098</v>
      </c>
      <c r="Q20" s="50">
        <v>4584126</v>
      </c>
      <c r="R20" s="50">
        <v>5130656</v>
      </c>
      <c r="S20" s="50">
        <v>4901218</v>
      </c>
      <c r="T20" s="50">
        <v>5362694</v>
      </c>
      <c r="U20" s="50">
        <v>5478493</v>
      </c>
      <c r="V20" s="50">
        <v>4965053</v>
      </c>
      <c r="W20" s="50">
        <v>4502547</v>
      </c>
      <c r="X20" s="50">
        <v>4746903</v>
      </c>
      <c r="Y20" s="50">
        <v>5207246</v>
      </c>
      <c r="Z20" s="50">
        <v>4751357</v>
      </c>
      <c r="AA20" s="50">
        <v>4877392</v>
      </c>
      <c r="AB20" s="50">
        <v>4993362</v>
      </c>
      <c r="AC20" s="50">
        <v>4673007</v>
      </c>
      <c r="AD20" s="50">
        <v>5171542</v>
      </c>
      <c r="AE20" s="50">
        <v>5650710</v>
      </c>
      <c r="AF20" s="50">
        <v>5814596</v>
      </c>
      <c r="AG20" s="50">
        <v>6352036</v>
      </c>
      <c r="AH20" s="50">
        <v>6127075</v>
      </c>
      <c r="AI20" s="50">
        <v>6472223</v>
      </c>
      <c r="AJ20" s="50">
        <v>6463809</v>
      </c>
      <c r="AK20" s="50">
        <v>6870574</v>
      </c>
      <c r="AL20" s="50">
        <v>7283182</v>
      </c>
      <c r="AM20" s="50">
        <v>6068839</v>
      </c>
      <c r="AN20" s="50">
        <v>6018615</v>
      </c>
      <c r="AO20" s="50">
        <v>5815789</v>
      </c>
      <c r="AP20" s="50">
        <v>5969838</v>
      </c>
      <c r="AQ20" s="50">
        <v>6066524</v>
      </c>
      <c r="AR20" s="50">
        <v>5766218</v>
      </c>
      <c r="AS20" s="50">
        <v>6098939</v>
      </c>
      <c r="AT20" s="50">
        <v>5778693</v>
      </c>
      <c r="AU20" s="50">
        <v>6033758</v>
      </c>
      <c r="AV20" s="50">
        <v>6107635</v>
      </c>
      <c r="AW20" s="50">
        <v>6245722</v>
      </c>
      <c r="AX20" s="50">
        <v>6765572</v>
      </c>
      <c r="AY20" s="50">
        <v>8267817</v>
      </c>
      <c r="AZ20" s="50">
        <v>7311509</v>
      </c>
      <c r="BA20" s="50">
        <v>7450591</v>
      </c>
      <c r="BB20" s="50">
        <v>7308294</v>
      </c>
      <c r="BC20" s="50">
        <v>7907272</v>
      </c>
      <c r="BD20" s="50">
        <v>8481316</v>
      </c>
      <c r="BE20" s="50">
        <v>7699386</v>
      </c>
      <c r="BF20" s="50">
        <v>8398039</v>
      </c>
      <c r="BG20" s="50">
        <v>8435472</v>
      </c>
      <c r="BH20" s="50">
        <v>8174730</v>
      </c>
      <c r="BI20" s="50">
        <v>8562212</v>
      </c>
      <c r="BJ20" s="50">
        <v>9261626</v>
      </c>
      <c r="BK20" s="50">
        <v>8563498</v>
      </c>
      <c r="BL20" s="50">
        <v>8743757</v>
      </c>
      <c r="BM20" s="50">
        <v>8849719</v>
      </c>
      <c r="BN20" s="50">
        <v>9500672</v>
      </c>
      <c r="BO20" s="50">
        <v>9749708</v>
      </c>
      <c r="BP20" s="50">
        <v>8481316</v>
      </c>
      <c r="BQ20" s="50">
        <v>9597301</v>
      </c>
      <c r="BR20" s="50">
        <v>10400830</v>
      </c>
      <c r="BS20" s="50">
        <v>10877605</v>
      </c>
      <c r="BT20" s="50">
        <v>12645448</v>
      </c>
      <c r="BU20" s="50">
        <v>12902546</v>
      </c>
      <c r="BV20" s="50">
        <v>14369727</v>
      </c>
      <c r="BW20" s="50">
        <v>14155855</v>
      </c>
      <c r="BX20" s="50">
        <v>15722440</v>
      </c>
      <c r="BY20" s="50">
        <v>14635321</v>
      </c>
      <c r="BZ20" s="50">
        <v>13047476</v>
      </c>
      <c r="CA20" s="50">
        <v>16870310</v>
      </c>
      <c r="CB20" s="50">
        <v>13617727</v>
      </c>
      <c r="CC20" s="50">
        <v>14298574</v>
      </c>
      <c r="CD20" s="50">
        <v>19240924.772084799</v>
      </c>
      <c r="CE20" s="50">
        <v>19926873.440440301</v>
      </c>
      <c r="CF20" s="50">
        <v>21246305.264944099</v>
      </c>
      <c r="CG20" s="50">
        <v>22707198.827950001</v>
      </c>
      <c r="CH20" s="50">
        <v>22763676.413361501</v>
      </c>
      <c r="CI20" s="50">
        <v>22530559.450361501</v>
      </c>
      <c r="CJ20" s="50">
        <v>23796261.352179401</v>
      </c>
      <c r="CK20" s="50">
        <v>24392211.029666901</v>
      </c>
      <c r="CL20" s="50">
        <v>25637195.275880501</v>
      </c>
      <c r="CM20" s="50">
        <v>27142157.918919899</v>
      </c>
      <c r="CN20" s="50">
        <v>27651607.429174501</v>
      </c>
      <c r="CO20" s="50">
        <v>28853628.392305501</v>
      </c>
      <c r="CP20" s="50">
        <v>30109256.3042912</v>
      </c>
      <c r="CQ20" s="50">
        <v>30901521.888746198</v>
      </c>
      <c r="CR20" s="50">
        <v>31526318.001135901</v>
      </c>
      <c r="CS20" s="50">
        <v>31924650.044622101</v>
      </c>
      <c r="CT20" s="50">
        <v>34188265.118364602</v>
      </c>
      <c r="CU20" s="50">
        <v>35073877.177818097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K1048576"/>
  <sheetViews>
    <sheetView tabSelected="1" zoomScaleNormal="100" workbookViewId="0">
      <pane xSplit="2" ySplit="5" topLeftCell="C6" activePane="bottomRight" state="frozen"/>
      <selection pane="bottomRight" activeCell="C11" sqref="C11"/>
      <selection pane="bottomLeft" activeCell="A6" sqref="A6"/>
      <selection pane="topRight" activeCell="DP1" sqref="DP1"/>
    </sheetView>
  </sheetViews>
  <sheetFormatPr defaultColWidth="8.5703125" defaultRowHeight="13.9"/>
  <cols>
    <col min="1" max="1" width="32.140625" customWidth="1"/>
    <col min="2" max="12" width="9.140625" customWidth="1"/>
    <col min="13" max="13" width="10.140625" customWidth="1"/>
    <col min="14" max="23" width="9.140625" customWidth="1"/>
    <col min="24" max="24" width="9.5703125" customWidth="1"/>
    <col min="25" max="25" width="22" customWidth="1"/>
    <col min="26" max="36" width="9.5703125" customWidth="1"/>
    <col min="37" max="58" width="10.140625" customWidth="1"/>
    <col min="59" max="64" width="9.5703125" customWidth="1"/>
    <col min="65" max="85" width="11.140625" customWidth="1"/>
    <col min="86" max="89" width="10.5703125" customWidth="1"/>
    <col min="90" max="108" width="9.5703125" customWidth="1"/>
    <col min="109" max="109" width="9.7109375" customWidth="1"/>
    <col min="110" max="135" width="9.5703125" customWidth="1"/>
    <col min="136" max="138" width="10" customWidth="1"/>
    <col min="139" max="141" width="11.140625" customWidth="1"/>
    <col min="1024" max="1024" width="9.140625" customWidth="1"/>
  </cols>
  <sheetData>
    <row r="1" spans="1:141" ht="15">
      <c r="A1" s="34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4"/>
      <c r="Z1" s="35"/>
      <c r="AA1" s="35"/>
      <c r="AB1" s="35"/>
      <c r="AC1" s="35"/>
      <c r="AD1" s="36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</row>
    <row r="2" spans="1:141" ht="15">
      <c r="A2" s="36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4"/>
      <c r="Z2" s="35"/>
      <c r="AA2" s="35"/>
      <c r="AB2" s="35"/>
      <c r="AC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</row>
    <row r="3" spans="1:141">
      <c r="A3" s="40"/>
      <c r="B3" s="41">
        <v>40574</v>
      </c>
      <c r="C3" s="41">
        <v>40602</v>
      </c>
      <c r="D3" s="41">
        <v>40633</v>
      </c>
      <c r="E3" s="41">
        <v>40663</v>
      </c>
      <c r="F3" s="41">
        <v>40694</v>
      </c>
      <c r="G3" s="41">
        <v>40724</v>
      </c>
      <c r="H3" s="41">
        <v>40755</v>
      </c>
      <c r="I3" s="41">
        <v>40786</v>
      </c>
      <c r="J3" s="41">
        <v>40816</v>
      </c>
      <c r="K3" s="41">
        <v>40847</v>
      </c>
      <c r="L3" s="41">
        <v>40877</v>
      </c>
      <c r="M3" s="41">
        <v>40908</v>
      </c>
      <c r="N3" s="41">
        <v>40939</v>
      </c>
      <c r="O3" s="41">
        <v>40968</v>
      </c>
      <c r="P3" s="41">
        <v>40999</v>
      </c>
      <c r="Q3" s="41">
        <v>41029</v>
      </c>
      <c r="R3" s="41">
        <v>41060</v>
      </c>
      <c r="S3" s="41">
        <v>41090</v>
      </c>
      <c r="T3" s="41">
        <v>41121</v>
      </c>
      <c r="U3" s="41">
        <v>41152</v>
      </c>
      <c r="V3" s="41">
        <v>41182</v>
      </c>
      <c r="W3" s="41">
        <v>41213</v>
      </c>
      <c r="X3" s="41">
        <v>41243</v>
      </c>
      <c r="Y3" s="41">
        <v>41274</v>
      </c>
      <c r="Z3" s="41">
        <v>41305</v>
      </c>
      <c r="AA3" s="41">
        <v>41333</v>
      </c>
      <c r="AB3" s="41">
        <v>41364</v>
      </c>
      <c r="AC3" s="41">
        <v>41394</v>
      </c>
      <c r="AD3" s="41">
        <v>41425</v>
      </c>
      <c r="AE3" s="41">
        <v>41455</v>
      </c>
      <c r="AF3" s="41">
        <v>41486</v>
      </c>
      <c r="AG3" s="41">
        <v>41517</v>
      </c>
      <c r="AH3" s="41">
        <v>41547</v>
      </c>
      <c r="AI3" s="41">
        <v>41578</v>
      </c>
      <c r="AJ3" s="41">
        <v>41608</v>
      </c>
      <c r="AK3" s="41">
        <v>41639</v>
      </c>
      <c r="AL3" s="41">
        <v>41670</v>
      </c>
      <c r="AM3" s="41">
        <v>41698</v>
      </c>
      <c r="AN3" s="41">
        <v>41729</v>
      </c>
      <c r="AO3" s="41">
        <v>41759</v>
      </c>
      <c r="AP3" s="41">
        <v>41790</v>
      </c>
      <c r="AQ3" s="41">
        <v>41820</v>
      </c>
      <c r="AR3" s="41">
        <v>41851</v>
      </c>
      <c r="AS3" s="41">
        <v>41882</v>
      </c>
      <c r="AT3" s="41">
        <v>41912</v>
      </c>
      <c r="AU3" s="41">
        <v>41943</v>
      </c>
      <c r="AV3" s="41">
        <v>41973</v>
      </c>
      <c r="AW3" s="41">
        <v>42004</v>
      </c>
      <c r="AX3" s="41">
        <v>42035</v>
      </c>
      <c r="AY3" s="41">
        <v>42063</v>
      </c>
      <c r="AZ3" s="41">
        <v>42094</v>
      </c>
      <c r="BA3" s="41">
        <v>42124</v>
      </c>
      <c r="BB3" s="41">
        <v>42155</v>
      </c>
      <c r="BC3" s="41">
        <v>42185</v>
      </c>
      <c r="BD3" s="41">
        <v>42216</v>
      </c>
      <c r="BE3" s="41">
        <v>42247</v>
      </c>
      <c r="BF3" s="41">
        <v>42277</v>
      </c>
      <c r="BG3" s="41">
        <v>42308</v>
      </c>
      <c r="BH3" s="41">
        <v>42338</v>
      </c>
      <c r="BI3" s="41">
        <v>42369</v>
      </c>
      <c r="BJ3" s="41">
        <v>42400</v>
      </c>
      <c r="BK3" s="41">
        <v>42429</v>
      </c>
      <c r="BL3" s="41">
        <v>42460</v>
      </c>
      <c r="BM3" s="41">
        <v>42490</v>
      </c>
      <c r="BN3" s="41">
        <v>42521</v>
      </c>
      <c r="BO3" s="41">
        <v>42551</v>
      </c>
      <c r="BP3" s="41">
        <v>42582</v>
      </c>
      <c r="BQ3" s="41">
        <v>42613</v>
      </c>
      <c r="BR3" s="41">
        <v>42643</v>
      </c>
      <c r="BS3" s="41">
        <v>42674</v>
      </c>
      <c r="BT3" s="41">
        <v>42704</v>
      </c>
      <c r="BU3" s="41">
        <v>42735</v>
      </c>
      <c r="BV3" s="41">
        <v>42766</v>
      </c>
      <c r="BW3" s="41">
        <v>42794</v>
      </c>
      <c r="BX3" s="41">
        <v>42825</v>
      </c>
      <c r="BY3" s="41">
        <v>42855</v>
      </c>
      <c r="BZ3" s="41">
        <v>42886</v>
      </c>
      <c r="CA3" s="41">
        <v>42916</v>
      </c>
      <c r="CB3" s="41">
        <v>42947</v>
      </c>
      <c r="CC3" s="41">
        <v>42978</v>
      </c>
      <c r="CD3" s="41">
        <v>43008</v>
      </c>
      <c r="CE3" s="41">
        <v>43039</v>
      </c>
      <c r="CF3" s="41">
        <v>43069</v>
      </c>
      <c r="CG3" s="41">
        <v>43100</v>
      </c>
      <c r="CH3" s="41">
        <v>43131</v>
      </c>
      <c r="CI3" s="41">
        <v>43159</v>
      </c>
      <c r="CJ3" s="41">
        <v>43190</v>
      </c>
      <c r="CK3" s="41">
        <v>43220</v>
      </c>
      <c r="CL3" s="41">
        <v>43251</v>
      </c>
      <c r="CM3" s="41">
        <v>43281</v>
      </c>
      <c r="CN3" s="41">
        <v>43312</v>
      </c>
      <c r="CO3" s="41">
        <v>43343</v>
      </c>
      <c r="CP3" s="41">
        <v>43373</v>
      </c>
      <c r="CQ3" s="41">
        <v>43404</v>
      </c>
      <c r="CR3" s="41">
        <v>43434</v>
      </c>
      <c r="CS3" s="41">
        <v>43465</v>
      </c>
      <c r="CT3" s="41">
        <v>43496</v>
      </c>
      <c r="CU3" s="41">
        <v>43524</v>
      </c>
      <c r="CV3" s="41">
        <v>43555</v>
      </c>
      <c r="CW3" s="41">
        <v>43585</v>
      </c>
      <c r="CX3" s="41">
        <v>43616</v>
      </c>
      <c r="CY3" s="41">
        <v>43646</v>
      </c>
      <c r="CZ3" s="41">
        <v>43677</v>
      </c>
      <c r="DA3" s="41">
        <v>43708</v>
      </c>
      <c r="DB3" s="41" t="s">
        <v>22</v>
      </c>
      <c r="DC3" s="41" t="s">
        <v>23</v>
      </c>
      <c r="DD3" s="41">
        <v>43770</v>
      </c>
      <c r="DE3" s="41">
        <v>43800</v>
      </c>
      <c r="DF3" s="41">
        <v>43831</v>
      </c>
      <c r="DG3" s="41">
        <v>43862</v>
      </c>
      <c r="DH3" s="41">
        <v>43891</v>
      </c>
      <c r="DI3" s="41">
        <v>43922</v>
      </c>
      <c r="DJ3" s="41">
        <v>43952</v>
      </c>
      <c r="DK3" s="41">
        <v>43983</v>
      </c>
      <c r="DL3" s="41">
        <v>44013</v>
      </c>
      <c r="DM3" s="41">
        <v>44044</v>
      </c>
      <c r="DN3" s="41">
        <v>44075</v>
      </c>
      <c r="DO3" s="41">
        <v>44105</v>
      </c>
      <c r="DP3" s="41">
        <v>44136</v>
      </c>
      <c r="DQ3" s="41">
        <v>44166</v>
      </c>
      <c r="DR3" s="41">
        <v>44197</v>
      </c>
      <c r="DS3" s="41">
        <v>44228</v>
      </c>
      <c r="DT3" s="41">
        <v>44256</v>
      </c>
      <c r="DU3" s="41">
        <v>44287</v>
      </c>
      <c r="DV3" s="41">
        <v>44317</v>
      </c>
      <c r="DW3" s="41">
        <v>44348</v>
      </c>
      <c r="DX3" s="41">
        <v>44378</v>
      </c>
      <c r="DY3" s="41">
        <v>44409</v>
      </c>
      <c r="DZ3" s="41">
        <v>44440</v>
      </c>
      <c r="EA3" s="41">
        <v>44470</v>
      </c>
      <c r="EB3" s="41">
        <v>44501</v>
      </c>
      <c r="EC3" s="41">
        <v>44531</v>
      </c>
      <c r="ED3" s="41">
        <v>44562</v>
      </c>
      <c r="EE3" s="41">
        <v>44593</v>
      </c>
      <c r="EF3" s="41">
        <v>44621</v>
      </c>
      <c r="EG3" s="41">
        <v>44652</v>
      </c>
      <c r="EH3" s="41">
        <v>44682</v>
      </c>
      <c r="EI3" s="41">
        <v>44713</v>
      </c>
      <c r="EJ3" s="41">
        <v>44743</v>
      </c>
      <c r="EK3" s="41">
        <v>44774</v>
      </c>
    </row>
    <row r="4" spans="1:141">
      <c r="A4" s="40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 t="s">
        <v>13</v>
      </c>
      <c r="AI4" s="43" t="s">
        <v>13</v>
      </c>
      <c r="AJ4" s="43" t="s">
        <v>13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 t="s">
        <v>13</v>
      </c>
      <c r="BQ4" s="43" t="s">
        <v>13</v>
      </c>
      <c r="BR4" s="43" t="s">
        <v>13</v>
      </c>
      <c r="BS4" s="43" t="s">
        <v>13</v>
      </c>
      <c r="BT4" s="43" t="s">
        <v>13</v>
      </c>
      <c r="BU4" s="43" t="s">
        <v>13</v>
      </c>
      <c r="BV4" s="43" t="s">
        <v>13</v>
      </c>
      <c r="BW4" s="43" t="s">
        <v>13</v>
      </c>
      <c r="BX4" s="43" t="s">
        <v>13</v>
      </c>
      <c r="BY4" s="43" t="s">
        <v>13</v>
      </c>
      <c r="BZ4" s="43" t="s">
        <v>13</v>
      </c>
      <c r="CA4" s="43" t="s">
        <v>13</v>
      </c>
      <c r="CB4" s="43" t="s">
        <v>13</v>
      </c>
      <c r="CC4" s="43" t="s">
        <v>13</v>
      </c>
      <c r="CD4" s="43" t="s">
        <v>13</v>
      </c>
      <c r="CE4" s="43" t="s">
        <v>13</v>
      </c>
      <c r="CF4" s="43" t="s">
        <v>13</v>
      </c>
      <c r="CG4" s="43" t="s">
        <v>13</v>
      </c>
      <c r="CH4" s="43" t="s">
        <v>13</v>
      </c>
      <c r="CI4" s="43" t="s">
        <v>13</v>
      </c>
      <c r="CJ4" s="43" t="s">
        <v>13</v>
      </c>
      <c r="CK4" s="43" t="s">
        <v>13</v>
      </c>
      <c r="CL4" s="43" t="s">
        <v>13</v>
      </c>
      <c r="CM4" s="43" t="s">
        <v>13</v>
      </c>
      <c r="CN4" s="43" t="s">
        <v>13</v>
      </c>
      <c r="CO4" s="43" t="s">
        <v>13</v>
      </c>
      <c r="CP4" s="43" t="s">
        <v>13</v>
      </c>
      <c r="CQ4" s="43" t="s">
        <v>13</v>
      </c>
      <c r="CR4" s="43" t="s">
        <v>13</v>
      </c>
      <c r="CS4" s="43" t="s">
        <v>13</v>
      </c>
      <c r="CT4" s="43" t="s">
        <v>13</v>
      </c>
      <c r="CU4" s="43" t="s">
        <v>13</v>
      </c>
      <c r="CV4" s="43" t="s">
        <v>13</v>
      </c>
      <c r="CW4" s="43" t="s">
        <v>13</v>
      </c>
      <c r="CX4" s="43" t="s">
        <v>13</v>
      </c>
      <c r="CY4" s="43" t="s">
        <v>13</v>
      </c>
      <c r="CZ4" s="43" t="s">
        <v>13</v>
      </c>
      <c r="DA4" s="43" t="s">
        <v>13</v>
      </c>
      <c r="DB4" s="43" t="s">
        <v>13</v>
      </c>
      <c r="DC4" s="43" t="s">
        <v>13</v>
      </c>
      <c r="DD4" s="43" t="s">
        <v>13</v>
      </c>
      <c r="DE4" s="43" t="s">
        <v>13</v>
      </c>
      <c r="DF4" s="43" t="s">
        <v>13</v>
      </c>
      <c r="DG4" s="43" t="s">
        <v>13</v>
      </c>
      <c r="DH4" s="43" t="s">
        <v>13</v>
      </c>
      <c r="DI4" s="43" t="s">
        <v>13</v>
      </c>
      <c r="DJ4" s="43" t="s">
        <v>13</v>
      </c>
      <c r="DK4" s="43" t="s">
        <v>13</v>
      </c>
      <c r="DL4" s="43" t="s">
        <v>13</v>
      </c>
      <c r="DM4" s="43" t="s">
        <v>13</v>
      </c>
      <c r="DN4" s="43" t="s">
        <v>13</v>
      </c>
      <c r="DO4" s="43" t="s">
        <v>13</v>
      </c>
      <c r="DP4" s="43" t="s">
        <v>13</v>
      </c>
      <c r="DQ4" s="43" t="s">
        <v>13</v>
      </c>
      <c r="DR4" s="43" t="s">
        <v>13</v>
      </c>
      <c r="DS4" s="43" t="s">
        <v>13</v>
      </c>
      <c r="DT4" s="43" t="s">
        <v>13</v>
      </c>
      <c r="DU4" s="43" t="s">
        <v>13</v>
      </c>
      <c r="DV4" s="43" t="s">
        <v>13</v>
      </c>
      <c r="DW4" s="43" t="s">
        <v>13</v>
      </c>
      <c r="DX4" s="43" t="s">
        <v>13</v>
      </c>
      <c r="DY4" s="43" t="s">
        <v>13</v>
      </c>
      <c r="DZ4" s="43" t="s">
        <v>13</v>
      </c>
      <c r="EA4" s="43" t="s">
        <v>13</v>
      </c>
      <c r="EB4" s="43" t="s">
        <v>13</v>
      </c>
      <c r="EC4" s="43" t="s">
        <v>13</v>
      </c>
      <c r="ED4" s="43" t="s">
        <v>13</v>
      </c>
      <c r="EE4" s="43" t="s">
        <v>13</v>
      </c>
      <c r="EF4" s="43" t="s">
        <v>13</v>
      </c>
      <c r="EG4" s="43" t="s">
        <v>13</v>
      </c>
      <c r="EH4" s="43" t="s">
        <v>13</v>
      </c>
      <c r="EI4" s="43" t="s">
        <v>13</v>
      </c>
      <c r="EJ4" s="43" t="s">
        <v>13</v>
      </c>
      <c r="EK4" s="43" t="s">
        <v>13</v>
      </c>
    </row>
    <row r="5" spans="1:141">
      <c r="A5" s="44" t="s">
        <v>2</v>
      </c>
      <c r="B5" s="45">
        <f>B6+B7+B8+B9+B10+B11+B12</f>
        <v>88476698.700000003</v>
      </c>
      <c r="C5" s="45">
        <f>C6+C7+C8+C9+C10+C11+C12</f>
        <v>88176030.668093801</v>
      </c>
      <c r="D5" s="45">
        <f>D6+D7+D8+D9+D10+D11+D12</f>
        <v>89093130.300000012</v>
      </c>
      <c r="E5" s="45">
        <f>E6+E7+E8+E9+E10+E11+E12</f>
        <v>89171752.028000101</v>
      </c>
      <c r="F5" s="45">
        <f>F6+F7+F8+F9+F10+F11+F12</f>
        <v>89896213.384071395</v>
      </c>
      <c r="G5" s="45">
        <f>G6+G7+G8+G9+G10+G11+G12</f>
        <v>90214338.700000003</v>
      </c>
      <c r="H5" s="45">
        <f>H6+H7+H8+H9+H10+H11+H12</f>
        <v>90408709.800000012</v>
      </c>
      <c r="I5" s="45">
        <f>I6+I7+I8+I9+I10+I11+I12</f>
        <v>90898561.123291701</v>
      </c>
      <c r="J5" s="45">
        <f>J6+J7+J8+J9+J10+J11+J12</f>
        <v>91800352.099999994</v>
      </c>
      <c r="K5" s="45">
        <f>K6+K7+K8+K9+K10+K11+K12</f>
        <v>92788240.099999994</v>
      </c>
      <c r="L5" s="45">
        <f>L6+L7+L8+L9+L10+L11+L12</f>
        <v>93603989.527465492</v>
      </c>
      <c r="M5" s="45">
        <f>M6+M7+M8+M9+M10+M11+M12</f>
        <v>93086978.032285601</v>
      </c>
      <c r="N5" s="45">
        <f>N6+N7+N8+N9+N10+N11+N12</f>
        <v>93600353.3963857</v>
      </c>
      <c r="O5" s="45">
        <f>O6+O7+O8+O9+O10+O11+O12</f>
        <v>95226921.032285601</v>
      </c>
      <c r="P5" s="45">
        <f>P6+P7+P8+P9+P10+P11+P12</f>
        <v>92958530.544375598</v>
      </c>
      <c r="Q5" s="45">
        <f>Q6+Q7+Q8+Q9+Q10+Q11+Q12</f>
        <v>92117299.590215504</v>
      </c>
      <c r="R5" s="45">
        <f>R6+R7+R8+R9+R10+R11+R12</f>
        <v>94133840.023779497</v>
      </c>
      <c r="S5" s="45">
        <f>S6+S7+S8+S9+S10+S11+S12</f>
        <v>95061254.424363196</v>
      </c>
      <c r="T5" s="45">
        <f>T6+T7+T8+T9+T10+T11+T12</f>
        <v>95640392.861587599</v>
      </c>
      <c r="U5" s="45">
        <f>U6+U7+U8+U9+U10+U11+U12</f>
        <v>97782921.283977807</v>
      </c>
      <c r="V5" s="45">
        <f>V6+V7+V8+V9+V10+V11+V12</f>
        <v>98296969.000072002</v>
      </c>
      <c r="W5" s="45">
        <f>W6+W7+W8+W9+W10+W11+W12</f>
        <v>100245296.89889109</v>
      </c>
      <c r="X5" s="45">
        <f>X6+X7+X8+X9+X10+X11+X12</f>
        <v>104878599.94021019</v>
      </c>
      <c r="Y5" s="45">
        <f>Y6+Y7+Y8+Y9+Y10+Y11+Y12</f>
        <v>105226238.84076931</v>
      </c>
      <c r="Z5" s="45">
        <f>Z6+Z7+Z8+Z9+Z10+Z11+Z12</f>
        <v>106627895.41838279</v>
      </c>
      <c r="AA5" s="45">
        <f>AA6+AA7+AA8+AA9+AA10+AA11+AA12</f>
        <v>109439146.16660172</v>
      </c>
      <c r="AB5" s="45">
        <f>AB6+AB7+AB8+AB9+AB10+AB11+AB12</f>
        <v>111318771.60689929</v>
      </c>
      <c r="AC5" s="45">
        <f>AC6+AC7+AC8+AC9+AC10+AC11+AC12</f>
        <v>113757701.2327133</v>
      </c>
      <c r="AD5" s="45">
        <f>AD6+AD7+AD8+AD9+AD10+AD11+AD12</f>
        <v>116279329.41227719</v>
      </c>
      <c r="AE5" s="45">
        <f>AE6+AE7+AE8+AE9+AE10+AE11+AE12</f>
        <v>117753743.9762454</v>
      </c>
      <c r="AF5" s="45">
        <f>AF6+AF7+AF8+AF9+AF10+AF11+AF12</f>
        <v>119916857.01069839</v>
      </c>
      <c r="AG5" s="45">
        <f>AG6+AG7+AG8+AG9+AG10+AG11+AG12</f>
        <v>123649415.29019</v>
      </c>
      <c r="AH5" s="45">
        <f>AH6+AH7+AH8+AH9+AH10+AH11+AH12</f>
        <v>129108429.32863879</v>
      </c>
      <c r="AI5" s="45">
        <f>AI6+AI7+AI8+AI9+AI10+AI11+AI12</f>
        <v>129685553.44428669</v>
      </c>
      <c r="AJ5" s="45">
        <f>AJ6+AJ7+AJ8+AJ9+AJ10+AJ11+AJ12</f>
        <v>133209481.4283752</v>
      </c>
      <c r="AK5" s="45">
        <f>AK6+AK7+AK8+AK9+AK10+AK11+AK12</f>
        <v>135073286.47955781</v>
      </c>
      <c r="AL5" s="45">
        <f>AL6+AL7+AL8+AL9+AL10+AL11+AL12</f>
        <v>136076600.73688161</v>
      </c>
      <c r="AM5" s="45">
        <f>AM6+AM7+AM8+AM9+AM10+AM11+AM12</f>
        <v>139797033.38332433</v>
      </c>
      <c r="AN5" s="45">
        <f>AN6+AN7+AN8+AN9+AN10+AN11+AN12</f>
        <v>141993811.14256209</v>
      </c>
      <c r="AO5" s="45">
        <f>AO6+AO7+AO8+AO9+AO10+AO11+AO12</f>
        <v>142325225.41821191</v>
      </c>
      <c r="AP5" s="45">
        <f>AP6+AP7+AP8+AP9+AP10+AP11+AP12</f>
        <v>145110421.91068691</v>
      </c>
      <c r="AQ5" s="45">
        <f>AQ6+AQ7+AQ8+AQ9+AQ10+AQ11+AQ12</f>
        <v>149771173.04924059</v>
      </c>
      <c r="AR5" s="45">
        <f>AR6+AR7+AR8+AR9+AR10+AR11+AR12</f>
        <v>150532893.78715259</v>
      </c>
      <c r="AS5" s="45">
        <f>AS6+AS7+AS8+AS9+AS10+AS11+AS12</f>
        <v>155500618.38704559</v>
      </c>
      <c r="AT5" s="45">
        <f>AT6+AT7+AT8+AT9+AT10+AT11+AT12</f>
        <v>154351682.90659729</v>
      </c>
      <c r="AU5" s="45">
        <f>AU6+AU7+AU8+AU9+AU10+AU11+AU12</f>
        <v>157414833.20003009</v>
      </c>
      <c r="AV5" s="45">
        <f>AV6+AV7+AV8+AV9+AV10+AV11+AV12</f>
        <v>160431887.81836</v>
      </c>
      <c r="AW5" s="45">
        <f>AW6+AW7+AW8+AW9+AW10+AW11+AW12</f>
        <v>185895591.37324989</v>
      </c>
      <c r="AX5" s="45">
        <f>AX6+AX7+AX8+AX9+AX10+AX11+AX12</f>
        <v>185009057.01137078</v>
      </c>
      <c r="AY5" s="45">
        <f>AY6+AY7+AY8+AY9+AY10+AY11+AY12</f>
        <v>185586079.55364418</v>
      </c>
      <c r="AZ5" s="45">
        <f>AZ6+AZ7+AZ8+AZ9+AZ10+AZ11+AZ12</f>
        <v>188400010.93208963</v>
      </c>
      <c r="BA5" s="45">
        <f>BA6+BA7+BA8+BA9+BA10+BA11+BA12</f>
        <v>194543024.40874344</v>
      </c>
      <c r="BB5" s="45">
        <f>BB6+BB7+BB8+BB9+BB10+BB11+BB12</f>
        <v>195209998.39648521</v>
      </c>
      <c r="BC5" s="45">
        <f>BC6+BC7+BC8+BC9+BC10+BC11+BC12</f>
        <v>198974817.87777495</v>
      </c>
      <c r="BD5" s="45">
        <f>BD6+BD7+BD8+BD9+BD10+BD11+BD12</f>
        <v>199420973.63285917</v>
      </c>
      <c r="BE5" s="45">
        <f>BE6+BE7+BE8+BE9+BE10+BE11+BE12</f>
        <v>201861680.51907849</v>
      </c>
      <c r="BF5" s="45">
        <f>BF6+BF7+BF8+BF9+BF10+BF11+BF12</f>
        <v>207560030.60020232</v>
      </c>
      <c r="BG5" s="45">
        <f>BG6+BG7+BG8+BG9+BG10+BG11+BG12</f>
        <v>210825641.81315428</v>
      </c>
      <c r="BH5" s="45">
        <f>BH6+BH7+BH8+BH9+BH10+BH11+BH12</f>
        <v>224062129.24026775</v>
      </c>
      <c r="BI5" s="45">
        <f>BI6+BI7+BI8+BI9+BI10+BI11+BI12</f>
        <v>226125611.96932411</v>
      </c>
      <c r="BJ5" s="45">
        <f>BJ6+BJ7+BJ8+BJ9+BJ10+BJ11+BJ12</f>
        <v>226363884.09493428</v>
      </c>
      <c r="BK5" s="45">
        <f>BK6+BK7+BK8+BK9+BK10+BK11+BK12</f>
        <v>227488734.18688029</v>
      </c>
      <c r="BL5" s="45">
        <f>BL6+BL7+BL8+BL9+BL10+BL11+BL12</f>
        <v>230019196.66705865</v>
      </c>
      <c r="BM5" s="45">
        <f>BM6+BM7+BM8+BM9+BM10+BM11+BM12</f>
        <v>233260305.03119963</v>
      </c>
      <c r="BN5" s="45">
        <f>BN6+BN7+BN8+BN9+BN10+BN11+BN12</f>
        <v>237367924.45807463</v>
      </c>
      <c r="BO5" s="45">
        <f>BO6+BO7+BO8+BO9+BO10+BO11+BO12</f>
        <v>247490897.51104832</v>
      </c>
      <c r="BP5" s="45">
        <f>BP6+BP7+BP8+BP9+BP10+BP11+BP12</f>
        <v>252591863.25870979</v>
      </c>
      <c r="BQ5" s="45">
        <f>BQ6+BQ7+BQ8+BQ9+BQ10+BQ11+BQ12</f>
        <v>262008694.42971361</v>
      </c>
      <c r="BR5" s="45">
        <f>BR6+BR7+BR8+BR9+BR10+BR11+BR12</f>
        <v>274858690.38448322</v>
      </c>
      <c r="BS5" s="45">
        <f>BS6+BS7+BS8+BS9+BS10+BS11+BS12</f>
        <v>273415652.54951882</v>
      </c>
      <c r="BT5" s="45">
        <f>BT6+BT7+BT8+BT9+BT10+BT11+BT12</f>
        <v>271436286.52049649</v>
      </c>
      <c r="BU5" s="45">
        <f>BU6+BU7+BU8+BU9+BU10+BU11+BU12</f>
        <v>266073313.14405268</v>
      </c>
      <c r="BV5" s="45">
        <f>BV6+BV7+BV8+BV9+BV10+BV11+BV12</f>
        <v>263321786.95620939</v>
      </c>
      <c r="BW5" s="45">
        <f>BW6+BW7+BW8+BW9+BW10+BW11+BW12</f>
        <v>255416636.86491489</v>
      </c>
      <c r="BX5" s="45">
        <f>BX6+BX7+BX8+BX9+BX10+BX11+BX12</f>
        <v>251082413.8629505</v>
      </c>
      <c r="BY5" s="45">
        <f>BY6+BY7+BY8+BY9+BY10+BY11+BY12</f>
        <v>247689572.32257432</v>
      </c>
      <c r="BZ5" s="45">
        <f>BZ6+BZ7+BZ8+BZ9+BZ10+BZ11+BZ12</f>
        <v>241416250.80965388</v>
      </c>
      <c r="CA5" s="45">
        <f>CA6+CA7+CA8+CA9+CA10+CA11+CA12</f>
        <v>239633183.59542757</v>
      </c>
      <c r="CB5" s="45">
        <f>CB6+CB7+CB8+CB9+CB10+CB11+CB12</f>
        <v>236811458.92112911</v>
      </c>
      <c r="CC5" s="45">
        <f>CC6+CC7+CC8+CC9+CC10+CC11+CC12</f>
        <v>234897067.39554238</v>
      </c>
      <c r="CD5" s="45">
        <f>CD6+CD7+CD8+CD9+CD10+CD11+CD12</f>
        <v>233811426.92245162</v>
      </c>
      <c r="CE5" s="45">
        <f>CE6+CE7+CE8+CE9+CE10+CE11+CE12</f>
        <v>235773443.28605646</v>
      </c>
      <c r="CF5" s="45">
        <f>CF6+CF7+CF8+CF9+CF10+CF11+CF12</f>
        <v>234662128.73949152</v>
      </c>
      <c r="CG5" s="45">
        <f>CG6+CG7+CG8+CG9+CG10+CG11+CG12</f>
        <v>226072568.59894055</v>
      </c>
      <c r="CH5" s="45">
        <f>CH6+CH7+CH8+CH9+CH10+CH11+CH12</f>
        <v>222129346.76704925</v>
      </c>
      <c r="CI5" s="45">
        <f>CI6+CI7+CI8+CI9+CI10+CI11+CI12</f>
        <v>213191871.93574643</v>
      </c>
      <c r="CJ5" s="45">
        <f>CJ6+CJ7+CJ8+CJ9+CJ10+CJ11+CJ12</f>
        <v>225374224.74640799</v>
      </c>
      <c r="CK5" s="45">
        <f>CK6+CK7+CK8+CK9+CK10+CK11+CK12</f>
        <v>222160805.48587042</v>
      </c>
      <c r="CL5" s="45">
        <f>CL6+CL7+CL8+CL9+CL10+CL11+CL12</f>
        <v>219879679.52164096</v>
      </c>
      <c r="CM5" s="45">
        <f>CM6+CM7+CM8+CM9+CM10+CM11+CM12</f>
        <v>220416094.54482958</v>
      </c>
      <c r="CN5" s="45">
        <f>CN6+CN7+CN8+CN9+CN10+CN11+CN12</f>
        <v>216508858.40971464</v>
      </c>
      <c r="CO5" s="45">
        <f>CO6+CO7+CO8+CO9+CO10+CO11+CO12</f>
        <v>217353575.92282081</v>
      </c>
      <c r="CP5" s="45">
        <f>CP6+CP7+CP8+CP9+CP10+CP11+CP12</f>
        <v>213870914.25952461</v>
      </c>
      <c r="CQ5" s="45">
        <f>CQ6+CQ7+CQ8+CQ9+CQ10+CQ11+CQ12</f>
        <v>224932870.66589063</v>
      </c>
      <c r="CR5" s="45">
        <f>CR6+CR7+CR8+CR9+CR10+CR11+CR12</f>
        <v>233470424.57870179</v>
      </c>
      <c r="CS5" s="45">
        <f>CS6+CS7+CS8+CS9+CS10+CS11+CS12</f>
        <v>213860767.0019201</v>
      </c>
      <c r="CT5" s="45">
        <f>CT6+CT7+CT8+CT9+CT10+CT11+CT12</f>
        <v>220887317.76924068</v>
      </c>
      <c r="CU5" s="45">
        <f>CU6+CU7+CU8+CU9+CU10+CU11+CU12</f>
        <v>218093791.09495997</v>
      </c>
      <c r="CV5" s="45">
        <f>CV6+CV7+CV8+CV9+CV10+CV11+CV12</f>
        <v>222957126.90244365</v>
      </c>
      <c r="CW5" s="45">
        <f>CW6+CW7+CW8+CW9+CW10+CW11+CW12</f>
        <v>224238053.57798326</v>
      </c>
      <c r="CX5" s="45">
        <f>CX6+CX7+CX8+CX9+CX10+CX11+CX12</f>
        <v>224344619.40331</v>
      </c>
      <c r="CY5" s="45">
        <f>CY6+CY7+CY8+CY9+CY10+CY11+CY12</f>
        <v>223178876.59966877</v>
      </c>
      <c r="CZ5" s="45">
        <f>CZ6+CZ7+CZ8+CZ9+CZ10+CZ11+CZ12</f>
        <v>223043630.72168446</v>
      </c>
      <c r="DA5" s="45">
        <f>DA6+DA7+DA8+DA9+DA10+DA11+DA12</f>
        <v>218791040.81359011</v>
      </c>
      <c r="DB5" s="45">
        <f>DB6+DB7+DB8+DB9+DB10+DB11+DB12</f>
        <v>222003322.1799854</v>
      </c>
      <c r="DC5" s="45">
        <f>DC6+DC7+DC8+DC9+DC10+DC11+DC12</f>
        <v>224967792.84326822</v>
      </c>
      <c r="DD5" s="45">
        <f>DD6+DD7+DD8+DD9+DD10+DD11+DD12</f>
        <v>225763401.99165639</v>
      </c>
      <c r="DE5" s="45">
        <f>DE6+DE7+DE8+DE9+DE10+DE11+DE12</f>
        <v>218739631.48844615</v>
      </c>
      <c r="DF5" s="45">
        <f>DF6+DF7+DF8+DF9+DF10+DF11+DF12</f>
        <v>220396140.77070117</v>
      </c>
      <c r="DG5" s="45">
        <f>DG6+DG7+DG8+DG9+DG10+DG11+DG12</f>
        <v>223837743.9781931</v>
      </c>
      <c r="DH5" s="45">
        <f>DH6+DH7+DH8+DH9+DH10+DH11+DH12</f>
        <v>227522301.05230847</v>
      </c>
      <c r="DI5" s="45">
        <f>DI6+DI7+DI8+DI9+DI10+DI11+DI12</f>
        <v>230558322.2937097</v>
      </c>
      <c r="DJ5" s="45">
        <f>DJ6+DJ7+DJ8+DJ9+DJ10+DJ11+DJ12</f>
        <v>231707702.50018013</v>
      </c>
      <c r="DK5" s="45">
        <f>DK6+DK7+DK8+DK9+DK10+DK11+DK12</f>
        <v>230611994.44643244</v>
      </c>
      <c r="DL5" s="45">
        <f>DL6+DL7+DL8+DL9+DL10+DL11+DL12</f>
        <v>232775391.84201962</v>
      </c>
      <c r="DM5" s="45">
        <f>DM6+DM7+DM8+DM9+DM10+DM11+DM12</f>
        <v>236430606.84542531</v>
      </c>
      <c r="DN5" s="45">
        <f>DN6+DN7+DN8+DN9+DN10+DN11+DN12</f>
        <v>240451530.01715922</v>
      </c>
      <c r="DO5" s="45">
        <f>DO6+DO7+DO8+DO9+DO10+DO11+DO12</f>
        <v>244858839.21354368</v>
      </c>
      <c r="DP5" s="45">
        <f>DP6+DP7+DP8+DP9+DP10+DP11+DP12</f>
        <v>246298318.43400002</v>
      </c>
      <c r="DQ5" s="45">
        <f>DQ6+DQ7+DQ8+DQ9+DQ10+DQ11+DQ12</f>
        <v>239745283.7054711</v>
      </c>
      <c r="DR5" s="45">
        <f>DR6+DR7+DR8+DR9+DR10+DR11+DR12</f>
        <v>230923228.91780266</v>
      </c>
      <c r="DS5" s="45">
        <f>DS6+DS7+DS8+DS9+DS10+DS11+DS12</f>
        <v>240856909.1360361</v>
      </c>
      <c r="DT5" s="45">
        <f>DT6+DT7+DT8+DT9+DT10+DT11+DT12</f>
        <v>235812410.58936328</v>
      </c>
      <c r="DU5" s="45">
        <f>DU6+DU7+DU8+DU9+DU10+DU11+DU12</f>
        <v>231133233.44171372</v>
      </c>
      <c r="DV5" s="45">
        <f>DV6+DV7+DV8+DV9+DV10+DV11+DV12</f>
        <v>238210143.56546533</v>
      </c>
      <c r="DW5" s="45">
        <f>DW6+DW7+DW8+DW9+DW10+DW11+DW12</f>
        <v>247764732.87998861</v>
      </c>
      <c r="DX5" s="45">
        <f>DX6+DX7+DX8+DX9+DX10+DX11+DX12</f>
        <v>247042381.94393241</v>
      </c>
      <c r="DY5" s="45">
        <f>DY6+DY7+DY8+DY9+DY10+DY11+DY12</f>
        <v>248736081.78133199</v>
      </c>
      <c r="DZ5" s="45">
        <f>DZ6+DZ7+DZ8+DZ9+DZ10+DZ11+DZ12</f>
        <v>250397713.95583773</v>
      </c>
      <c r="EA5" s="45">
        <f>EA6+EA7+EA8+EA9+EA10+EA11+EA12</f>
        <v>249677904.34887499</v>
      </c>
      <c r="EB5" s="45">
        <f>EB6+EB7+EB8+EB9+EB10+EB11+EB12</f>
        <v>250041225.5982047</v>
      </c>
      <c r="EC5" s="45">
        <f>EC6+EC7+EC8+EC9+EC10+EC11+EC12</f>
        <v>246817154.63379741</v>
      </c>
      <c r="ED5" s="45">
        <f>ED6+ED7+ED8+ED9+ED10+ED11+ED12</f>
        <v>234741364.014</v>
      </c>
      <c r="EE5" s="45">
        <f>EE6+EE7+EE8+EE9+EE10+EE11+EE12</f>
        <v>235270350.55871797</v>
      </c>
      <c r="EF5" s="45">
        <f>EF6+EF7+EF8+EF9+EF10+EF11+EF12</f>
        <v>237361537.51630181</v>
      </c>
      <c r="EG5" s="45">
        <f>EG6+EG7+EG8+EG9+EG10+EG11+EG12</f>
        <v>237770815.44291878</v>
      </c>
      <c r="EH5" s="45">
        <f>EH6+EH7+EH8+EH9+EH10+EH11+EH12</f>
        <v>241486434.96744439</v>
      </c>
      <c r="EI5" s="45">
        <f>EI6+EI7+EI8+EI9+EI10+EI11+EI12</f>
        <v>244376546.73129338</v>
      </c>
      <c r="EJ5" s="45">
        <f>EJ6+EJ7+EJ8+EJ9+EJ10+EJ11+EJ12</f>
        <v>248419844.90177631</v>
      </c>
      <c r="EK5" s="45">
        <f>EK6+EK7+EK8+EK9+EK10+EK11+EK12</f>
        <v>248487998.99253219</v>
      </c>
    </row>
    <row r="6" spans="1:141">
      <c r="A6" s="46" t="s">
        <v>4</v>
      </c>
      <c r="B6" s="48">
        <v>5765969.2999999998</v>
      </c>
      <c r="C6" s="48">
        <v>6041532.1680937996</v>
      </c>
      <c r="D6" s="48">
        <v>6279788.7000000002</v>
      </c>
      <c r="E6" s="48">
        <v>6329178.773</v>
      </c>
      <c r="F6" s="48">
        <v>5991982.7000000002</v>
      </c>
      <c r="G6" s="48">
        <v>5652855.5999999996</v>
      </c>
      <c r="H6" s="48">
        <v>5608921</v>
      </c>
      <c r="I6" s="48">
        <v>5506450.8221231997</v>
      </c>
      <c r="J6" s="48">
        <v>5246496</v>
      </c>
      <c r="K6" s="48">
        <v>5781348.7999999998</v>
      </c>
      <c r="L6" s="48">
        <v>4893722.2970891995</v>
      </c>
      <c r="M6" s="48">
        <v>5007845.1677174997</v>
      </c>
      <c r="N6" s="48">
        <v>5191132.6320892004</v>
      </c>
      <c r="O6" s="48">
        <v>5309686.1677174997</v>
      </c>
      <c r="P6" s="48">
        <v>5399544.0236475002</v>
      </c>
      <c r="Q6" s="48">
        <v>5358345.9426475</v>
      </c>
      <c r="R6" s="48">
        <v>5538263.4669803996</v>
      </c>
      <c r="S6" s="48">
        <v>5374402.1649137996</v>
      </c>
      <c r="T6" s="48">
        <v>5489184.4001198001</v>
      </c>
      <c r="U6" s="48">
        <v>5436885.5265135001</v>
      </c>
      <c r="V6" s="48">
        <v>5435721.8495656997</v>
      </c>
      <c r="W6" s="48">
        <v>4859710.9872968998</v>
      </c>
      <c r="X6" s="48">
        <v>4965477.5068624001</v>
      </c>
      <c r="Y6" s="48">
        <v>5421821.0579262003</v>
      </c>
      <c r="Z6" s="48">
        <v>5242281.4333421998</v>
      </c>
      <c r="AA6" s="48">
        <v>5039991.5190810999</v>
      </c>
      <c r="AB6" s="48">
        <v>5026692.2411462003</v>
      </c>
      <c r="AC6" s="48">
        <v>4995236.9365956997</v>
      </c>
      <c r="AD6" s="48">
        <v>4844887.2324730996</v>
      </c>
      <c r="AE6" s="48">
        <v>4751696.4256378999</v>
      </c>
      <c r="AF6" s="48">
        <v>4211672.8417167002</v>
      </c>
      <c r="AG6" s="48">
        <v>4288927.0564449998</v>
      </c>
      <c r="AH6" s="48">
        <v>4654019.0968696</v>
      </c>
      <c r="AI6" s="48">
        <v>4792813.5128809996</v>
      </c>
      <c r="AJ6" s="48">
        <v>4935582.6148405001</v>
      </c>
      <c r="AK6" s="48">
        <v>5073861.6219845004</v>
      </c>
      <c r="AL6" s="48">
        <v>5081805.1982565001</v>
      </c>
      <c r="AM6" s="48">
        <v>5344618.8599401005</v>
      </c>
      <c r="AN6" s="48">
        <v>5211928.5908754002</v>
      </c>
      <c r="AO6" s="48">
        <v>5479287.8298011003</v>
      </c>
      <c r="AP6" s="48">
        <v>5453854.5184901003</v>
      </c>
      <c r="AQ6" s="48">
        <v>5040230.8526502997</v>
      </c>
      <c r="AR6" s="48">
        <v>3398382.5168964998</v>
      </c>
      <c r="AS6" s="48">
        <v>3330578.6622500001</v>
      </c>
      <c r="AT6" s="48">
        <v>3271278.1056082002</v>
      </c>
      <c r="AU6" s="48">
        <v>3224215.4556034999</v>
      </c>
      <c r="AV6" s="48">
        <v>3539610.5962696001</v>
      </c>
      <c r="AW6" s="48">
        <v>3932460.2551867999</v>
      </c>
      <c r="AX6" s="48">
        <v>3720388.7665817998</v>
      </c>
      <c r="AY6" s="48">
        <v>3741150.8384885001</v>
      </c>
      <c r="AZ6" s="48">
        <v>3828734.9707647301</v>
      </c>
      <c r="BA6" s="48">
        <v>4665390.7191621196</v>
      </c>
      <c r="BB6" s="48">
        <v>5064141.2818559101</v>
      </c>
      <c r="BC6" s="48">
        <v>4261140.8508657804</v>
      </c>
      <c r="BD6" s="48">
        <v>4500531.7461049799</v>
      </c>
      <c r="BE6" s="48">
        <v>4383794.5427748999</v>
      </c>
      <c r="BF6" s="48">
        <v>6721349.0340979099</v>
      </c>
      <c r="BG6" s="51">
        <v>6939733.9445040999</v>
      </c>
      <c r="BH6" s="51">
        <v>8269023.3416772401</v>
      </c>
      <c r="BI6" s="51">
        <v>8249521.7938348399</v>
      </c>
      <c r="BJ6" s="51">
        <v>7743004.5294396002</v>
      </c>
      <c r="BK6" s="51">
        <v>7755933.1472493</v>
      </c>
      <c r="BL6" s="51">
        <v>7406325.7548349602</v>
      </c>
      <c r="BM6" s="51">
        <v>7692818.54153274</v>
      </c>
      <c r="BN6" s="51">
        <v>7826715.6270458996</v>
      </c>
      <c r="BO6" s="51">
        <v>8778975.0812966004</v>
      </c>
      <c r="BP6" s="51">
        <v>9820858.9663286004</v>
      </c>
      <c r="BQ6" s="51">
        <v>10652092.829034099</v>
      </c>
      <c r="BR6" s="51">
        <v>11749451.953379</v>
      </c>
      <c r="BS6" s="51">
        <v>11023222.4930133</v>
      </c>
      <c r="BT6" s="51">
        <v>11557031.012544099</v>
      </c>
      <c r="BU6" s="51">
        <v>10568203.594900999</v>
      </c>
      <c r="BV6" s="51">
        <v>9547800.9019127004</v>
      </c>
      <c r="BW6" s="51">
        <v>9270759.0240234993</v>
      </c>
      <c r="BX6" s="51">
        <v>8881875.4339796994</v>
      </c>
      <c r="BY6" s="51">
        <v>8760100.9517793003</v>
      </c>
      <c r="BZ6" s="51">
        <v>8195162.6959937997</v>
      </c>
      <c r="CA6" s="51">
        <v>8304687.8844911996</v>
      </c>
      <c r="CB6" s="51">
        <v>8027649.4385139002</v>
      </c>
      <c r="CC6" s="51">
        <v>7894355.1120825</v>
      </c>
      <c r="CD6" s="51">
        <v>7847296.52587773</v>
      </c>
      <c r="CE6" s="51">
        <v>8129631.1280713202</v>
      </c>
      <c r="CF6" s="51">
        <v>8541513.3248745203</v>
      </c>
      <c r="CG6" s="51">
        <v>8233372.6973654199</v>
      </c>
      <c r="CH6" s="51">
        <v>8278497.6266190195</v>
      </c>
      <c r="CI6" s="51">
        <v>8000891.9880883601</v>
      </c>
      <c r="CJ6" s="51">
        <v>8209509.1466472698</v>
      </c>
      <c r="CK6" s="51">
        <v>7677462.7742112502</v>
      </c>
      <c r="CL6" s="51">
        <v>7535954.0930176601</v>
      </c>
      <c r="CM6" s="51">
        <v>6740852.0781823304</v>
      </c>
      <c r="CN6" s="51">
        <v>7148478.0642293096</v>
      </c>
      <c r="CO6" s="51">
        <v>6854951.8223863998</v>
      </c>
      <c r="CP6" s="51">
        <v>6736424.8971115099</v>
      </c>
      <c r="CQ6" s="51">
        <v>7034055.8668638105</v>
      </c>
      <c r="CR6" s="51">
        <v>7626664.9544639597</v>
      </c>
      <c r="CS6" s="51">
        <v>7609932.6962482901</v>
      </c>
      <c r="CT6" s="51">
        <v>7449254.7017415101</v>
      </c>
      <c r="CU6" s="51">
        <v>7475862.8890187396</v>
      </c>
      <c r="CV6" s="51">
        <v>8639208.8426312692</v>
      </c>
      <c r="CW6" s="51">
        <v>9241268.1975180991</v>
      </c>
      <c r="CX6" s="51">
        <v>8964915.3749719895</v>
      </c>
      <c r="CY6" s="51">
        <v>9051801.0022264794</v>
      </c>
      <c r="CZ6" s="51">
        <v>8823286.6442109402</v>
      </c>
      <c r="DA6" s="51">
        <v>7979848.8157288004</v>
      </c>
      <c r="DB6" s="51">
        <v>8677843.6385913994</v>
      </c>
      <c r="DC6" s="51">
        <v>8488693.9731590003</v>
      </c>
      <c r="DD6" s="51">
        <v>8546687.7324739005</v>
      </c>
      <c r="DE6" s="51">
        <v>8111349.8747155704</v>
      </c>
      <c r="DF6" s="51">
        <v>8346471.1351268003</v>
      </c>
      <c r="DG6" s="51">
        <v>7827598.8524904996</v>
      </c>
      <c r="DH6" s="51">
        <v>8332690.2642310699</v>
      </c>
      <c r="DI6" s="51">
        <v>8481522.6594532002</v>
      </c>
      <c r="DJ6" s="51">
        <v>8187128.9623913998</v>
      </c>
      <c r="DK6" s="51">
        <v>9903291.8895936403</v>
      </c>
      <c r="DL6" s="51">
        <v>8356116.118458</v>
      </c>
      <c r="DM6" s="51">
        <v>8434330.3157845996</v>
      </c>
      <c r="DN6" s="51">
        <v>8056740.2777335998</v>
      </c>
      <c r="DO6" s="51">
        <v>8163422.5522015002</v>
      </c>
      <c r="DP6" s="51">
        <v>8324703.2889999999</v>
      </c>
      <c r="DQ6" s="51">
        <v>8357730.7657383904</v>
      </c>
      <c r="DR6" s="51">
        <v>7114295.11569707</v>
      </c>
      <c r="DS6" s="51">
        <v>7754809.3539161002</v>
      </c>
      <c r="DT6" s="51">
        <v>7206057.5207449803</v>
      </c>
      <c r="DU6" s="51">
        <v>6328347.2674427005</v>
      </c>
      <c r="DV6" s="51">
        <v>6703454.8431745004</v>
      </c>
      <c r="DW6" s="51">
        <v>6873846.2327757003</v>
      </c>
      <c r="DX6" s="51">
        <v>6927659.5549768005</v>
      </c>
      <c r="DY6" s="51">
        <v>6977607.6375075001</v>
      </c>
      <c r="DZ6" s="51">
        <v>7049277.3171026995</v>
      </c>
      <c r="EA6" s="51">
        <v>6970656.1287395004</v>
      </c>
      <c r="EB6" s="51">
        <v>6816653.3254987001</v>
      </c>
      <c r="EC6" s="51">
        <v>6736773.6020007003</v>
      </c>
      <c r="ED6" s="51">
        <v>6094806.3150000004</v>
      </c>
      <c r="EE6" s="51">
        <v>6430037.56649426</v>
      </c>
      <c r="EF6" s="51">
        <v>7247556.0621320996</v>
      </c>
      <c r="EG6" s="51">
        <v>6645872.6815871997</v>
      </c>
      <c r="EH6" s="51">
        <v>6778029.0448725997</v>
      </c>
      <c r="EI6" s="51">
        <v>7084310.5909914998</v>
      </c>
      <c r="EJ6" s="51">
        <v>7718701.5731242998</v>
      </c>
      <c r="EK6" s="51">
        <v>7164520.4669043804</v>
      </c>
    </row>
    <row r="7" spans="1:141">
      <c r="A7" s="46" t="s">
        <v>14</v>
      </c>
      <c r="B7" s="48">
        <v>9814339.0999999996</v>
      </c>
      <c r="C7" s="48">
        <v>9267314.8000000007</v>
      </c>
      <c r="D7" s="48">
        <v>9452763.0999999996</v>
      </c>
      <c r="E7" s="48">
        <v>9324503.1850000005</v>
      </c>
      <c r="F7" s="48">
        <v>9255213.8257513996</v>
      </c>
      <c r="G7" s="48">
        <v>8791432.1999999993</v>
      </c>
      <c r="H7" s="48">
        <v>8622297.0999999996</v>
      </c>
      <c r="I7" s="48">
        <v>9496157.5330573991</v>
      </c>
      <c r="J7" s="48">
        <v>9094245.9000000004</v>
      </c>
      <c r="K7" s="48">
        <v>9282276</v>
      </c>
      <c r="L7" s="48">
        <v>9601346.4350591991</v>
      </c>
      <c r="M7" s="48">
        <v>9269894.2838966995</v>
      </c>
      <c r="N7" s="48">
        <v>9756610.3460591994</v>
      </c>
      <c r="O7" s="48">
        <v>9180845.2838966995</v>
      </c>
      <c r="P7" s="48">
        <v>8497162.1758967005</v>
      </c>
      <c r="Q7" s="48">
        <v>8655065.9388967007</v>
      </c>
      <c r="R7" s="48">
        <v>8574690.7937509995</v>
      </c>
      <c r="S7" s="48">
        <v>8480993.5037377998</v>
      </c>
      <c r="T7" s="48">
        <v>8263412.3652526997</v>
      </c>
      <c r="U7" s="48">
        <v>8242412.6495241998</v>
      </c>
      <c r="V7" s="48">
        <v>8166429.5584137002</v>
      </c>
      <c r="W7" s="48">
        <v>8337246.7034333004</v>
      </c>
      <c r="X7" s="48">
        <v>8778684.7933159992</v>
      </c>
      <c r="Y7" s="48">
        <v>12195434.7699147</v>
      </c>
      <c r="Z7" s="48">
        <v>11030299.349214099</v>
      </c>
      <c r="AA7" s="48">
        <v>11524735.438291</v>
      </c>
      <c r="AB7" s="48">
        <v>12395947.3452184</v>
      </c>
      <c r="AC7" s="48">
        <v>12546965.365772899</v>
      </c>
      <c r="AD7" s="48">
        <v>12392174.509922</v>
      </c>
      <c r="AE7" s="48">
        <v>13924621.577553799</v>
      </c>
      <c r="AF7" s="48">
        <v>16560335.145219199</v>
      </c>
      <c r="AG7" s="48">
        <v>14397325.5110367</v>
      </c>
      <c r="AH7" s="48">
        <v>16313800.710251501</v>
      </c>
      <c r="AI7" s="48">
        <v>17517597.144635201</v>
      </c>
      <c r="AJ7" s="48">
        <v>17082721.814133301</v>
      </c>
      <c r="AK7" s="48">
        <v>18292937.7404439</v>
      </c>
      <c r="AL7" s="48">
        <v>18166883.821353398</v>
      </c>
      <c r="AM7" s="48">
        <v>17370227.962824099</v>
      </c>
      <c r="AN7" s="48">
        <v>18468947.6215249</v>
      </c>
      <c r="AO7" s="48">
        <v>18164573.691945899</v>
      </c>
      <c r="AP7" s="48">
        <v>17979172.0143825</v>
      </c>
      <c r="AQ7" s="48">
        <v>18635470.916959099</v>
      </c>
      <c r="AR7" s="48">
        <v>15902774.9126569</v>
      </c>
      <c r="AS7" s="48">
        <v>16055919.8736492</v>
      </c>
      <c r="AT7" s="48">
        <v>15995865.941958399</v>
      </c>
      <c r="AU7" s="48">
        <v>16228994.2424735</v>
      </c>
      <c r="AV7" s="48">
        <v>16514341.844733501</v>
      </c>
      <c r="AW7" s="48">
        <v>21100099.1486491</v>
      </c>
      <c r="AX7" s="48">
        <v>21622258.761561599</v>
      </c>
      <c r="AY7" s="48">
        <v>21295293.375216901</v>
      </c>
      <c r="AZ7" s="48">
        <v>21886425.927366301</v>
      </c>
      <c r="BA7" s="48">
        <v>23783585.157127202</v>
      </c>
      <c r="BB7" s="48">
        <v>23001405.483586699</v>
      </c>
      <c r="BC7" s="48">
        <v>25003619.513101101</v>
      </c>
      <c r="BD7" s="48">
        <v>24539219.217245601</v>
      </c>
      <c r="BE7" s="48">
        <v>26213343.040010002</v>
      </c>
      <c r="BF7" s="48">
        <v>26985298.248247001</v>
      </c>
      <c r="BG7" s="51">
        <v>26771975.248823699</v>
      </c>
      <c r="BH7" s="51">
        <v>32095291.086084399</v>
      </c>
      <c r="BI7" s="51">
        <v>33146685.378399201</v>
      </c>
      <c r="BJ7" s="51">
        <v>33239827.659126699</v>
      </c>
      <c r="BK7" s="51">
        <v>32516923.7025414</v>
      </c>
      <c r="BL7" s="51">
        <v>32467729.604109999</v>
      </c>
      <c r="BM7" s="51">
        <v>32829857.604022302</v>
      </c>
      <c r="BN7" s="51">
        <v>30879268.371714499</v>
      </c>
      <c r="BO7" s="51">
        <v>33311883.121072002</v>
      </c>
      <c r="BP7" s="51">
        <v>32691235.956734501</v>
      </c>
      <c r="BQ7" s="51">
        <v>35339128.940184698</v>
      </c>
      <c r="BR7" s="51">
        <v>38020004.824840903</v>
      </c>
      <c r="BS7" s="51">
        <v>37543244.855845302</v>
      </c>
      <c r="BT7" s="51">
        <v>38678564.445825003</v>
      </c>
      <c r="BU7" s="51">
        <v>37654991.648280501</v>
      </c>
      <c r="BV7" s="51">
        <v>36849134.654846199</v>
      </c>
      <c r="BW7" s="51">
        <v>36972863.985151999</v>
      </c>
      <c r="BX7" s="51">
        <v>33330761.0506723</v>
      </c>
      <c r="BY7" s="51">
        <v>32844406.8852733</v>
      </c>
      <c r="BZ7" s="51">
        <v>31225239.152709201</v>
      </c>
      <c r="CA7" s="51">
        <v>31460327.765706498</v>
      </c>
      <c r="CB7" s="51">
        <v>30522117.687288199</v>
      </c>
      <c r="CC7" s="51">
        <v>29959539.3297351</v>
      </c>
      <c r="CD7" s="51">
        <v>30958071.171432</v>
      </c>
      <c r="CE7" s="51">
        <v>31525700.914233699</v>
      </c>
      <c r="CF7" s="51">
        <v>29826304.858789001</v>
      </c>
      <c r="CG7" s="51">
        <v>27617084.156909999</v>
      </c>
      <c r="CH7" s="51">
        <v>27846339.444837801</v>
      </c>
      <c r="CI7" s="51">
        <v>26228188.737321001</v>
      </c>
      <c r="CJ7" s="51">
        <v>30425421.4930913</v>
      </c>
      <c r="CK7" s="51">
        <v>29599707.859120298</v>
      </c>
      <c r="CL7" s="51">
        <v>31467827.4397013</v>
      </c>
      <c r="CM7" s="51">
        <v>31180170.7133203</v>
      </c>
      <c r="CN7" s="51">
        <v>31401561.0840667</v>
      </c>
      <c r="CO7" s="51">
        <v>25527273.745047901</v>
      </c>
      <c r="CP7" s="51">
        <v>32749142.929464899</v>
      </c>
      <c r="CQ7" s="51">
        <v>35225191.939905301</v>
      </c>
      <c r="CR7" s="51">
        <v>40199814.576526999</v>
      </c>
      <c r="CS7" s="51">
        <v>27447549.799646001</v>
      </c>
      <c r="CT7" s="51">
        <v>35022004.788847998</v>
      </c>
      <c r="CU7" s="51">
        <v>36233618.725323699</v>
      </c>
      <c r="CV7" s="51">
        <v>37129431.857769497</v>
      </c>
      <c r="CW7" s="51">
        <v>35302407.920637697</v>
      </c>
      <c r="CX7" s="51">
        <v>36511463.234319501</v>
      </c>
      <c r="CY7" s="51">
        <v>35433733.407285698</v>
      </c>
      <c r="CZ7" s="51">
        <v>35963103.953494102</v>
      </c>
      <c r="DA7" s="51">
        <v>31909967.482927602</v>
      </c>
      <c r="DB7" s="51">
        <v>32379423.182388201</v>
      </c>
      <c r="DC7" s="51">
        <v>34178241.566830002</v>
      </c>
      <c r="DD7" s="51">
        <v>33147373.453501601</v>
      </c>
      <c r="DE7" s="51">
        <v>35885234.796324998</v>
      </c>
      <c r="DF7" s="51">
        <v>34023728.698357403</v>
      </c>
      <c r="DG7" s="51">
        <v>35640778.147365101</v>
      </c>
      <c r="DH7" s="51">
        <v>38871300.541756503</v>
      </c>
      <c r="DI7" s="51">
        <v>41534733.023692802</v>
      </c>
      <c r="DJ7" s="51">
        <v>42951625.9623252</v>
      </c>
      <c r="DK7" s="51">
        <v>38909551.193384297</v>
      </c>
      <c r="DL7" s="51">
        <v>41107314.427147903</v>
      </c>
      <c r="DM7" s="51">
        <v>41877083.966900997</v>
      </c>
      <c r="DN7" s="51">
        <v>42445107.782924399</v>
      </c>
      <c r="DO7" s="51">
        <v>42600404.659890004</v>
      </c>
      <c r="DP7" s="51">
        <v>42864894.976999998</v>
      </c>
      <c r="DQ7" s="51">
        <v>44118077.653463997</v>
      </c>
      <c r="DR7" s="51">
        <v>42150747.975977004</v>
      </c>
      <c r="DS7" s="51">
        <v>42889124.6021512</v>
      </c>
      <c r="DT7" s="51">
        <v>40867505.527144</v>
      </c>
      <c r="DU7" s="51">
        <v>39064160.072207898</v>
      </c>
      <c r="DV7" s="51">
        <v>43861494.556642003</v>
      </c>
      <c r="DW7" s="51">
        <v>45931710.086937703</v>
      </c>
      <c r="DX7" s="51">
        <v>43239004.6534371</v>
      </c>
      <c r="DY7" s="51">
        <v>42347519.3070127</v>
      </c>
      <c r="DZ7" s="51">
        <v>41093617.836524002</v>
      </c>
      <c r="EA7" s="51">
        <v>43162305.1331774</v>
      </c>
      <c r="EB7" s="51">
        <v>41146091.7220487</v>
      </c>
      <c r="EC7" s="51">
        <v>42596903.734961897</v>
      </c>
      <c r="ED7" s="51">
        <v>40718423.619999997</v>
      </c>
      <c r="EE7" s="51">
        <v>41893886.840464801</v>
      </c>
      <c r="EF7" s="51">
        <v>43053389.345996603</v>
      </c>
      <c r="EG7" s="51">
        <v>42177388.8629077</v>
      </c>
      <c r="EH7" s="51">
        <v>43828896.844994001</v>
      </c>
      <c r="EI7" s="51">
        <v>42855936.044027202</v>
      </c>
      <c r="EJ7" s="51">
        <v>40070301.5777575</v>
      </c>
      <c r="EK7" s="51">
        <v>36471494.269368596</v>
      </c>
    </row>
    <row r="8" spans="1:141">
      <c r="A8" s="46" t="s">
        <v>15</v>
      </c>
      <c r="B8" s="48">
        <v>6253040.2999999998</v>
      </c>
      <c r="C8" s="48">
        <v>6460437</v>
      </c>
      <c r="D8" s="48">
        <v>6469024.5999999996</v>
      </c>
      <c r="E8" s="48">
        <v>6350097.9189999998</v>
      </c>
      <c r="F8" s="48">
        <v>6655506.9000000004</v>
      </c>
      <c r="G8" s="48">
        <v>6740103</v>
      </c>
      <c r="H8" s="48">
        <v>6702149.2000000002</v>
      </c>
      <c r="I8" s="48">
        <v>6460006.0253285002</v>
      </c>
      <c r="J8" s="48">
        <v>6563718.7000000002</v>
      </c>
      <c r="K8" s="48">
        <v>6910362.0999999996</v>
      </c>
      <c r="L8" s="48">
        <v>7336616.6003430001</v>
      </c>
      <c r="M8" s="48">
        <v>6902951.1844416996</v>
      </c>
      <c r="N8" s="48">
        <v>6861904.6663429998</v>
      </c>
      <c r="O8" s="48">
        <v>7944935.1844416996</v>
      </c>
      <c r="P8" s="48">
        <v>7941397.6984417001</v>
      </c>
      <c r="Q8" s="48">
        <v>8079709.0774416998</v>
      </c>
      <c r="R8" s="48">
        <v>8275128.4502036003</v>
      </c>
      <c r="S8" s="48">
        <v>8518060.4471915998</v>
      </c>
      <c r="T8" s="48">
        <v>8704982.4164531995</v>
      </c>
      <c r="U8" s="48">
        <v>8888197.0573146995</v>
      </c>
      <c r="V8" s="48">
        <v>8702402.8607912008</v>
      </c>
      <c r="W8" s="48">
        <v>9123174.1307044998</v>
      </c>
      <c r="X8" s="48">
        <v>9369250.0789946001</v>
      </c>
      <c r="Y8" s="48">
        <v>9446661.1172822993</v>
      </c>
      <c r="Z8" s="48">
        <v>9262101.1852423996</v>
      </c>
      <c r="AA8" s="48">
        <v>10244374.9144157</v>
      </c>
      <c r="AB8" s="48">
        <v>10324269.942859299</v>
      </c>
      <c r="AC8" s="48">
        <v>10294320.806438901</v>
      </c>
      <c r="AD8" s="48">
        <v>11386906.936909899</v>
      </c>
      <c r="AE8" s="48">
        <v>11924200.490116499</v>
      </c>
      <c r="AF8" s="48">
        <v>11220247.770934001</v>
      </c>
      <c r="AG8" s="48">
        <v>11522411.183002001</v>
      </c>
      <c r="AH8" s="48">
        <v>13855617.2653712</v>
      </c>
      <c r="AI8" s="48">
        <v>13227344.6788982</v>
      </c>
      <c r="AJ8" s="48">
        <v>13321470.992711</v>
      </c>
      <c r="AK8" s="48">
        <v>13861237.407155</v>
      </c>
      <c r="AL8" s="48">
        <v>13848457.600268699</v>
      </c>
      <c r="AM8" s="48">
        <v>14271774.2544771</v>
      </c>
      <c r="AN8" s="48">
        <v>14833269.413130701</v>
      </c>
      <c r="AO8" s="48">
        <v>14308882.746925799</v>
      </c>
      <c r="AP8" s="48">
        <v>16071463.661616599</v>
      </c>
      <c r="AQ8" s="48">
        <v>16194545.6177906</v>
      </c>
      <c r="AR8" s="48">
        <v>11392011.5920233</v>
      </c>
      <c r="AS8" s="48">
        <v>11814695.1071098</v>
      </c>
      <c r="AT8" s="48">
        <v>12046159.5221336</v>
      </c>
      <c r="AU8" s="48">
        <v>12666823.475358</v>
      </c>
      <c r="AV8" s="48">
        <v>12553437.870883999</v>
      </c>
      <c r="AW8" s="48">
        <v>16012035.684138</v>
      </c>
      <c r="AX8" s="48">
        <v>15678878.5277064</v>
      </c>
      <c r="AY8" s="48">
        <v>15438710.782169599</v>
      </c>
      <c r="AZ8" s="48">
        <v>15627083.095703401</v>
      </c>
      <c r="BA8" s="48">
        <v>15150984.3844085</v>
      </c>
      <c r="BB8" s="48">
        <v>16634598.858346</v>
      </c>
      <c r="BC8" s="48">
        <v>17586960.754888002</v>
      </c>
      <c r="BD8" s="48">
        <v>16730814.183469901</v>
      </c>
      <c r="BE8" s="48">
        <v>17399769.312029999</v>
      </c>
      <c r="BF8" s="48">
        <v>33388404.504630499</v>
      </c>
      <c r="BG8" s="51">
        <v>33962071.669695102</v>
      </c>
      <c r="BH8" s="51">
        <v>32615081.0952738</v>
      </c>
      <c r="BI8" s="51">
        <v>30879483.887703501</v>
      </c>
      <c r="BJ8" s="51">
        <v>31588143.828813002</v>
      </c>
      <c r="BK8" s="51">
        <v>32076293.488755502</v>
      </c>
      <c r="BL8" s="51">
        <v>33585826.781321198</v>
      </c>
      <c r="BM8" s="51">
        <v>33994519.560331903</v>
      </c>
      <c r="BN8" s="51">
        <v>34073657.135834001</v>
      </c>
      <c r="BO8" s="51">
        <v>35203093.928464003</v>
      </c>
      <c r="BP8" s="51">
        <v>36475101.673774101</v>
      </c>
      <c r="BQ8" s="51">
        <v>37973062.641046397</v>
      </c>
      <c r="BR8" s="51">
        <v>39311645.586218797</v>
      </c>
      <c r="BS8" s="51">
        <v>38028257.967721</v>
      </c>
      <c r="BT8" s="51">
        <v>36533619.601272702</v>
      </c>
      <c r="BU8" s="51">
        <v>34812351.944630504</v>
      </c>
      <c r="BV8" s="51">
        <v>34484912.317036003</v>
      </c>
      <c r="BW8" s="51">
        <v>34027949.897345901</v>
      </c>
      <c r="BX8" s="51">
        <v>33811810.5585372</v>
      </c>
      <c r="BY8" s="51">
        <v>33656910.818209998</v>
      </c>
      <c r="BZ8" s="51">
        <v>33526461.9199178</v>
      </c>
      <c r="CA8" s="51">
        <v>32751795.832468901</v>
      </c>
      <c r="CB8" s="51">
        <v>33694891.8678132</v>
      </c>
      <c r="CC8" s="51">
        <v>34083744.782334901</v>
      </c>
      <c r="CD8" s="51">
        <v>33295354.0750385</v>
      </c>
      <c r="CE8" s="51">
        <v>32974162.221099</v>
      </c>
      <c r="CF8" s="51">
        <v>33985006.004120797</v>
      </c>
      <c r="CG8" s="51">
        <v>30044613.415794101</v>
      </c>
      <c r="CH8" s="51">
        <v>30824766.7409142</v>
      </c>
      <c r="CI8" s="51">
        <v>29603105.853535298</v>
      </c>
      <c r="CJ8" s="51">
        <v>29727365.704201099</v>
      </c>
      <c r="CK8" s="51">
        <v>28846643.556408498</v>
      </c>
      <c r="CL8" s="51">
        <v>28406517.1895568</v>
      </c>
      <c r="CM8" s="51">
        <v>26266344.429238599</v>
      </c>
      <c r="CN8" s="51">
        <v>26446973.173053399</v>
      </c>
      <c r="CO8" s="51">
        <v>29043365.7843007</v>
      </c>
      <c r="CP8" s="51">
        <v>24737311.445466701</v>
      </c>
      <c r="CQ8" s="51">
        <v>24283800.007697701</v>
      </c>
      <c r="CR8" s="51">
        <v>25517479.8608675</v>
      </c>
      <c r="CS8" s="51">
        <v>22857520.0841357</v>
      </c>
      <c r="CT8" s="51">
        <v>23257208.830978502</v>
      </c>
      <c r="CU8" s="51">
        <v>22915251.1233753</v>
      </c>
      <c r="CV8" s="51">
        <v>22312745.954050701</v>
      </c>
      <c r="CW8" s="51">
        <v>22814464.880746402</v>
      </c>
      <c r="CX8" s="51">
        <v>21268067.728715301</v>
      </c>
      <c r="CY8" s="51">
        <v>21238532.421555702</v>
      </c>
      <c r="CZ8" s="51">
        <v>21550887.524293002</v>
      </c>
      <c r="DA8" s="51">
        <v>21806036.715677299</v>
      </c>
      <c r="DB8" s="51">
        <v>22007872.124766599</v>
      </c>
      <c r="DC8" s="51">
        <v>22403868.265811801</v>
      </c>
      <c r="DD8" s="51">
        <v>23008969.669352401</v>
      </c>
      <c r="DE8" s="51">
        <v>20044980.873114299</v>
      </c>
      <c r="DF8" s="51">
        <v>19279980.485114299</v>
      </c>
      <c r="DG8" s="51">
        <v>18963091.128828801</v>
      </c>
      <c r="DH8" s="51">
        <v>19176919.239686001</v>
      </c>
      <c r="DI8" s="51">
        <v>18924302.395488199</v>
      </c>
      <c r="DJ8" s="51">
        <v>19502479.535140201</v>
      </c>
      <c r="DK8" s="51">
        <v>17138623.147139799</v>
      </c>
      <c r="DL8" s="51">
        <v>17963609.4255617</v>
      </c>
      <c r="DM8" s="51">
        <v>19209536.894580301</v>
      </c>
      <c r="DN8" s="51">
        <v>19369143.527646799</v>
      </c>
      <c r="DO8" s="51">
        <v>19283442.513818599</v>
      </c>
      <c r="DP8" s="51">
        <v>20233326.284000002</v>
      </c>
      <c r="DQ8" s="51">
        <v>16174963.3486444</v>
      </c>
      <c r="DR8" s="51">
        <v>15402878.925054399</v>
      </c>
      <c r="DS8" s="51">
        <v>15683221.3152104</v>
      </c>
      <c r="DT8" s="51">
        <v>14222203.760492399</v>
      </c>
      <c r="DU8" s="51">
        <v>13158325.400728401</v>
      </c>
      <c r="DV8" s="51">
        <v>14028917.6845752</v>
      </c>
      <c r="DW8" s="51">
        <v>13565638.986966399</v>
      </c>
      <c r="DX8" s="51">
        <v>13832826.7535289</v>
      </c>
      <c r="DY8" s="51">
        <v>13874232.2391528</v>
      </c>
      <c r="DZ8" s="51">
        <v>13831330.3754228</v>
      </c>
      <c r="EA8" s="51">
        <v>13573630.1067438</v>
      </c>
      <c r="EB8" s="51">
        <v>13804133.8673122</v>
      </c>
      <c r="EC8" s="51">
        <v>14277950.2980491</v>
      </c>
      <c r="ED8" s="51">
        <v>13389894.211999999</v>
      </c>
      <c r="EE8" s="51">
        <v>13416411.712227499</v>
      </c>
      <c r="EF8" s="51">
        <v>12747435.065793799</v>
      </c>
      <c r="EG8" s="51">
        <v>13411585.362187</v>
      </c>
      <c r="EH8" s="51">
        <v>14239839.843902601</v>
      </c>
      <c r="EI8" s="51">
        <v>12937217.808406601</v>
      </c>
      <c r="EJ8" s="51">
        <v>13266262.445428099</v>
      </c>
      <c r="EK8" s="51">
        <v>12679715.1603451</v>
      </c>
    </row>
    <row r="9" spans="1:141">
      <c r="A9" s="46" t="s">
        <v>16</v>
      </c>
      <c r="B9" s="48">
        <v>2301349.6</v>
      </c>
      <c r="C9" s="48">
        <v>2240882.6</v>
      </c>
      <c r="D9" s="48">
        <v>2234063.2999999998</v>
      </c>
      <c r="E9" s="48">
        <v>2179695.2999999998</v>
      </c>
      <c r="F9" s="48">
        <v>2206658.7999999998</v>
      </c>
      <c r="G9" s="48">
        <v>2163547.2000000002</v>
      </c>
      <c r="H9" s="48">
        <v>2080303.9</v>
      </c>
      <c r="I9" s="48">
        <v>2047713.3836882999</v>
      </c>
      <c r="J9" s="48">
        <v>2007611.7</v>
      </c>
      <c r="K9" s="48">
        <v>1971474.1</v>
      </c>
      <c r="L9" s="48">
        <v>1945667.7426368</v>
      </c>
      <c r="M9" s="48">
        <v>1957743.8756109001</v>
      </c>
      <c r="N9" s="48">
        <v>1944788.9906368</v>
      </c>
      <c r="O9" s="48">
        <v>1824732.8756109001</v>
      </c>
      <c r="P9" s="48">
        <v>1704710.6696109001</v>
      </c>
      <c r="Q9" s="48">
        <v>1672670.5466109</v>
      </c>
      <c r="R9" s="48">
        <v>1891583.2206613999</v>
      </c>
      <c r="S9" s="48">
        <v>1891101.0441463999</v>
      </c>
      <c r="T9" s="48">
        <v>1863075.7924784</v>
      </c>
      <c r="U9" s="48">
        <v>2001047.36733</v>
      </c>
      <c r="V9" s="48">
        <v>2058898.45368</v>
      </c>
      <c r="W9" s="48">
        <v>2077192.694538</v>
      </c>
      <c r="X9" s="48">
        <v>2091880.5540761</v>
      </c>
      <c r="Y9" s="48">
        <v>2091281.9739524999</v>
      </c>
      <c r="Z9" s="48">
        <v>1765761.3867899999</v>
      </c>
      <c r="AA9" s="48">
        <v>2196575.1361179999</v>
      </c>
      <c r="AB9" s="48">
        <v>2171156.5134434998</v>
      </c>
      <c r="AC9" s="48">
        <v>2324111.8360573002</v>
      </c>
      <c r="AD9" s="48">
        <v>2198228.8046328002</v>
      </c>
      <c r="AE9" s="48">
        <v>2238291.3905594</v>
      </c>
      <c r="AF9" s="48">
        <v>2212826.7554528001</v>
      </c>
      <c r="AG9" s="48">
        <v>2269804.6715648002</v>
      </c>
      <c r="AH9" s="48">
        <v>2309860.1261299001</v>
      </c>
      <c r="AI9" s="48">
        <v>2373680.8098309999</v>
      </c>
      <c r="AJ9" s="48">
        <v>2384159.1211485001</v>
      </c>
      <c r="AK9" s="48">
        <v>2585083.7348083998</v>
      </c>
      <c r="AL9" s="48">
        <v>2602487.9542049998</v>
      </c>
      <c r="AM9" s="48">
        <v>2680337.3658814002</v>
      </c>
      <c r="AN9" s="48">
        <v>2736762.9783096998</v>
      </c>
      <c r="AO9" s="48">
        <v>2799107.2882281998</v>
      </c>
      <c r="AP9" s="48">
        <v>2897104.1042904002</v>
      </c>
      <c r="AQ9" s="48">
        <v>3040570.0932371998</v>
      </c>
      <c r="AR9" s="48">
        <v>1951941.2582262999</v>
      </c>
      <c r="AS9" s="48">
        <v>2059999.644506</v>
      </c>
      <c r="AT9" s="48">
        <v>2176158.1089340001</v>
      </c>
      <c r="AU9" s="48">
        <v>2150124.030642</v>
      </c>
      <c r="AV9" s="48">
        <v>2228256.1855899999</v>
      </c>
      <c r="AW9" s="48">
        <v>2554532.8134599999</v>
      </c>
      <c r="AX9" s="48">
        <v>2562171.7862346</v>
      </c>
      <c r="AY9" s="48">
        <v>2542107.7102180002</v>
      </c>
      <c r="AZ9" s="48">
        <v>2642474.4460645998</v>
      </c>
      <c r="BA9" s="48">
        <v>2585448.2299635001</v>
      </c>
      <c r="BB9" s="48">
        <v>2969795.8066139999</v>
      </c>
      <c r="BC9" s="48">
        <v>2895324.0556373</v>
      </c>
      <c r="BD9" s="48">
        <v>2900593.9201631001</v>
      </c>
      <c r="BE9" s="48">
        <v>2827011.6235000002</v>
      </c>
      <c r="BF9" s="48">
        <v>4266518.5540755996</v>
      </c>
      <c r="BG9" s="51">
        <v>4268051.1036374001</v>
      </c>
      <c r="BH9" s="51">
        <v>4573807.8900686996</v>
      </c>
      <c r="BI9" s="51">
        <v>4461323.67784</v>
      </c>
      <c r="BJ9" s="51">
        <v>4491495.1277869996</v>
      </c>
      <c r="BK9" s="51">
        <v>4526392.3160456</v>
      </c>
      <c r="BL9" s="51">
        <v>4529714.6484631998</v>
      </c>
      <c r="BM9" s="51">
        <v>4502099.2987904903</v>
      </c>
      <c r="BN9" s="51">
        <v>4532627.2921507005</v>
      </c>
      <c r="BO9" s="51">
        <v>4732826.7156347996</v>
      </c>
      <c r="BP9" s="51">
        <v>4870058.1608779998</v>
      </c>
      <c r="BQ9" s="51">
        <v>5018004.7080218</v>
      </c>
      <c r="BR9" s="51">
        <v>5086875.1064737998</v>
      </c>
      <c r="BS9" s="51">
        <v>5089439.6560971001</v>
      </c>
      <c r="BT9" s="51">
        <v>4765050.3692172999</v>
      </c>
      <c r="BU9" s="51">
        <v>3700915.8021855</v>
      </c>
      <c r="BV9" s="51">
        <v>3771230.1663906001</v>
      </c>
      <c r="BW9" s="51">
        <v>3756584.0219757902</v>
      </c>
      <c r="BX9" s="51">
        <v>3697479.7789977002</v>
      </c>
      <c r="BY9" s="51">
        <v>3751790.4442711002</v>
      </c>
      <c r="BZ9" s="51">
        <v>3882884.6433599</v>
      </c>
      <c r="CA9" s="51">
        <v>4192093.2284146999</v>
      </c>
      <c r="CB9" s="51">
        <v>4182032.3838475998</v>
      </c>
      <c r="CC9" s="51">
        <v>4160524.1283853999</v>
      </c>
      <c r="CD9" s="51">
        <v>4090353.25064957</v>
      </c>
      <c r="CE9" s="51">
        <v>4029810.7061633398</v>
      </c>
      <c r="CF9" s="51">
        <v>3825482.3968877099</v>
      </c>
      <c r="CG9" s="51">
        <v>3583129.3109928202</v>
      </c>
      <c r="CH9" s="51">
        <v>3895839.2319172299</v>
      </c>
      <c r="CI9" s="51">
        <v>3680915.1248193802</v>
      </c>
      <c r="CJ9" s="51">
        <v>3860036.9260072401</v>
      </c>
      <c r="CK9" s="51">
        <v>3743807.3702103999</v>
      </c>
      <c r="CL9" s="51">
        <v>3418415.7153981701</v>
      </c>
      <c r="CM9" s="51">
        <v>3770881.6005259599</v>
      </c>
      <c r="CN9" s="51">
        <v>3501605.1702435501</v>
      </c>
      <c r="CO9" s="51">
        <v>4017350.2554441001</v>
      </c>
      <c r="CP9" s="51">
        <v>3536820.5818360001</v>
      </c>
      <c r="CQ9" s="51">
        <v>3705587.0812363098</v>
      </c>
      <c r="CR9" s="51">
        <v>3499449.5755719598</v>
      </c>
      <c r="CS9" s="51">
        <v>3907012.3683314002</v>
      </c>
      <c r="CT9" s="51">
        <v>4006303.49571168</v>
      </c>
      <c r="CU9" s="51">
        <v>3999491.0983911301</v>
      </c>
      <c r="CV9" s="51">
        <v>3937293.0899251001</v>
      </c>
      <c r="CW9" s="51">
        <v>4023670.4341176399</v>
      </c>
      <c r="CX9" s="51">
        <v>3945867.30114668</v>
      </c>
      <c r="CY9" s="51">
        <v>3946744.4922493799</v>
      </c>
      <c r="CZ9" s="51">
        <v>4043816.00245733</v>
      </c>
      <c r="DA9" s="51">
        <v>3920974.3899107999</v>
      </c>
      <c r="DB9" s="51">
        <v>3736206.7587218001</v>
      </c>
      <c r="DC9" s="51">
        <v>3424978.2006871998</v>
      </c>
      <c r="DD9" s="51">
        <v>3348443.533452</v>
      </c>
      <c r="DE9" s="51">
        <v>3315004.0034494</v>
      </c>
      <c r="DF9" s="51">
        <v>3363203.2009878</v>
      </c>
      <c r="DG9" s="51">
        <v>3353473.0238219998</v>
      </c>
      <c r="DH9" s="51">
        <v>3490638.7076266999</v>
      </c>
      <c r="DI9" s="51">
        <v>3461958.2817663001</v>
      </c>
      <c r="DJ9" s="51">
        <v>3521959.3473792002</v>
      </c>
      <c r="DK9" s="51">
        <v>4031859.1251587998</v>
      </c>
      <c r="DL9" s="51">
        <v>3694950.9682160001</v>
      </c>
      <c r="DM9" s="51">
        <v>3527171.21563</v>
      </c>
      <c r="DN9" s="51">
        <v>3509299.1121</v>
      </c>
      <c r="DO9" s="51">
        <v>3907136.07766</v>
      </c>
      <c r="DP9" s="51">
        <v>3741627.6170000001</v>
      </c>
      <c r="DQ9" s="51">
        <v>3683245.75178</v>
      </c>
      <c r="DR9" s="51">
        <v>3497136.7402025</v>
      </c>
      <c r="DS9" s="51">
        <v>3765147.6983400001</v>
      </c>
      <c r="DT9" s="51">
        <v>3785430.137844</v>
      </c>
      <c r="DU9" s="51">
        <v>3605822.1156199998</v>
      </c>
      <c r="DV9" s="51">
        <v>3170720.39353</v>
      </c>
      <c r="DW9" s="51">
        <v>3324857.5912899999</v>
      </c>
      <c r="DX9" s="51">
        <v>3304722.1865500002</v>
      </c>
      <c r="DY9" s="51">
        <v>3315824.7239664001</v>
      </c>
      <c r="DZ9" s="51">
        <v>3283739.1559600001</v>
      </c>
      <c r="EA9" s="51">
        <v>3224374.2684598002</v>
      </c>
      <c r="EB9" s="51">
        <v>3224324.1722261999</v>
      </c>
      <c r="EC9" s="51">
        <v>3424104.6629609</v>
      </c>
      <c r="ED9" s="51">
        <v>3202057.8169999998</v>
      </c>
      <c r="EE9" s="51">
        <v>3186700.63842262</v>
      </c>
      <c r="EF9" s="51">
        <v>3483766.0424831002</v>
      </c>
      <c r="EG9" s="51">
        <v>2903840.7165114</v>
      </c>
      <c r="EH9" s="51">
        <v>2891463.8056612001</v>
      </c>
      <c r="EI9" s="51">
        <v>2838664.6232208</v>
      </c>
      <c r="EJ9" s="51">
        <v>2857761.2135855998</v>
      </c>
      <c r="EK9" s="51">
        <v>2819904.8660463998</v>
      </c>
    </row>
    <row r="10" spans="1:141">
      <c r="A10" s="46" t="s">
        <v>17</v>
      </c>
      <c r="B10" s="48">
        <v>17591328.199999999</v>
      </c>
      <c r="C10" s="48">
        <v>18948270.600000001</v>
      </c>
      <c r="D10" s="48">
        <v>18815217</v>
      </c>
      <c r="E10" s="48">
        <v>19014366.019000001</v>
      </c>
      <c r="F10" s="48">
        <v>19726899.5</v>
      </c>
      <c r="G10" s="48">
        <v>20557170.199999999</v>
      </c>
      <c r="H10" s="48">
        <v>20679625</v>
      </c>
      <c r="I10" s="48">
        <v>20311750.995347399</v>
      </c>
      <c r="J10" s="48">
        <v>19741032.699999999</v>
      </c>
      <c r="K10" s="48">
        <v>18706618.199999999</v>
      </c>
      <c r="L10" s="48">
        <v>20080945.367066</v>
      </c>
      <c r="M10" s="48">
        <v>19798718.7983885</v>
      </c>
      <c r="N10" s="48">
        <v>19982004.295065999</v>
      </c>
      <c r="O10" s="48">
        <v>17498878.7983885</v>
      </c>
      <c r="P10" s="48">
        <v>17163867.080388501</v>
      </c>
      <c r="Q10" s="48">
        <v>16612559.192388499</v>
      </c>
      <c r="R10" s="48">
        <v>16755087.929013399</v>
      </c>
      <c r="S10" s="48">
        <v>16646398.2089238</v>
      </c>
      <c r="T10" s="48">
        <v>16346228.8487744</v>
      </c>
      <c r="U10" s="48">
        <v>17561272.801047001</v>
      </c>
      <c r="V10" s="48">
        <v>17958316.923958998</v>
      </c>
      <c r="W10" s="48">
        <v>17571911.629539501</v>
      </c>
      <c r="X10" s="48">
        <v>17736890.545833401</v>
      </c>
      <c r="Y10" s="48">
        <v>17507567.9013846</v>
      </c>
      <c r="Z10" s="48">
        <v>10662355.3037179</v>
      </c>
      <c r="AA10" s="48">
        <v>18787042.7848024</v>
      </c>
      <c r="AB10" s="48">
        <v>19116206.267203499</v>
      </c>
      <c r="AC10" s="48">
        <v>19098515.700381599</v>
      </c>
      <c r="AD10" s="48">
        <v>20570399.433780398</v>
      </c>
      <c r="AE10" s="48">
        <v>21460198.0770659</v>
      </c>
      <c r="AF10" s="48">
        <v>20190461.135706</v>
      </c>
      <c r="AG10" s="48">
        <v>20916921.136130799</v>
      </c>
      <c r="AH10" s="48">
        <v>21802619.664815299</v>
      </c>
      <c r="AI10" s="48">
        <v>20432673.357349198</v>
      </c>
      <c r="AJ10" s="48">
        <v>22413524.673936501</v>
      </c>
      <c r="AK10" s="48">
        <v>20566138.1736743</v>
      </c>
      <c r="AL10" s="48">
        <v>21105486.870217901</v>
      </c>
      <c r="AM10" s="48">
        <v>21494348.165689401</v>
      </c>
      <c r="AN10" s="48">
        <v>22130078.069912799</v>
      </c>
      <c r="AO10" s="48">
        <v>21905781.835951</v>
      </c>
      <c r="AP10" s="48">
        <v>22500942.807593402</v>
      </c>
      <c r="AQ10" s="48">
        <v>24123368.325303599</v>
      </c>
      <c r="AR10" s="48">
        <v>21833642.2712107</v>
      </c>
      <c r="AS10" s="48">
        <v>23248220.415314399</v>
      </c>
      <c r="AT10" s="48">
        <v>21923258.939643499</v>
      </c>
      <c r="AU10" s="48">
        <v>22309526.052614499</v>
      </c>
      <c r="AV10" s="48">
        <v>22192799.203489602</v>
      </c>
      <c r="AW10" s="48">
        <v>27602938.071600001</v>
      </c>
      <c r="AX10" s="48">
        <v>26825249.296397399</v>
      </c>
      <c r="AY10" s="48">
        <v>27534147.221631099</v>
      </c>
      <c r="AZ10" s="48">
        <v>26537838.809230801</v>
      </c>
      <c r="BA10" s="48">
        <v>22078050.199119501</v>
      </c>
      <c r="BB10" s="48">
        <v>21033076.2002628</v>
      </c>
      <c r="BC10" s="48">
        <v>21482526.507506002</v>
      </c>
      <c r="BD10" s="48">
        <v>21845373.3290249</v>
      </c>
      <c r="BE10" s="48">
        <v>23111219.784265</v>
      </c>
      <c r="BF10" s="48">
        <v>28028704.615423001</v>
      </c>
      <c r="BG10" s="51">
        <v>28263279.344041798</v>
      </c>
      <c r="BH10" s="51">
        <v>29277239.567079</v>
      </c>
      <c r="BI10" s="51">
        <v>30415726.323219199</v>
      </c>
      <c r="BJ10" s="51">
        <v>29887065.918513998</v>
      </c>
      <c r="BK10" s="51">
        <v>30082485.2820541</v>
      </c>
      <c r="BL10" s="51">
        <v>30608664.346368399</v>
      </c>
      <c r="BM10" s="51">
        <v>30599542.7603685</v>
      </c>
      <c r="BN10" s="51">
        <v>30910217.520113401</v>
      </c>
      <c r="BO10" s="51">
        <v>32759731.422701102</v>
      </c>
      <c r="BP10" s="51">
        <v>32817206.932893101</v>
      </c>
      <c r="BQ10" s="51">
        <v>32916956.634266999</v>
      </c>
      <c r="BR10" s="51">
        <v>36383397.788635798</v>
      </c>
      <c r="BS10" s="51">
        <v>36809451.400481403</v>
      </c>
      <c r="BT10" s="51">
        <v>36410781.308597602</v>
      </c>
      <c r="BU10" s="51">
        <v>35833825.159703203</v>
      </c>
      <c r="BV10" s="51">
        <v>35410709.257071897</v>
      </c>
      <c r="BW10" s="51">
        <v>33111012.790231202</v>
      </c>
      <c r="BX10" s="51">
        <v>32205618.271548901</v>
      </c>
      <c r="BY10" s="51">
        <v>32296174.457867101</v>
      </c>
      <c r="BZ10" s="51">
        <v>31894692.193082601</v>
      </c>
      <c r="CA10" s="51">
        <v>31430369.914863098</v>
      </c>
      <c r="CB10" s="51">
        <v>30740860.182241101</v>
      </c>
      <c r="CC10" s="51">
        <v>30538166.285926599</v>
      </c>
      <c r="CD10" s="51">
        <v>30647759.376494601</v>
      </c>
      <c r="CE10" s="51">
        <v>30105292.46156</v>
      </c>
      <c r="CF10" s="51">
        <v>30731216.427457798</v>
      </c>
      <c r="CG10" s="51">
        <v>31632290.087637499</v>
      </c>
      <c r="CH10" s="51">
        <v>25496849.613256902</v>
      </c>
      <c r="CI10" s="51">
        <v>25040704.334925</v>
      </c>
      <c r="CJ10" s="51">
        <v>28995050.368944202</v>
      </c>
      <c r="CK10" s="51">
        <v>28173373.980108399</v>
      </c>
      <c r="CL10" s="51">
        <v>26125255.069164</v>
      </c>
      <c r="CM10" s="51">
        <v>29743107.692009199</v>
      </c>
      <c r="CN10" s="51">
        <v>24479758.241588201</v>
      </c>
      <c r="CO10" s="51">
        <v>26763511.2817224</v>
      </c>
      <c r="CP10" s="51">
        <v>28133093.687015601</v>
      </c>
      <c r="CQ10" s="51">
        <v>27372207.5712636</v>
      </c>
      <c r="CR10" s="51">
        <v>26799979.477069501</v>
      </c>
      <c r="CS10" s="51">
        <v>26244393.426918302</v>
      </c>
      <c r="CT10" s="51">
        <v>26490746.0734285</v>
      </c>
      <c r="CU10" s="51">
        <v>24312837.9521695</v>
      </c>
      <c r="CV10" s="51">
        <v>26392882.848739199</v>
      </c>
      <c r="CW10" s="51">
        <v>26234931.9238155</v>
      </c>
      <c r="CX10" s="51">
        <v>26229687.900681</v>
      </c>
      <c r="CY10" s="51">
        <v>26061810.5801474</v>
      </c>
      <c r="CZ10" s="51">
        <v>26562691.701821599</v>
      </c>
      <c r="DA10" s="51">
        <v>25560413.635802101</v>
      </c>
      <c r="DB10" s="51">
        <v>25384791.829760801</v>
      </c>
      <c r="DC10" s="51">
        <v>23881478.4893746</v>
      </c>
      <c r="DD10" s="51">
        <v>23173701.717480101</v>
      </c>
      <c r="DE10" s="51">
        <v>23925691.892435301</v>
      </c>
      <c r="DF10" s="51">
        <v>25272768.3677365</v>
      </c>
      <c r="DG10" s="51">
        <v>26226584.714226902</v>
      </c>
      <c r="DH10" s="51">
        <v>25726739.080745298</v>
      </c>
      <c r="DI10" s="51">
        <v>25143035.218954802</v>
      </c>
      <c r="DJ10" s="51">
        <v>25158209.6239409</v>
      </c>
      <c r="DK10" s="51">
        <v>26188565.431392699</v>
      </c>
      <c r="DL10" s="51">
        <v>26297056.492679201</v>
      </c>
      <c r="DM10" s="51">
        <v>26585998.753794301</v>
      </c>
      <c r="DN10" s="51">
        <v>27193648.314806201</v>
      </c>
      <c r="DO10" s="51">
        <v>27693788.830460299</v>
      </c>
      <c r="DP10" s="51">
        <v>28082396.653000001</v>
      </c>
      <c r="DQ10" s="51">
        <v>26996168.129053898</v>
      </c>
      <c r="DR10" s="51">
        <v>24979583.120983101</v>
      </c>
      <c r="DS10" s="51">
        <v>27963594.963706098</v>
      </c>
      <c r="DT10" s="51">
        <v>26521928.112721998</v>
      </c>
      <c r="DU10" s="51">
        <v>25784501.185286101</v>
      </c>
      <c r="DV10" s="51">
        <v>25602858.198837899</v>
      </c>
      <c r="DW10" s="51">
        <v>27410685.369637199</v>
      </c>
      <c r="DX10" s="51">
        <v>27686624.918034401</v>
      </c>
      <c r="DY10" s="51">
        <v>30174417.524224699</v>
      </c>
      <c r="DZ10" s="51">
        <v>30114804.278493602</v>
      </c>
      <c r="EA10" s="51">
        <v>29744558.365063</v>
      </c>
      <c r="EB10" s="51">
        <v>29867737.5650125</v>
      </c>
      <c r="EC10" s="51">
        <v>29036718.332828399</v>
      </c>
      <c r="ED10" s="51">
        <v>26148605.864</v>
      </c>
      <c r="EE10" s="51">
        <v>26126585.824574798</v>
      </c>
      <c r="EF10" s="51">
        <v>25969338.435210802</v>
      </c>
      <c r="EG10" s="51">
        <v>25050914.163177699</v>
      </c>
      <c r="EH10" s="51">
        <v>25604806.1941268</v>
      </c>
      <c r="EI10" s="51">
        <v>26445044.303607602</v>
      </c>
      <c r="EJ10" s="51">
        <v>28408734.952488899</v>
      </c>
      <c r="EK10" s="51">
        <v>29858138.4514236</v>
      </c>
    </row>
    <row r="11" spans="1:141" ht="15">
      <c r="A11" s="46" t="s">
        <v>18</v>
      </c>
      <c r="B11" s="48">
        <v>11254116.5</v>
      </c>
      <c r="C11" s="60">
        <v>10901717.300000001</v>
      </c>
      <c r="D11" s="48">
        <v>10507796.699999999</v>
      </c>
      <c r="E11" s="48">
        <v>10517071.887</v>
      </c>
      <c r="F11" s="48">
        <v>10439172.800000001</v>
      </c>
      <c r="G11" s="48">
        <v>10371695.800000001</v>
      </c>
      <c r="H11" s="48">
        <v>10353396.9</v>
      </c>
      <c r="I11" s="48">
        <v>9555229.6737642009</v>
      </c>
      <c r="J11" s="48">
        <v>9395421.0999999996</v>
      </c>
      <c r="K11" s="48">
        <v>9761933.0999999996</v>
      </c>
      <c r="L11" s="48">
        <v>9090310.1193172</v>
      </c>
      <c r="M11" s="48">
        <v>9223761.8229307998</v>
      </c>
      <c r="N11" s="48">
        <v>9106562.3943172004</v>
      </c>
      <c r="O11" s="48">
        <v>8880747.8229307998</v>
      </c>
      <c r="P11" s="48">
        <v>8536213.1639307998</v>
      </c>
      <c r="Q11" s="48">
        <v>8694644.5509307999</v>
      </c>
      <c r="R11" s="48">
        <v>9543293.4496729001</v>
      </c>
      <c r="S11" s="48">
        <v>9248375.4942012001</v>
      </c>
      <c r="T11" s="48">
        <v>9442339.0463628005</v>
      </c>
      <c r="U11" s="48">
        <v>9748797.1655023005</v>
      </c>
      <c r="V11" s="48">
        <v>9488491.2827445008</v>
      </c>
      <c r="W11" s="48">
        <v>10499456.335535601</v>
      </c>
      <c r="X11" s="48">
        <v>10385275.269555399</v>
      </c>
      <c r="Y11" s="48">
        <v>10343342.461169999</v>
      </c>
      <c r="Z11" s="48">
        <v>11156444.766966701</v>
      </c>
      <c r="AA11" s="48">
        <v>10752589.1803171</v>
      </c>
      <c r="AB11" s="48">
        <v>10662752.764652999</v>
      </c>
      <c r="AC11" s="48">
        <v>10878598.685598301</v>
      </c>
      <c r="AD11" s="48">
        <v>11106458.553972799</v>
      </c>
      <c r="AE11" s="48">
        <v>11291222.6122688</v>
      </c>
      <c r="AF11" s="48">
        <v>11911222.6066848</v>
      </c>
      <c r="AG11" s="48">
        <v>10737056.6855867</v>
      </c>
      <c r="AH11" s="48">
        <v>7486404.3742404003</v>
      </c>
      <c r="AI11" s="48">
        <v>7438588.9239469999</v>
      </c>
      <c r="AJ11" s="48">
        <v>7470042.8319034996</v>
      </c>
      <c r="AK11" s="48">
        <v>7532960.4688598998</v>
      </c>
      <c r="AL11" s="48">
        <v>7652762.1371601</v>
      </c>
      <c r="AM11" s="48">
        <v>7645637.3912575999</v>
      </c>
      <c r="AN11" s="48">
        <v>7678330.931477</v>
      </c>
      <c r="AO11" s="48">
        <v>7517801.6072805002</v>
      </c>
      <c r="AP11" s="48">
        <v>7457097.9284536997</v>
      </c>
      <c r="AQ11" s="48">
        <v>7378190.769727</v>
      </c>
      <c r="AR11" s="48">
        <v>7019409.2942954004</v>
      </c>
      <c r="AS11" s="48">
        <v>7228036.6612173999</v>
      </c>
      <c r="AT11" s="48">
        <v>7046627.5181007003</v>
      </c>
      <c r="AU11" s="48">
        <v>6600795.5071884003</v>
      </c>
      <c r="AV11" s="48">
        <v>6543852.671174</v>
      </c>
      <c r="AW11" s="48">
        <v>8621400.7564679999</v>
      </c>
      <c r="AX11" s="48">
        <v>8421904.1728140004</v>
      </c>
      <c r="AY11" s="48">
        <v>8429863.6287620999</v>
      </c>
      <c r="AZ11" s="48">
        <v>10428028.8135408</v>
      </c>
      <c r="BA11" s="48">
        <v>12679725.389911599</v>
      </c>
      <c r="BB11" s="48">
        <v>13558407.687786801</v>
      </c>
      <c r="BC11" s="48">
        <v>14361082.7785668</v>
      </c>
      <c r="BD11" s="48">
        <v>14515501.3396187</v>
      </c>
      <c r="BE11" s="48">
        <v>14358318.5993746</v>
      </c>
      <c r="BF11" s="48">
        <v>19164760.866283599</v>
      </c>
      <c r="BG11" s="51">
        <v>19906903.201067299</v>
      </c>
      <c r="BH11" s="51">
        <v>23293579.6650142</v>
      </c>
      <c r="BI11" s="51">
        <v>21392959.577513199</v>
      </c>
      <c r="BJ11" s="51">
        <v>21366886.435665999</v>
      </c>
      <c r="BK11" s="51">
        <v>21543706.487201501</v>
      </c>
      <c r="BL11" s="51">
        <v>21519175.3553444</v>
      </c>
      <c r="BM11" s="51">
        <v>21972222.737010699</v>
      </c>
      <c r="BN11" s="51">
        <v>23036691.251661099</v>
      </c>
      <c r="BO11" s="51">
        <v>23908270.425802801</v>
      </c>
      <c r="BP11" s="51">
        <v>24498658.5144675</v>
      </c>
      <c r="BQ11" s="51">
        <v>25555018.8703826</v>
      </c>
      <c r="BR11" s="51">
        <v>26553992.318857901</v>
      </c>
      <c r="BS11" s="51">
        <v>27729747.974671699</v>
      </c>
      <c r="BT11" s="51">
        <v>27955361.924444798</v>
      </c>
      <c r="BU11" s="51">
        <v>27519500.445218001</v>
      </c>
      <c r="BV11" s="51">
        <v>27709862.998982999</v>
      </c>
      <c r="BW11" s="51">
        <v>27006373.292731501</v>
      </c>
      <c r="BX11" s="51">
        <v>27089250.043776698</v>
      </c>
      <c r="BY11" s="51">
        <v>26663608.374085501</v>
      </c>
      <c r="BZ11" s="51">
        <v>26219046.5488066</v>
      </c>
      <c r="CA11" s="51">
        <v>27391300.348295201</v>
      </c>
      <c r="CB11" s="51">
        <v>25186561.387165099</v>
      </c>
      <c r="CC11" s="51">
        <v>25319489.051119901</v>
      </c>
      <c r="CD11" s="51">
        <v>24952634.7536342</v>
      </c>
      <c r="CE11" s="51">
        <v>25723719.8235851</v>
      </c>
      <c r="CF11" s="51">
        <v>24023107.853314701</v>
      </c>
      <c r="CG11" s="51">
        <v>23049860.424496699</v>
      </c>
      <c r="CH11" s="51">
        <v>23510633.048870102</v>
      </c>
      <c r="CI11" s="51">
        <v>22885519.764060698</v>
      </c>
      <c r="CJ11" s="51">
        <v>23262252.162473898</v>
      </c>
      <c r="CK11" s="51">
        <v>22682948.2504526</v>
      </c>
      <c r="CL11" s="51">
        <v>22558281.908109002</v>
      </c>
      <c r="CM11" s="51">
        <v>21069191.8280132</v>
      </c>
      <c r="CN11" s="51">
        <v>21512143.385665499</v>
      </c>
      <c r="CO11" s="51">
        <v>22249230.9446663</v>
      </c>
      <c r="CP11" s="51">
        <v>22003810.432449698</v>
      </c>
      <c r="CQ11" s="51">
        <v>21920555.095812902</v>
      </c>
      <c r="CR11" s="51">
        <v>22010780.821599901</v>
      </c>
      <c r="CS11" s="51">
        <v>22690498.849911399</v>
      </c>
      <c r="CT11" s="51">
        <v>21496425.949665502</v>
      </c>
      <c r="CU11" s="51">
        <v>21519673.268386599</v>
      </c>
      <c r="CV11" s="51">
        <v>21431867.557257898</v>
      </c>
      <c r="CW11" s="51">
        <v>21240497.1731769</v>
      </c>
      <c r="CX11" s="51">
        <v>22144998.6142205</v>
      </c>
      <c r="CY11" s="51">
        <v>21919696.174869101</v>
      </c>
      <c r="CZ11" s="51">
        <v>22168551.836467501</v>
      </c>
      <c r="DA11" s="51">
        <v>21925352.119911499</v>
      </c>
      <c r="DB11" s="51">
        <v>21234976.4254696</v>
      </c>
      <c r="DC11" s="51">
        <v>22265626.656474601</v>
      </c>
      <c r="DD11" s="51">
        <v>22300707.0104484</v>
      </c>
      <c r="DE11" s="51">
        <v>21823843.8110516</v>
      </c>
      <c r="DF11" s="51">
        <v>21855317.434319399</v>
      </c>
      <c r="DG11" s="51">
        <v>21298823.0378608</v>
      </c>
      <c r="DH11" s="51">
        <v>20962791.091159899</v>
      </c>
      <c r="DI11" s="51">
        <v>21041475.485251401</v>
      </c>
      <c r="DJ11" s="51">
        <v>21517827.295597199</v>
      </c>
      <c r="DK11" s="51">
        <v>20765530.032795198</v>
      </c>
      <c r="DL11" s="51">
        <v>22230842.184275798</v>
      </c>
      <c r="DM11" s="51">
        <v>22999982.4152871</v>
      </c>
      <c r="DN11" s="51">
        <v>23365566.933019198</v>
      </c>
      <c r="DO11" s="51">
        <v>23457710.2184803</v>
      </c>
      <c r="DP11" s="51">
        <v>23534197.024999999</v>
      </c>
      <c r="DQ11" s="51">
        <v>23675625.3368714</v>
      </c>
      <c r="DR11" s="51">
        <v>23463337.077115599</v>
      </c>
      <c r="DS11" s="51">
        <v>23697914.758226302</v>
      </c>
      <c r="DT11" s="51">
        <v>23075024.1427809</v>
      </c>
      <c r="DU11" s="51">
        <v>22325553.731947601</v>
      </c>
      <c r="DV11" s="51">
        <v>23422313.090190701</v>
      </c>
      <c r="DW11" s="51">
        <v>24460101.030333601</v>
      </c>
      <c r="DX11" s="51">
        <v>24011913.768195201</v>
      </c>
      <c r="DY11" s="51">
        <v>24967086.9198489</v>
      </c>
      <c r="DZ11" s="51">
        <v>25186442.791056599</v>
      </c>
      <c r="EA11" s="51">
        <v>26055572.298770498</v>
      </c>
      <c r="EB11" s="51">
        <v>25580093.204956401</v>
      </c>
      <c r="EC11" s="51">
        <v>25831953.664981399</v>
      </c>
      <c r="ED11" s="51">
        <v>25152021.995000001</v>
      </c>
      <c r="EE11" s="51">
        <v>25086525.243572999</v>
      </c>
      <c r="EF11" s="51">
        <v>24773858.684864402</v>
      </c>
      <c r="EG11" s="51">
        <v>24993682.085847799</v>
      </c>
      <c r="EH11" s="51">
        <v>25320754.3697512</v>
      </c>
      <c r="EI11" s="51">
        <v>28566557.716765702</v>
      </c>
      <c r="EJ11" s="51">
        <v>28116888.4348359</v>
      </c>
      <c r="EK11" s="51">
        <v>28273644.167663101</v>
      </c>
    </row>
    <row r="12" spans="1:141">
      <c r="A12" s="49" t="s">
        <v>19</v>
      </c>
      <c r="B12" s="50">
        <v>35496555.700000003</v>
      </c>
      <c r="C12" s="50">
        <v>34315876.200000003</v>
      </c>
      <c r="D12" s="50">
        <v>35334476.899999999</v>
      </c>
      <c r="E12" s="50">
        <v>35456838.945000097</v>
      </c>
      <c r="F12" s="50">
        <v>35620778.858319998</v>
      </c>
      <c r="G12" s="50">
        <v>35937534.700000003</v>
      </c>
      <c r="H12" s="50">
        <v>36362016.700000003</v>
      </c>
      <c r="I12" s="50">
        <v>37521252.689982697</v>
      </c>
      <c r="J12" s="50">
        <v>39751826</v>
      </c>
      <c r="K12" s="50">
        <v>40374227.799999997</v>
      </c>
      <c r="L12" s="50">
        <v>40655380.965954103</v>
      </c>
      <c r="M12" s="50">
        <v>40926062.899299502</v>
      </c>
      <c r="N12" s="50">
        <v>40757350.071874298</v>
      </c>
      <c r="O12" s="50">
        <v>44587094.899299502</v>
      </c>
      <c r="P12" s="50">
        <v>43715635.7324595</v>
      </c>
      <c r="Q12" s="50">
        <v>43044304.3412994</v>
      </c>
      <c r="R12" s="50">
        <v>43555792.713496797</v>
      </c>
      <c r="S12" s="50">
        <v>44901923.5612486</v>
      </c>
      <c r="T12" s="50">
        <v>45531169.992146298</v>
      </c>
      <c r="U12" s="50">
        <v>45904308.716746099</v>
      </c>
      <c r="V12" s="50">
        <v>46486708.070917897</v>
      </c>
      <c r="W12" s="50">
        <v>47776604.417843297</v>
      </c>
      <c r="X12" s="50">
        <v>51551141.191572301</v>
      </c>
      <c r="Y12" s="50">
        <v>48220129.559138998</v>
      </c>
      <c r="Z12" s="50">
        <v>57508651.993109502</v>
      </c>
      <c r="AA12" s="50">
        <v>50893837.193576403</v>
      </c>
      <c r="AB12" s="50">
        <v>51621746.532375403</v>
      </c>
      <c r="AC12" s="50">
        <v>53619951.901868597</v>
      </c>
      <c r="AD12" s="50">
        <v>53780273.940586202</v>
      </c>
      <c r="AE12" s="50">
        <v>52163513.403043099</v>
      </c>
      <c r="AF12" s="50">
        <v>53610090.7549849</v>
      </c>
      <c r="AG12" s="50">
        <v>59516969.046424001</v>
      </c>
      <c r="AH12" s="50">
        <v>62686108.090960898</v>
      </c>
      <c r="AI12" s="50">
        <v>63902855.016745098</v>
      </c>
      <c r="AJ12" s="50">
        <v>65601979.379701898</v>
      </c>
      <c r="AK12" s="50">
        <v>67161067.332631797</v>
      </c>
      <c r="AL12" s="50">
        <v>67618717.155420005</v>
      </c>
      <c r="AM12" s="50">
        <v>70990089.383254603</v>
      </c>
      <c r="AN12" s="50">
        <v>70934493.537331596</v>
      </c>
      <c r="AO12" s="50">
        <v>72149790.418079406</v>
      </c>
      <c r="AP12" s="50">
        <v>72750786.875860199</v>
      </c>
      <c r="AQ12" s="50">
        <v>75358796.473572806</v>
      </c>
      <c r="AR12" s="50">
        <v>89034731.941843495</v>
      </c>
      <c r="AS12" s="50">
        <v>91763168.022998795</v>
      </c>
      <c r="AT12" s="50">
        <v>91892334.770218894</v>
      </c>
      <c r="AU12" s="50">
        <v>94234354.436150193</v>
      </c>
      <c r="AV12" s="50">
        <v>96859589.446219295</v>
      </c>
      <c r="AW12" s="50">
        <v>106072124.643748</v>
      </c>
      <c r="AX12" s="50">
        <v>106178205.700075</v>
      </c>
      <c r="AY12" s="50">
        <v>106604805.99715801</v>
      </c>
      <c r="AZ12" s="50">
        <v>107449424.86941899</v>
      </c>
      <c r="BA12" s="50">
        <v>113599840.329051</v>
      </c>
      <c r="BB12" s="50">
        <v>112948573.078033</v>
      </c>
      <c r="BC12" s="50">
        <v>113384163.41721</v>
      </c>
      <c r="BD12" s="50">
        <v>114388939.897232</v>
      </c>
      <c r="BE12" s="50">
        <v>113568223.61712401</v>
      </c>
      <c r="BF12" s="50">
        <v>89004994.777444705</v>
      </c>
      <c r="BG12" s="52">
        <v>90713627.301384896</v>
      </c>
      <c r="BH12" s="52">
        <v>93938106.595070407</v>
      </c>
      <c r="BI12" s="52">
        <v>97579911.330814198</v>
      </c>
      <c r="BJ12" s="52">
        <v>98047460.595587999</v>
      </c>
      <c r="BK12" s="52">
        <v>98986999.763032898</v>
      </c>
      <c r="BL12" s="52">
        <v>99901760.176616505</v>
      </c>
      <c r="BM12" s="52">
        <v>101669244.52914301</v>
      </c>
      <c r="BN12" s="52">
        <v>106108747.259555</v>
      </c>
      <c r="BO12" s="52">
        <v>108796116.81607699</v>
      </c>
      <c r="BP12" s="52">
        <v>111418743.053634</v>
      </c>
      <c r="BQ12" s="52">
        <v>114554429.806777</v>
      </c>
      <c r="BR12" s="52">
        <v>117753322.806077</v>
      </c>
      <c r="BS12" s="52">
        <v>117192288.201689</v>
      </c>
      <c r="BT12" s="52">
        <v>115535877.858595</v>
      </c>
      <c r="BU12" s="52">
        <v>115983524.549134</v>
      </c>
      <c r="BV12" s="52">
        <v>115548136.659969</v>
      </c>
      <c r="BW12" s="52">
        <v>111271093.85345501</v>
      </c>
      <c r="BX12" s="52">
        <v>112065618.725438</v>
      </c>
      <c r="BY12" s="52">
        <v>109716580.39108799</v>
      </c>
      <c r="BZ12" s="52">
        <v>106472763.655784</v>
      </c>
      <c r="CA12" s="52">
        <v>104102608.621188</v>
      </c>
      <c r="CB12" s="52">
        <v>104457345.97426</v>
      </c>
      <c r="CC12" s="52">
        <v>102941248.70595799</v>
      </c>
      <c r="CD12" s="52">
        <v>102019957.769325</v>
      </c>
      <c r="CE12" s="52">
        <v>103285126.031344</v>
      </c>
      <c r="CF12" s="52">
        <v>103729497.874047</v>
      </c>
      <c r="CG12" s="52">
        <v>101912218.505744</v>
      </c>
      <c r="CH12" s="52">
        <v>102276421.060634</v>
      </c>
      <c r="CI12" s="52">
        <v>97752546.132996693</v>
      </c>
      <c r="CJ12" s="52">
        <v>100894588.945043</v>
      </c>
      <c r="CK12" s="52">
        <v>101436861.69535901</v>
      </c>
      <c r="CL12" s="52">
        <v>100367428.106694</v>
      </c>
      <c r="CM12" s="52">
        <v>101645546.20354</v>
      </c>
      <c r="CN12" s="52">
        <v>102018339.290868</v>
      </c>
      <c r="CO12" s="52">
        <v>102897892.08925299</v>
      </c>
      <c r="CP12" s="52">
        <v>95974310.286180198</v>
      </c>
      <c r="CQ12" s="52">
        <v>105391473.103111</v>
      </c>
      <c r="CR12" s="52">
        <v>107816255.312602</v>
      </c>
      <c r="CS12" s="52">
        <v>103103859.776729</v>
      </c>
      <c r="CT12" s="52">
        <v>103165373.928867</v>
      </c>
      <c r="CU12" s="52">
        <v>101637056.038295</v>
      </c>
      <c r="CV12" s="52">
        <v>103113696.75206999</v>
      </c>
      <c r="CW12" s="52">
        <v>105380813.047971</v>
      </c>
      <c r="CX12" s="52">
        <v>105279619.249255</v>
      </c>
      <c r="CY12" s="52">
        <v>105526558.52133501</v>
      </c>
      <c r="CZ12" s="52">
        <v>103931293.05893999</v>
      </c>
      <c r="DA12" s="52">
        <v>105688447.653632</v>
      </c>
      <c r="DB12" s="52">
        <v>108582208.220287</v>
      </c>
      <c r="DC12" s="52">
        <v>110324905.69093101</v>
      </c>
      <c r="DD12" s="52">
        <v>112237518.87494799</v>
      </c>
      <c r="DE12" s="52">
        <v>105633526.23735499</v>
      </c>
      <c r="DF12" s="52">
        <v>108254671.44905899</v>
      </c>
      <c r="DG12" s="52">
        <v>110527395.073599</v>
      </c>
      <c r="DH12" s="52">
        <v>110961222.127103</v>
      </c>
      <c r="DI12" s="52">
        <v>111971295.229103</v>
      </c>
      <c r="DJ12" s="52">
        <v>110868471.773406</v>
      </c>
      <c r="DK12" s="52">
        <v>113674573.626968</v>
      </c>
      <c r="DL12" s="52">
        <v>113125502.22568101</v>
      </c>
      <c r="DM12" s="52">
        <v>113796503.283448</v>
      </c>
      <c r="DN12" s="52">
        <v>116512024.068929</v>
      </c>
      <c r="DO12" s="52">
        <v>119752934.36103299</v>
      </c>
      <c r="DP12" s="52">
        <v>119517172.589</v>
      </c>
      <c r="DQ12" s="52">
        <v>116739472.719919</v>
      </c>
      <c r="DR12" s="52">
        <v>114315249.962773</v>
      </c>
      <c r="DS12" s="52">
        <v>119103096.44448601</v>
      </c>
      <c r="DT12" s="52">
        <v>120134261.38763499</v>
      </c>
      <c r="DU12" s="52">
        <v>120866523.66848101</v>
      </c>
      <c r="DV12" s="52">
        <v>121420384.79851501</v>
      </c>
      <c r="DW12" s="52">
        <v>126197893.582048</v>
      </c>
      <c r="DX12" s="52">
        <v>128039630.10921</v>
      </c>
      <c r="DY12" s="52">
        <v>127079393.429619</v>
      </c>
      <c r="DZ12" s="52">
        <v>129838502.201278</v>
      </c>
      <c r="EA12" s="52">
        <v>126946808.047921</v>
      </c>
      <c r="EB12" s="52">
        <v>129602191.74115001</v>
      </c>
      <c r="EC12" s="52">
        <v>124912750.338015</v>
      </c>
      <c r="ED12" s="52">
        <v>120035554.191</v>
      </c>
      <c r="EE12" s="52">
        <v>119130202.732961</v>
      </c>
      <c r="EF12" s="52">
        <v>120086193.879821</v>
      </c>
      <c r="EG12" s="52">
        <v>122587531.5707</v>
      </c>
      <c r="EH12" s="52">
        <v>122822644.864136</v>
      </c>
      <c r="EI12" s="52">
        <v>123648815.644274</v>
      </c>
      <c r="EJ12" s="52">
        <v>127981194.704556</v>
      </c>
      <c r="EK12" s="52">
        <v>131220581.610781</v>
      </c>
    </row>
    <row r="14" spans="1:141"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</row>
    <row r="15" spans="1:141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</row>
    <row r="17" spans="4:5">
      <c r="E17" t="s">
        <v>24</v>
      </c>
    </row>
    <row r="19" spans="4:5">
      <c r="D19" t="s">
        <v>25</v>
      </c>
    </row>
    <row r="1048569" ht="12.75"/>
    <row r="1048570" ht="12.75"/>
    <row r="1048571" ht="12.75"/>
    <row r="1048572" ht="12.75"/>
    <row r="1048573" ht="12.75"/>
    <row r="1048574" ht="12.75"/>
    <row r="1048575" ht="12.75"/>
    <row r="1048576" ht="12.7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N29"/>
  <sheetViews>
    <sheetView zoomScaleNormal="100" workbookViewId="0">
      <pane xSplit="2" ySplit="6" topLeftCell="HE7" activePane="bottomRight" state="frozen"/>
      <selection pane="bottomRight" activeCell="HM4" sqref="HM4"/>
      <selection pane="bottomLeft" activeCell="A7" sqref="A7"/>
      <selection pane="topRight" activeCell="HE1" sqref="HE1"/>
    </sheetView>
  </sheetViews>
  <sheetFormatPr defaultColWidth="8.5703125" defaultRowHeight="15"/>
  <cols>
    <col min="2" max="2" width="32.140625" customWidth="1"/>
    <col min="15" max="133" width="9.140625" hidden="1" customWidth="1"/>
    <col min="134" max="134" width="10.140625" hidden="1" customWidth="1"/>
    <col min="135" max="145" width="9.140625" hidden="1" customWidth="1"/>
    <col min="146" max="146" width="10.140625" hidden="1" customWidth="1"/>
    <col min="147" max="156" width="9.140625" hidden="1" customWidth="1"/>
    <col min="157" max="157" width="9.5703125" hidden="1" customWidth="1"/>
    <col min="158" max="158" width="10.140625" hidden="1" customWidth="1"/>
    <col min="159" max="169" width="9.5703125" hidden="1" customWidth="1"/>
    <col min="170" max="191" width="10.140625" hidden="1" customWidth="1"/>
    <col min="192" max="197" width="9.5703125" hidden="1" customWidth="1"/>
    <col min="198" max="208" width="11.140625" hidden="1" customWidth="1"/>
    <col min="209" max="221" width="11.140625" customWidth="1"/>
  </cols>
  <sheetData>
    <row r="1" spans="2:222">
      <c r="B1" s="34" t="s">
        <v>20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</row>
    <row r="2" spans="2:222" ht="15.75">
      <c r="B2" s="36" t="s">
        <v>21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35"/>
      <c r="U2" s="35"/>
      <c r="V2" s="55"/>
      <c r="W2" s="55"/>
      <c r="X2" s="55"/>
      <c r="Y2" s="5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</row>
    <row r="3" spans="2:222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</row>
    <row r="4" spans="2:222">
      <c r="B4" s="40"/>
      <c r="C4" s="41">
        <v>36526</v>
      </c>
      <c r="D4" s="41">
        <v>36557</v>
      </c>
      <c r="E4" s="41">
        <v>36586</v>
      </c>
      <c r="F4" s="41">
        <v>36617</v>
      </c>
      <c r="G4" s="41">
        <v>36647</v>
      </c>
      <c r="H4" s="41">
        <v>36678</v>
      </c>
      <c r="I4" s="41">
        <v>36708</v>
      </c>
      <c r="J4" s="41">
        <v>36739</v>
      </c>
      <c r="K4" s="41">
        <v>36770</v>
      </c>
      <c r="L4" s="41">
        <v>36800</v>
      </c>
      <c r="M4" s="41">
        <v>36831</v>
      </c>
      <c r="N4" s="41">
        <v>36861</v>
      </c>
      <c r="O4" s="41">
        <v>36892</v>
      </c>
      <c r="P4" s="41">
        <v>36923</v>
      </c>
      <c r="Q4" s="41">
        <v>36951</v>
      </c>
      <c r="R4" s="41">
        <v>36982</v>
      </c>
      <c r="S4" s="41">
        <v>37012</v>
      </c>
      <c r="T4" s="41">
        <v>37043</v>
      </c>
      <c r="U4" s="41">
        <v>37073</v>
      </c>
      <c r="V4" s="41">
        <v>37104</v>
      </c>
      <c r="W4" s="41">
        <v>37135</v>
      </c>
      <c r="X4" s="41">
        <v>37165</v>
      </c>
      <c r="Y4" s="41">
        <v>37196</v>
      </c>
      <c r="Z4" s="41">
        <v>37226</v>
      </c>
      <c r="AA4" s="41">
        <v>37258</v>
      </c>
      <c r="AB4" s="41" t="s">
        <v>12</v>
      </c>
      <c r="AC4" s="41">
        <v>37317</v>
      </c>
      <c r="AD4" s="41">
        <v>37348</v>
      </c>
      <c r="AE4" s="41">
        <v>37378</v>
      </c>
      <c r="AF4" s="41">
        <v>37409</v>
      </c>
      <c r="AG4" s="41">
        <v>37439</v>
      </c>
      <c r="AH4" s="41">
        <v>37470</v>
      </c>
      <c r="AI4" s="41">
        <v>37501</v>
      </c>
      <c r="AJ4" s="41">
        <v>37531</v>
      </c>
      <c r="AK4" s="41">
        <v>37562</v>
      </c>
      <c r="AL4" s="41">
        <v>37592</v>
      </c>
      <c r="AM4" s="41">
        <v>37622</v>
      </c>
      <c r="AN4" s="41">
        <v>37653</v>
      </c>
      <c r="AO4" s="41">
        <v>37681</v>
      </c>
      <c r="AP4" s="41">
        <v>37712</v>
      </c>
      <c r="AQ4" s="41">
        <v>37742</v>
      </c>
      <c r="AR4" s="41">
        <v>37773</v>
      </c>
      <c r="AS4" s="41">
        <v>37803</v>
      </c>
      <c r="AT4" s="41">
        <v>37834</v>
      </c>
      <c r="AU4" s="41">
        <v>37865</v>
      </c>
      <c r="AV4" s="41">
        <v>37895</v>
      </c>
      <c r="AW4" s="41">
        <v>37926</v>
      </c>
      <c r="AX4" s="41">
        <v>37956</v>
      </c>
      <c r="AY4" s="41">
        <v>37987</v>
      </c>
      <c r="AZ4" s="41">
        <v>38018</v>
      </c>
      <c r="BA4" s="41">
        <v>38047</v>
      </c>
      <c r="BB4" s="41">
        <v>38078</v>
      </c>
      <c r="BC4" s="41">
        <v>38108</v>
      </c>
      <c r="BD4" s="41">
        <v>38139</v>
      </c>
      <c r="BE4" s="41">
        <v>38169</v>
      </c>
      <c r="BF4" s="41">
        <v>38200</v>
      </c>
      <c r="BG4" s="41">
        <v>38231</v>
      </c>
      <c r="BH4" s="41">
        <v>38261</v>
      </c>
      <c r="BI4" s="41">
        <v>38292</v>
      </c>
      <c r="BJ4" s="41">
        <v>38322</v>
      </c>
      <c r="BK4" s="41">
        <v>38353</v>
      </c>
      <c r="BL4" s="41">
        <v>38384</v>
      </c>
      <c r="BM4" s="41">
        <v>38412</v>
      </c>
      <c r="BN4" s="41">
        <v>38443</v>
      </c>
      <c r="BO4" s="41">
        <v>38473</v>
      </c>
      <c r="BP4" s="41">
        <v>38504</v>
      </c>
      <c r="BQ4" s="41">
        <v>38534</v>
      </c>
      <c r="BR4" s="41">
        <v>38565</v>
      </c>
      <c r="BS4" s="41">
        <v>38596</v>
      </c>
      <c r="BT4" s="41">
        <v>38626</v>
      </c>
      <c r="BU4" s="41">
        <v>38657</v>
      </c>
      <c r="BV4" s="41">
        <v>38687</v>
      </c>
      <c r="BW4" s="41">
        <v>38718</v>
      </c>
      <c r="BX4" s="41">
        <v>38749</v>
      </c>
      <c r="BY4" s="41">
        <v>38777</v>
      </c>
      <c r="BZ4" s="41">
        <v>38808</v>
      </c>
      <c r="CA4" s="41">
        <v>38838</v>
      </c>
      <c r="CB4" s="41">
        <v>38869</v>
      </c>
      <c r="CC4" s="41">
        <v>38899</v>
      </c>
      <c r="CD4" s="41">
        <v>38930</v>
      </c>
      <c r="CE4" s="41">
        <v>38961</v>
      </c>
      <c r="CF4" s="41">
        <v>38991</v>
      </c>
      <c r="CG4" s="41">
        <v>39022</v>
      </c>
      <c r="CH4" s="41">
        <v>39052</v>
      </c>
      <c r="CI4" s="41">
        <v>39083</v>
      </c>
      <c r="CJ4" s="41">
        <v>39114</v>
      </c>
      <c r="CK4" s="41">
        <v>39142</v>
      </c>
      <c r="CL4" s="41">
        <v>39173</v>
      </c>
      <c r="CM4" s="41">
        <v>39203</v>
      </c>
      <c r="CN4" s="41">
        <v>39234</v>
      </c>
      <c r="CO4" s="41">
        <v>39264</v>
      </c>
      <c r="CP4" s="41">
        <v>39295</v>
      </c>
      <c r="CQ4" s="41">
        <v>39326</v>
      </c>
      <c r="CR4" s="41">
        <v>39356</v>
      </c>
      <c r="CS4" s="41">
        <v>39387</v>
      </c>
      <c r="CT4" s="41">
        <v>39417</v>
      </c>
      <c r="CU4" s="41">
        <v>39448</v>
      </c>
      <c r="CV4" s="41">
        <v>39479</v>
      </c>
      <c r="CW4" s="41">
        <v>39508</v>
      </c>
      <c r="CX4" s="41">
        <v>39539</v>
      </c>
      <c r="CY4" s="41">
        <v>39569</v>
      </c>
      <c r="CZ4" s="41">
        <v>39600</v>
      </c>
      <c r="DA4" s="41">
        <v>39630</v>
      </c>
      <c r="DB4" s="41">
        <v>39661</v>
      </c>
      <c r="DC4" s="41">
        <v>39692</v>
      </c>
      <c r="DD4" s="41">
        <v>39722</v>
      </c>
      <c r="DE4" s="41">
        <v>39753</v>
      </c>
      <c r="DF4" s="41">
        <v>39783</v>
      </c>
      <c r="DG4" s="41">
        <v>39814</v>
      </c>
      <c r="DH4" s="41">
        <v>39845</v>
      </c>
      <c r="DI4" s="41">
        <v>39873</v>
      </c>
      <c r="DJ4" s="41">
        <v>39904</v>
      </c>
      <c r="DK4" s="41">
        <v>39934</v>
      </c>
      <c r="DL4" s="41">
        <v>39965</v>
      </c>
      <c r="DM4" s="41">
        <v>39995</v>
      </c>
      <c r="DN4" s="41">
        <v>40026</v>
      </c>
      <c r="DO4" s="41">
        <v>40057</v>
      </c>
      <c r="DP4" s="41">
        <v>40087</v>
      </c>
      <c r="DQ4" s="41">
        <v>40118</v>
      </c>
      <c r="DR4" s="41">
        <v>40148</v>
      </c>
      <c r="DS4" s="41">
        <v>40179</v>
      </c>
      <c r="DT4" s="41">
        <v>40210</v>
      </c>
      <c r="DU4" s="41">
        <v>40268</v>
      </c>
      <c r="DV4" s="41">
        <v>40298</v>
      </c>
      <c r="DW4" s="41">
        <v>40329</v>
      </c>
      <c r="DX4" s="41">
        <v>40359</v>
      </c>
      <c r="DY4" s="41">
        <v>40390</v>
      </c>
      <c r="DZ4" s="41">
        <v>40421</v>
      </c>
      <c r="EA4" s="41">
        <v>40451</v>
      </c>
      <c r="EB4" s="41">
        <v>40482</v>
      </c>
      <c r="EC4" s="41">
        <v>40512</v>
      </c>
      <c r="ED4" s="41">
        <v>40543</v>
      </c>
      <c r="EE4" s="41">
        <v>40574</v>
      </c>
      <c r="EF4" s="41">
        <v>40602</v>
      </c>
      <c r="EG4" s="41">
        <v>40633</v>
      </c>
      <c r="EH4" s="41">
        <v>40663</v>
      </c>
      <c r="EI4" s="41">
        <v>40694</v>
      </c>
      <c r="EJ4" s="41">
        <v>40724</v>
      </c>
      <c r="EK4" s="41">
        <v>40755</v>
      </c>
      <c r="EL4" s="41">
        <v>40786</v>
      </c>
      <c r="EM4" s="41">
        <v>40816</v>
      </c>
      <c r="EN4" s="41">
        <v>40847</v>
      </c>
      <c r="EO4" s="41">
        <v>40877</v>
      </c>
      <c r="EP4" s="41">
        <v>40908</v>
      </c>
      <c r="EQ4" s="41">
        <v>40939</v>
      </c>
      <c r="ER4" s="41">
        <v>40968</v>
      </c>
      <c r="ES4" s="41">
        <v>40999</v>
      </c>
      <c r="ET4" s="41">
        <v>41029</v>
      </c>
      <c r="EU4" s="41">
        <v>41060</v>
      </c>
      <c r="EV4" s="41">
        <v>41090</v>
      </c>
      <c r="EW4" s="41">
        <v>41121</v>
      </c>
      <c r="EX4" s="41">
        <v>41152</v>
      </c>
      <c r="EY4" s="41">
        <v>41182</v>
      </c>
      <c r="EZ4" s="41">
        <v>41213</v>
      </c>
      <c r="FA4" s="41">
        <v>41243</v>
      </c>
      <c r="FB4" s="41">
        <v>41274</v>
      </c>
      <c r="FC4" s="41">
        <v>41305</v>
      </c>
      <c r="FD4" s="41">
        <v>41333</v>
      </c>
      <c r="FE4" s="41">
        <v>41364</v>
      </c>
      <c r="FF4" s="41">
        <v>41394</v>
      </c>
      <c r="FG4" s="41">
        <v>41425</v>
      </c>
      <c r="FH4" s="41">
        <v>41455</v>
      </c>
      <c r="FI4" s="41">
        <v>41486</v>
      </c>
      <c r="FJ4" s="41">
        <v>41517</v>
      </c>
      <c r="FK4" s="41">
        <v>41547</v>
      </c>
      <c r="FL4" s="41">
        <v>41578</v>
      </c>
      <c r="FM4" s="41">
        <v>41608</v>
      </c>
      <c r="FN4" s="41">
        <v>41639</v>
      </c>
      <c r="FO4" s="41">
        <v>41670</v>
      </c>
      <c r="FP4" s="41">
        <v>41698</v>
      </c>
      <c r="FQ4" s="41">
        <v>41729</v>
      </c>
      <c r="FR4" s="41">
        <v>41759</v>
      </c>
      <c r="FS4" s="41">
        <v>41790</v>
      </c>
      <c r="FT4" s="41">
        <v>41820</v>
      </c>
      <c r="FU4" s="41">
        <v>41851</v>
      </c>
      <c r="FV4" s="41">
        <v>41882</v>
      </c>
      <c r="FW4" s="41">
        <v>41912</v>
      </c>
      <c r="FX4" s="41">
        <v>41943</v>
      </c>
      <c r="FY4" s="41">
        <v>41973</v>
      </c>
      <c r="FZ4" s="41">
        <v>42004</v>
      </c>
      <c r="GA4" s="41">
        <v>42035</v>
      </c>
      <c r="GB4" s="41">
        <v>42063</v>
      </c>
      <c r="GC4" s="41">
        <v>42094</v>
      </c>
      <c r="GD4" s="41">
        <v>42124</v>
      </c>
      <c r="GE4" s="41">
        <v>42155</v>
      </c>
      <c r="GF4" s="41">
        <v>42185</v>
      </c>
      <c r="GG4" s="41">
        <v>42216</v>
      </c>
      <c r="GH4" s="41">
        <v>42247</v>
      </c>
      <c r="GI4" s="41">
        <v>42277</v>
      </c>
      <c r="GJ4" s="41">
        <v>42308</v>
      </c>
      <c r="GK4" s="41">
        <v>42338</v>
      </c>
      <c r="GL4" s="41">
        <v>42369</v>
      </c>
      <c r="GM4" s="41">
        <v>42400</v>
      </c>
      <c r="GN4" s="41">
        <v>42429</v>
      </c>
      <c r="GO4" s="41">
        <v>42460</v>
      </c>
      <c r="GP4" s="41">
        <v>42490</v>
      </c>
      <c r="GQ4" s="41">
        <v>42521</v>
      </c>
      <c r="GR4" s="41">
        <v>42551</v>
      </c>
      <c r="GS4" s="41">
        <v>42582</v>
      </c>
      <c r="GT4" s="41">
        <v>42613</v>
      </c>
      <c r="GU4" s="41">
        <v>42643</v>
      </c>
      <c r="GV4" s="41">
        <v>42674</v>
      </c>
      <c r="GW4" s="41">
        <v>42704</v>
      </c>
      <c r="GX4" s="41">
        <v>42735</v>
      </c>
      <c r="GY4" s="41">
        <v>42766</v>
      </c>
      <c r="GZ4" s="41">
        <v>42794</v>
      </c>
      <c r="HA4" s="41">
        <v>42825</v>
      </c>
      <c r="HB4" s="41">
        <v>42855</v>
      </c>
      <c r="HC4" s="41">
        <v>42886</v>
      </c>
      <c r="HD4" s="41">
        <v>42916</v>
      </c>
      <c r="HE4" s="41">
        <v>42947</v>
      </c>
      <c r="HF4" s="41">
        <v>42978</v>
      </c>
      <c r="HG4" s="41">
        <v>43008</v>
      </c>
      <c r="HH4" s="41">
        <v>43039</v>
      </c>
      <c r="HI4" s="41">
        <v>43069</v>
      </c>
      <c r="HJ4" s="41">
        <v>43100</v>
      </c>
      <c r="HK4" s="41">
        <v>43131</v>
      </c>
      <c r="HL4" s="41">
        <v>43159</v>
      </c>
      <c r="HM4" s="41">
        <v>43190</v>
      </c>
    </row>
    <row r="5" spans="2:222">
      <c r="B5" s="40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 t="s">
        <v>13</v>
      </c>
      <c r="FL5" s="43" t="s">
        <v>13</v>
      </c>
      <c r="FM5" s="43" t="s">
        <v>13</v>
      </c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 t="s">
        <v>13</v>
      </c>
      <c r="GT5" s="43" t="s">
        <v>13</v>
      </c>
      <c r="GU5" s="43" t="s">
        <v>13</v>
      </c>
      <c r="GV5" s="43" t="s">
        <v>13</v>
      </c>
      <c r="GW5" s="43" t="s">
        <v>13</v>
      </c>
      <c r="GX5" s="43" t="s">
        <v>13</v>
      </c>
      <c r="GY5" s="43" t="s">
        <v>13</v>
      </c>
      <c r="GZ5" s="43" t="s">
        <v>13</v>
      </c>
      <c r="HA5" s="43" t="s">
        <v>13</v>
      </c>
      <c r="HB5" s="43" t="s">
        <v>13</v>
      </c>
      <c r="HC5" s="43" t="s">
        <v>13</v>
      </c>
      <c r="HD5" s="43" t="s">
        <v>13</v>
      </c>
      <c r="HE5" s="43" t="s">
        <v>13</v>
      </c>
      <c r="HF5" s="43" t="s">
        <v>13</v>
      </c>
      <c r="HG5" s="43" t="s">
        <v>13</v>
      </c>
      <c r="HH5" s="43" t="s">
        <v>13</v>
      </c>
      <c r="HI5" s="43" t="s">
        <v>13</v>
      </c>
      <c r="HJ5" s="43" t="s">
        <v>13</v>
      </c>
      <c r="HK5" s="43" t="s">
        <v>13</v>
      </c>
      <c r="HL5" s="43" t="s">
        <v>13</v>
      </c>
      <c r="HM5" s="43" t="s">
        <v>13</v>
      </c>
    </row>
    <row r="6" spans="2:222" ht="15.75">
      <c r="B6" s="44" t="s">
        <v>2</v>
      </c>
      <c r="C6" s="56">
        <v>7933351.1543763196</v>
      </c>
      <c r="D6" s="56">
        <v>8336235.4000000004</v>
      </c>
      <c r="E6" s="56">
        <v>8381420.5630546901</v>
      </c>
      <c r="F6" s="56">
        <v>8724994.8666482009</v>
      </c>
      <c r="G6" s="56">
        <v>7965265.5314672003</v>
      </c>
      <c r="H6" s="56">
        <v>9019772</v>
      </c>
      <c r="I6" s="56">
        <v>9682922</v>
      </c>
      <c r="J6" s="56">
        <v>9261356.2811101098</v>
      </c>
      <c r="K6" s="56">
        <v>9523131.5299999993</v>
      </c>
      <c r="L6" s="56">
        <v>9523131.5299999993</v>
      </c>
      <c r="M6" s="56">
        <v>9943263</v>
      </c>
      <c r="N6" s="56">
        <v>9934215.3800000008</v>
      </c>
      <c r="O6" s="56">
        <v>9654669.6969979107</v>
      </c>
      <c r="P6" s="56">
        <v>9895120.5</v>
      </c>
      <c r="Q6" s="56">
        <v>10588721.154286999</v>
      </c>
      <c r="R6" s="56">
        <v>10625277.716667799</v>
      </c>
      <c r="S6" s="56">
        <v>10747688.7480179</v>
      </c>
      <c r="T6" s="56">
        <v>11112016.4256687</v>
      </c>
      <c r="U6" s="56">
        <v>11707135.072753999</v>
      </c>
      <c r="V6" s="56">
        <v>11824213.5</v>
      </c>
      <c r="W6" s="56">
        <v>11492017.913886201</v>
      </c>
      <c r="X6" s="56">
        <v>11492017.913886201</v>
      </c>
      <c r="Y6" s="56">
        <v>12825732.6867643</v>
      </c>
      <c r="Z6" s="56">
        <v>12853422.983702101</v>
      </c>
      <c r="AA6" s="56">
        <v>13169488.5</v>
      </c>
      <c r="AB6" s="56">
        <v>13666896.9</v>
      </c>
      <c r="AC6" s="56">
        <v>14400118.4208677</v>
      </c>
      <c r="AD6" s="56">
        <v>13843510.419634899</v>
      </c>
      <c r="AE6" s="56">
        <v>14168213.410786601</v>
      </c>
      <c r="AF6" s="56">
        <v>13917222.588406499</v>
      </c>
      <c r="AG6" s="56">
        <v>13930614.4826157</v>
      </c>
      <c r="AH6" s="56">
        <v>14042123.851450801</v>
      </c>
      <c r="AI6" s="56">
        <v>13871490.542138901</v>
      </c>
      <c r="AJ6" s="56">
        <v>13871490.542138901</v>
      </c>
      <c r="AK6" s="56">
        <v>14564356.127956299</v>
      </c>
      <c r="AL6" s="56">
        <v>14732625.7536384</v>
      </c>
      <c r="AM6" s="56">
        <v>13796215.0676463</v>
      </c>
      <c r="AN6" s="56">
        <v>13768245.718459601</v>
      </c>
      <c r="AO6" s="56">
        <v>13756956.9538418</v>
      </c>
      <c r="AP6" s="56">
        <v>13795426.386727201</v>
      </c>
      <c r="AQ6" s="56">
        <v>13764838.690245399</v>
      </c>
      <c r="AR6" s="56">
        <v>13654454.4076101</v>
      </c>
      <c r="AS6" s="56">
        <v>13854814.086854899</v>
      </c>
      <c r="AT6" s="56">
        <v>13416585.693031801</v>
      </c>
      <c r="AU6" s="56">
        <v>13727750.2480112</v>
      </c>
      <c r="AV6" s="56">
        <v>13727750.2480112</v>
      </c>
      <c r="AW6" s="56">
        <v>13698726.9583143</v>
      </c>
      <c r="AX6" s="56">
        <v>13529004.4</v>
      </c>
      <c r="AY6" s="56">
        <v>13565017.7953657</v>
      </c>
      <c r="AZ6" s="56">
        <v>13368007.6</v>
      </c>
      <c r="BA6" s="56">
        <v>13517550.699999999</v>
      </c>
      <c r="BB6" s="56">
        <v>13609186.4554599</v>
      </c>
      <c r="BC6" s="56">
        <v>13518929.798121801</v>
      </c>
      <c r="BD6" s="56">
        <v>13724173.825363999</v>
      </c>
      <c r="BE6" s="56">
        <v>13702294.1</v>
      </c>
      <c r="BF6" s="56">
        <v>13836089.1</v>
      </c>
      <c r="BG6" s="56">
        <v>13419189.6</v>
      </c>
      <c r="BH6" s="56">
        <v>13923154.3130186</v>
      </c>
      <c r="BI6" s="56">
        <v>12767899.586415101</v>
      </c>
      <c r="BJ6" s="56">
        <v>12851005.1166174</v>
      </c>
      <c r="BK6" s="56">
        <v>12602302.3890153</v>
      </c>
      <c r="BL6" s="56">
        <v>12819673.394329799</v>
      </c>
      <c r="BM6" s="56">
        <v>12935495.6198362</v>
      </c>
      <c r="BN6" s="56">
        <v>14354961.002938399</v>
      </c>
      <c r="BO6" s="56">
        <v>15313511.572052199</v>
      </c>
      <c r="BP6" s="56">
        <v>16401655.764602801</v>
      </c>
      <c r="BQ6" s="56">
        <v>15925889.186059499</v>
      </c>
      <c r="BR6" s="56">
        <v>16011856.065140899</v>
      </c>
      <c r="BS6" s="56">
        <v>16320669.803654199</v>
      </c>
      <c r="BT6" s="56">
        <v>18503010.352173802</v>
      </c>
      <c r="BU6" s="56">
        <v>19100556.817156401</v>
      </c>
      <c r="BV6" s="56">
        <v>20489181.800000001</v>
      </c>
      <c r="BW6" s="56">
        <v>21297645.838408001</v>
      </c>
      <c r="BX6" s="56">
        <v>21993525.840723999</v>
      </c>
      <c r="BY6" s="56">
        <v>21413859.257300001</v>
      </c>
      <c r="BZ6" s="56">
        <v>21826250.804497</v>
      </c>
      <c r="CA6" s="56">
        <v>21341248.580114201</v>
      </c>
      <c r="CB6" s="56">
        <v>21784294.083205801</v>
      </c>
      <c r="CC6" s="56">
        <v>21702385.708900001</v>
      </c>
      <c r="CD6" s="56">
        <v>22240929.337299999</v>
      </c>
      <c r="CE6" s="56">
        <v>22936487.909000002</v>
      </c>
      <c r="CF6" s="56">
        <v>23425835.526000001</v>
      </c>
      <c r="CG6" s="56">
        <v>24419614.975000001</v>
      </c>
      <c r="CH6" s="56">
        <v>25623362.225000001</v>
      </c>
      <c r="CI6" s="56">
        <v>24622357.256000001</v>
      </c>
      <c r="CJ6" s="56">
        <v>25139760.221999999</v>
      </c>
      <c r="CK6" s="56">
        <v>25156012.206</v>
      </c>
      <c r="CL6" s="56">
        <v>26319604.153999999</v>
      </c>
      <c r="CM6" s="56">
        <v>26698931.7314822</v>
      </c>
      <c r="CN6" s="56">
        <v>26473547.23</v>
      </c>
      <c r="CO6" s="56">
        <v>26218210.674600001</v>
      </c>
      <c r="CP6" s="56">
        <v>27188332.328000002</v>
      </c>
      <c r="CQ6" s="56">
        <v>27295664.965</v>
      </c>
      <c r="CR6" s="56">
        <v>28616147.550999999</v>
      </c>
      <c r="CS6" s="56">
        <v>29421657.011</v>
      </c>
      <c r="CT6" s="56">
        <v>29835659</v>
      </c>
      <c r="CU6" s="56">
        <v>30097900</v>
      </c>
      <c r="CV6" s="56">
        <v>30367857</v>
      </c>
      <c r="CW6" s="56">
        <v>30371752</v>
      </c>
      <c r="CX6" s="56">
        <v>31702465</v>
      </c>
      <c r="CY6" s="56">
        <v>31708446</v>
      </c>
      <c r="CZ6" s="56">
        <v>32748716</v>
      </c>
      <c r="DA6" s="56">
        <v>33923392</v>
      </c>
      <c r="DB6" s="56">
        <v>34163718</v>
      </c>
      <c r="DC6" s="56">
        <v>36178953</v>
      </c>
      <c r="DD6" s="56">
        <v>38490841</v>
      </c>
      <c r="DE6" s="56">
        <v>40047452</v>
      </c>
      <c r="DF6" s="56">
        <v>41372229</v>
      </c>
      <c r="DG6" s="56">
        <v>43338892</v>
      </c>
      <c r="DH6" s="56">
        <v>43941758</v>
      </c>
      <c r="DI6" s="56">
        <v>45496471</v>
      </c>
      <c r="DJ6" s="56">
        <v>47511599</v>
      </c>
      <c r="DK6" s="56">
        <v>48908858</v>
      </c>
      <c r="DL6" s="56">
        <v>49358144</v>
      </c>
      <c r="DM6" s="56">
        <v>51803590</v>
      </c>
      <c r="DN6" s="56">
        <v>54754695</v>
      </c>
      <c r="DO6" s="56">
        <v>57190637</v>
      </c>
      <c r="DP6" s="56">
        <v>59544000</v>
      </c>
      <c r="DQ6" s="56">
        <v>61571623</v>
      </c>
      <c r="DR6" s="56">
        <v>63147502.624630399</v>
      </c>
      <c r="DS6" s="56">
        <v>65233427.5044742</v>
      </c>
      <c r="DT6" s="56">
        <v>66939996.272351697</v>
      </c>
      <c r="DU6" s="56">
        <v>67862892.755327806</v>
      </c>
      <c r="DV6" s="56">
        <v>71902860.169113204</v>
      </c>
      <c r="DW6" s="56">
        <v>73784523.289875999</v>
      </c>
      <c r="DX6" s="56">
        <v>76050841.0873373</v>
      </c>
      <c r="DY6" s="56">
        <v>79206572.591714695</v>
      </c>
      <c r="DZ6" s="56">
        <v>82632862.597027496</v>
      </c>
      <c r="EA6" s="56">
        <v>83477730.659784898</v>
      </c>
      <c r="EB6" s="56">
        <v>84075216.997909501</v>
      </c>
      <c r="EC6" s="56">
        <v>90362395.396866605</v>
      </c>
      <c r="ED6" s="56">
        <v>87574442.729220301</v>
      </c>
      <c r="EE6" s="56">
        <v>88476698.700000003</v>
      </c>
      <c r="EF6" s="56">
        <v>88176030.668093801</v>
      </c>
      <c r="EG6" s="56">
        <v>89093130.299999997</v>
      </c>
      <c r="EH6" s="56">
        <v>89171752.028000101</v>
      </c>
      <c r="EI6" s="56">
        <v>89896213.384071395</v>
      </c>
      <c r="EJ6" s="56">
        <v>90214338.700000003</v>
      </c>
      <c r="EK6" s="56">
        <v>90408709.799999997</v>
      </c>
      <c r="EL6" s="56">
        <v>90898561.123291701</v>
      </c>
      <c r="EM6" s="56">
        <v>91800352.099999994</v>
      </c>
      <c r="EN6" s="56">
        <v>92788240.099999994</v>
      </c>
      <c r="EO6" s="56">
        <v>93603989.527465507</v>
      </c>
      <c r="EP6" s="56">
        <v>93086978.032285497</v>
      </c>
      <c r="EQ6" s="56">
        <v>93600353.3963857</v>
      </c>
      <c r="ER6" s="56">
        <v>95226921.032285497</v>
      </c>
      <c r="ES6" s="56">
        <v>92958530.544375598</v>
      </c>
      <c r="ET6" s="56">
        <v>92117299.590215504</v>
      </c>
      <c r="EU6" s="56">
        <v>94606943.659999996</v>
      </c>
      <c r="EV6" s="56">
        <v>95248626.099999994</v>
      </c>
      <c r="EW6" s="56">
        <v>96540657.225367099</v>
      </c>
      <c r="EX6" s="56">
        <v>97866016.460895404</v>
      </c>
      <c r="EY6" s="56">
        <v>97445362.246783704</v>
      </c>
      <c r="EZ6" s="56">
        <v>99516656.493852705</v>
      </c>
      <c r="FA6" s="56">
        <v>101366680.096789</v>
      </c>
      <c r="FB6" s="56">
        <v>105226238.84076899</v>
      </c>
      <c r="FC6" s="56">
        <v>106627895.418383</v>
      </c>
      <c r="FD6" s="56">
        <v>109439146.166602</v>
      </c>
      <c r="FE6" s="56">
        <v>111318771.60689899</v>
      </c>
      <c r="FF6" s="56">
        <v>113757701.232713</v>
      </c>
      <c r="FG6" s="56">
        <v>116279329.412277</v>
      </c>
      <c r="FH6" s="56">
        <v>117753743.976245</v>
      </c>
      <c r="FI6" s="56">
        <v>119916857.01069801</v>
      </c>
      <c r="FJ6" s="56">
        <v>123649415.29019</v>
      </c>
      <c r="FK6" s="56">
        <v>129108429.328639</v>
      </c>
      <c r="FL6" s="56">
        <v>129685553.444287</v>
      </c>
      <c r="FM6" s="56">
        <v>133209481.42837501</v>
      </c>
      <c r="FN6" s="56">
        <v>135070802.33709499</v>
      </c>
      <c r="FO6" s="56">
        <v>136076600.736882</v>
      </c>
      <c r="FP6" s="56">
        <v>139797033.383324</v>
      </c>
      <c r="FQ6" s="56">
        <v>141993811.142562</v>
      </c>
      <c r="FR6" s="56">
        <v>142325225.418212</v>
      </c>
      <c r="FS6" s="56">
        <v>145110421.910687</v>
      </c>
      <c r="FT6" s="56">
        <v>149771173.04924101</v>
      </c>
      <c r="FU6" s="56">
        <v>150532893.78715301</v>
      </c>
      <c r="FV6" s="56">
        <v>155500618.38704601</v>
      </c>
      <c r="FW6" s="56">
        <v>154351682.90659699</v>
      </c>
      <c r="FX6" s="56">
        <v>157414833.20003</v>
      </c>
      <c r="FY6" s="56">
        <v>160431887.81836</v>
      </c>
      <c r="FZ6" s="56">
        <v>185895591.37324899</v>
      </c>
      <c r="GA6" s="56">
        <v>185009057.11443999</v>
      </c>
      <c r="GB6" s="56">
        <v>185586079.55364501</v>
      </c>
      <c r="GC6" s="56">
        <v>188400010.93209001</v>
      </c>
      <c r="GD6" s="56">
        <v>194543024.40874299</v>
      </c>
      <c r="GE6" s="56">
        <v>195209998.396485</v>
      </c>
      <c r="GF6" s="56">
        <v>198974817.87777501</v>
      </c>
      <c r="GG6" s="56">
        <v>199420973.63285899</v>
      </c>
      <c r="GH6" s="56">
        <v>201711975.81226701</v>
      </c>
      <c r="GI6" s="56">
        <v>204997031.34354401</v>
      </c>
      <c r="GJ6" s="45">
        <v>210825641.81315401</v>
      </c>
      <c r="GK6" s="45">
        <v>224062129.24026799</v>
      </c>
      <c r="GL6" s="45">
        <v>213426649.01380399</v>
      </c>
      <c r="GM6" s="45">
        <v>225382294.60841399</v>
      </c>
      <c r="GN6" s="45">
        <v>226108206.83609</v>
      </c>
      <c r="GO6" s="45">
        <v>228552490.79274899</v>
      </c>
      <c r="GP6" s="45">
        <f>SUM(GP8:GP20)</f>
        <v>231733889</v>
      </c>
      <c r="GQ6" s="45">
        <f>SUM(GQ8:GQ20)</f>
        <v>235889055</v>
      </c>
      <c r="GR6" s="45">
        <f>SUM(GR8:GR20)</f>
        <v>245844177</v>
      </c>
      <c r="GS6" s="45">
        <f>SUM(GS8:GS20)</f>
        <v>250217534</v>
      </c>
      <c r="GT6" s="45">
        <f>SUM(GT8:GT20)</f>
        <v>259454081</v>
      </c>
      <c r="GU6" s="45">
        <f>SUM(GU8:GU20)</f>
        <v>271714441</v>
      </c>
      <c r="GV6" s="45">
        <f>SUM(GV8:GV20)</f>
        <v>269319800</v>
      </c>
      <c r="GW6" s="45">
        <f>SUM(GW8:GW20)</f>
        <v>267726288</v>
      </c>
      <c r="GX6" s="45">
        <f>SUM(GX8:GX20)</f>
        <v>261958604</v>
      </c>
      <c r="GY6" s="45">
        <f>SUM(GY8:GY20)</f>
        <v>259098354</v>
      </c>
      <c r="GZ6" s="45">
        <f>SUM(GZ8:GZ20)</f>
        <v>251186597</v>
      </c>
      <c r="HA6" s="45">
        <f>SUM(HA8:HA20)</f>
        <v>246831499</v>
      </c>
      <c r="HB6" s="45">
        <f>SUM(HB8:HB20)</f>
        <v>243420263.93631428</v>
      </c>
      <c r="HC6" s="45">
        <v>237154941.220164</v>
      </c>
      <c r="HD6" s="45">
        <v>235381868.742778</v>
      </c>
      <c r="HE6" s="45">
        <v>232095987</v>
      </c>
      <c r="HF6" s="45">
        <v>230059831.95335701</v>
      </c>
      <c r="HG6" s="45">
        <v>228905646.59429201</v>
      </c>
      <c r="HH6" s="45">
        <v>230553107.82114699</v>
      </c>
      <c r="HI6" s="45">
        <v>229501201.86006099</v>
      </c>
      <c r="HJ6" s="45">
        <v>225767913.47538099</v>
      </c>
      <c r="HK6" s="45">
        <v>216733332.85523599</v>
      </c>
      <c r="HL6" s="45">
        <v>212697205.15317199</v>
      </c>
      <c r="HM6" s="45">
        <v>214559395.992208</v>
      </c>
      <c r="HN6" s="57"/>
    </row>
    <row r="7" spans="2:222" ht="15.75"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7"/>
    </row>
    <row r="8" spans="2:222">
      <c r="B8" s="46" t="s">
        <v>4</v>
      </c>
      <c r="C8" s="48">
        <v>1551844.7167392799</v>
      </c>
      <c r="D8" s="48">
        <v>1764569.0026489999</v>
      </c>
      <c r="E8" s="48">
        <v>1693402.9656420001</v>
      </c>
      <c r="F8" s="48">
        <v>1717211.85725371</v>
      </c>
      <c r="G8" s="48">
        <v>1609368.0566195999</v>
      </c>
      <c r="H8" s="48">
        <v>1786971.5</v>
      </c>
      <c r="I8" s="48">
        <v>1913848.1</v>
      </c>
      <c r="J8" s="48">
        <v>1785273.5959000001</v>
      </c>
      <c r="K8" s="48">
        <v>1873422.51</v>
      </c>
      <c r="L8" s="48">
        <v>1873422.51</v>
      </c>
      <c r="M8" s="48">
        <v>1898399.4</v>
      </c>
      <c r="N8" s="48">
        <v>1894656.8</v>
      </c>
      <c r="O8" s="48">
        <v>1772249.6680000001</v>
      </c>
      <c r="P8" s="48">
        <v>1781739.3</v>
      </c>
      <c r="Q8" s="48">
        <v>1866136.0385429999</v>
      </c>
      <c r="R8" s="48">
        <v>1753526.0574561399</v>
      </c>
      <c r="S8" s="48">
        <v>1990284.71590085</v>
      </c>
      <c r="T8" s="48">
        <v>1989649.8975297399</v>
      </c>
      <c r="U8" s="48">
        <v>1980448.82521223</v>
      </c>
      <c r="V8" s="48">
        <v>2136070</v>
      </c>
      <c r="W8" s="48">
        <v>2114790.9932568702</v>
      </c>
      <c r="X8" s="48">
        <v>2114790.9932568702</v>
      </c>
      <c r="Y8" s="48">
        <v>2309225.5299404799</v>
      </c>
      <c r="Z8" s="48">
        <v>2297372.9435264398</v>
      </c>
      <c r="AA8" s="48">
        <v>1639119.8</v>
      </c>
      <c r="AB8" s="48">
        <v>1910063.2</v>
      </c>
      <c r="AC8" s="48">
        <v>2183859.6093386202</v>
      </c>
      <c r="AD8" s="48">
        <v>1964170.86790678</v>
      </c>
      <c r="AE8" s="48">
        <v>2020983.6875964899</v>
      </c>
      <c r="AF8" s="48">
        <v>1955450.00838434</v>
      </c>
      <c r="AG8" s="48">
        <v>2105238.6473200498</v>
      </c>
      <c r="AH8" s="48">
        <v>2204679.2090638401</v>
      </c>
      <c r="AI8" s="48">
        <v>2205881.2764473199</v>
      </c>
      <c r="AJ8" s="48">
        <v>2205881.2764473199</v>
      </c>
      <c r="AK8" s="48">
        <v>2296425.8569029998</v>
      </c>
      <c r="AL8" s="48">
        <v>2295274.6769030001</v>
      </c>
      <c r="AM8" s="48">
        <v>2128196.4428181602</v>
      </c>
      <c r="AN8" s="48">
        <v>2016817.4598872501</v>
      </c>
      <c r="AO8" s="48">
        <v>2007249.78337911</v>
      </c>
      <c r="AP8" s="48">
        <v>1910978.2983791099</v>
      </c>
      <c r="AQ8" s="48">
        <v>2026904.8659999999</v>
      </c>
      <c r="AR8" s="48">
        <v>2048596.8686672901</v>
      </c>
      <c r="AS8" s="48">
        <v>1989636.4210033501</v>
      </c>
      <c r="AT8" s="48">
        <v>2242232.12840311</v>
      </c>
      <c r="AU8" s="48">
        <v>2190823.97092064</v>
      </c>
      <c r="AV8" s="48">
        <v>2190823.97092064</v>
      </c>
      <c r="AW8" s="48">
        <v>1711937.6</v>
      </c>
      <c r="AX8" s="48">
        <v>1672339.1</v>
      </c>
      <c r="AY8" s="48">
        <v>1627910.6056436601</v>
      </c>
      <c r="AZ8" s="48">
        <v>1548717.6</v>
      </c>
      <c r="BA8" s="48">
        <v>1556874.7</v>
      </c>
      <c r="BB8" s="48">
        <v>1690889.5822731501</v>
      </c>
      <c r="BC8" s="48">
        <v>1507665.18900459</v>
      </c>
      <c r="BD8" s="48">
        <v>1561025.01781742</v>
      </c>
      <c r="BE8" s="48">
        <v>1526204.5</v>
      </c>
      <c r="BF8" s="48">
        <v>1654109.3</v>
      </c>
      <c r="BG8" s="48">
        <v>1631331.6</v>
      </c>
      <c r="BH8" s="48">
        <v>1502312.52758078</v>
      </c>
      <c r="BI8" s="48">
        <v>1349068.2831454</v>
      </c>
      <c r="BJ8" s="48">
        <v>1373776.3359495001</v>
      </c>
      <c r="BK8" s="48">
        <v>1243594.2909162899</v>
      </c>
      <c r="BL8" s="48">
        <v>1291488.5006402801</v>
      </c>
      <c r="BM8" s="48">
        <v>1363397.7831097201</v>
      </c>
      <c r="BN8" s="48">
        <v>1473784.8777217099</v>
      </c>
      <c r="BO8" s="48">
        <v>1470840.67206098</v>
      </c>
      <c r="BP8" s="48">
        <v>1611226.5632734899</v>
      </c>
      <c r="BQ8" s="48">
        <v>1414638.7765079299</v>
      </c>
      <c r="BR8" s="48">
        <v>1343076.94437701</v>
      </c>
      <c r="BS8" s="48">
        <v>1399828.29170324</v>
      </c>
      <c r="BT8" s="48">
        <v>1580147.3691221201</v>
      </c>
      <c r="BU8" s="48">
        <v>1648863.4355149399</v>
      </c>
      <c r="BV8" s="48">
        <v>1774694.1</v>
      </c>
      <c r="BW8" s="48">
        <v>1821328.1532320001</v>
      </c>
      <c r="BX8" s="48">
        <v>1983378.7033530001</v>
      </c>
      <c r="BY8" s="48">
        <v>1907349.7328359999</v>
      </c>
      <c r="BZ8" s="48">
        <v>1804228.090321</v>
      </c>
      <c r="CA8" s="48">
        <v>1863216.5163680001</v>
      </c>
      <c r="CB8" s="48">
        <v>1813200.2226180001</v>
      </c>
      <c r="CC8" s="48">
        <v>1371401.5419999999</v>
      </c>
      <c r="CD8" s="48">
        <v>1537696.0326</v>
      </c>
      <c r="CE8" s="48">
        <v>1577588.696</v>
      </c>
      <c r="CF8" s="48">
        <v>1612048.88</v>
      </c>
      <c r="CG8" s="48">
        <v>1527895.858</v>
      </c>
      <c r="CH8" s="48">
        <v>1638031.926</v>
      </c>
      <c r="CI8" s="48">
        <v>1784197.622</v>
      </c>
      <c r="CJ8" s="48">
        <v>1826553.72</v>
      </c>
      <c r="CK8" s="48">
        <v>2071435.1070000001</v>
      </c>
      <c r="CL8" s="48">
        <v>2119553.6140000001</v>
      </c>
      <c r="CM8" s="48">
        <v>2216499.3930000002</v>
      </c>
      <c r="CN8" s="48">
        <v>2230131.4849999999</v>
      </c>
      <c r="CO8" s="48">
        <v>2907289.9</v>
      </c>
      <c r="CP8" s="48">
        <v>2973374.4019999998</v>
      </c>
      <c r="CQ8" s="48">
        <v>3354384.1269999999</v>
      </c>
      <c r="CR8" s="48">
        <v>3007851.2590000001</v>
      </c>
      <c r="CS8" s="48">
        <v>3065400.3</v>
      </c>
      <c r="CT8" s="48">
        <v>2809262</v>
      </c>
      <c r="CU8" s="48">
        <v>3228432</v>
      </c>
      <c r="CV8" s="48">
        <v>3469616</v>
      </c>
      <c r="CW8" s="48">
        <v>3536157</v>
      </c>
      <c r="CX8" s="48">
        <v>3109279</v>
      </c>
      <c r="CY8" s="48">
        <v>3525845</v>
      </c>
      <c r="CZ8" s="48">
        <v>3209234</v>
      </c>
      <c r="DA8" s="48">
        <v>3134080</v>
      </c>
      <c r="DB8" s="48">
        <v>3080995</v>
      </c>
      <c r="DC8" s="48">
        <v>3264840</v>
      </c>
      <c r="DD8" s="48">
        <v>3073893</v>
      </c>
      <c r="DE8" s="48">
        <v>2837271</v>
      </c>
      <c r="DF8" s="48">
        <v>3330718</v>
      </c>
      <c r="DG8" s="48">
        <v>3520641</v>
      </c>
      <c r="DH8" s="48">
        <v>3912030</v>
      </c>
      <c r="DI8" s="48">
        <v>3514455</v>
      </c>
      <c r="DJ8" s="48">
        <v>3534256</v>
      </c>
      <c r="DK8" s="48">
        <v>3767743</v>
      </c>
      <c r="DL8" s="48">
        <v>3952688</v>
      </c>
      <c r="DM8" s="48">
        <v>3917382</v>
      </c>
      <c r="DN8" s="48">
        <v>3930089</v>
      </c>
      <c r="DO8" s="48">
        <v>3965680</v>
      </c>
      <c r="DP8" s="48">
        <v>3870432</v>
      </c>
      <c r="DQ8" s="48">
        <v>4185530</v>
      </c>
      <c r="DR8" s="48">
        <v>4419098.4406906003</v>
      </c>
      <c r="DS8" s="48">
        <v>5138711.9166695997</v>
      </c>
      <c r="DT8" s="48">
        <v>4751822.1723148003</v>
      </c>
      <c r="DU8" s="48">
        <v>4274387.6452590004</v>
      </c>
      <c r="DV8" s="48">
        <v>4962618.2498936001</v>
      </c>
      <c r="DW8" s="48">
        <v>5355088.4292331999</v>
      </c>
      <c r="DX8" s="48">
        <v>5081948.6528054001</v>
      </c>
      <c r="DY8" s="48">
        <v>5166266.3982833</v>
      </c>
      <c r="DZ8" s="48">
        <v>5122125.1683983998</v>
      </c>
      <c r="EA8" s="48">
        <v>4415534.7498438004</v>
      </c>
      <c r="EB8" s="48">
        <v>4935458.9123513997</v>
      </c>
      <c r="EC8" s="48">
        <v>5296247.8248600001</v>
      </c>
      <c r="ED8" s="48">
        <v>5844475.5253095999</v>
      </c>
      <c r="EE8" s="48">
        <v>5765969.2999999998</v>
      </c>
      <c r="EF8" s="48">
        <v>6041532.1680937996</v>
      </c>
      <c r="EG8" s="48">
        <v>6279788.7000000002</v>
      </c>
      <c r="EH8" s="48">
        <v>6329178.773</v>
      </c>
      <c r="EI8" s="48">
        <v>5991982.7000000002</v>
      </c>
      <c r="EJ8" s="48">
        <v>5652855.5999999996</v>
      </c>
      <c r="EK8" s="48">
        <v>5608921</v>
      </c>
      <c r="EL8" s="48">
        <v>5506450.8221231997</v>
      </c>
      <c r="EM8" s="48">
        <v>5246496</v>
      </c>
      <c r="EN8" s="48">
        <v>5781348.7999999998</v>
      </c>
      <c r="EO8" s="48">
        <v>4893722.2970891995</v>
      </c>
      <c r="EP8" s="48">
        <v>5007845.1677174997</v>
      </c>
      <c r="EQ8" s="48">
        <v>5191132.6320892004</v>
      </c>
      <c r="ER8" s="48">
        <v>5309686.1677174997</v>
      </c>
      <c r="ES8" s="48">
        <v>5399544.0236475002</v>
      </c>
      <c r="ET8" s="48">
        <v>5358345.9426475</v>
      </c>
      <c r="EU8" s="48">
        <v>5508801.7130000005</v>
      </c>
      <c r="EV8" s="48">
        <v>5421212.2999999998</v>
      </c>
      <c r="EW8" s="48">
        <v>5591199.1541002002</v>
      </c>
      <c r="EX8" s="48">
        <v>5494188.2282488998</v>
      </c>
      <c r="EY8" s="48">
        <v>5455183.2881821003</v>
      </c>
      <c r="EZ8" s="48">
        <v>4927820.029654</v>
      </c>
      <c r="FA8" s="48">
        <v>5012556.8439694</v>
      </c>
      <c r="FB8" s="48">
        <v>5421821.0579262003</v>
      </c>
      <c r="FC8" s="48">
        <v>5242281.4333421998</v>
      </c>
      <c r="FD8" s="48">
        <v>5039991.5190810999</v>
      </c>
      <c r="FE8" s="48">
        <v>5026692.2411462003</v>
      </c>
      <c r="FF8" s="48">
        <v>4995236.9365956997</v>
      </c>
      <c r="FG8" s="48">
        <v>4844887.2324730996</v>
      </c>
      <c r="FH8" s="48">
        <v>4751696.4256378999</v>
      </c>
      <c r="FI8" s="48">
        <v>4211672.8417167002</v>
      </c>
      <c r="FJ8" s="48">
        <v>4288927.0564449998</v>
      </c>
      <c r="FK8" s="48">
        <v>4654019.0968696</v>
      </c>
      <c r="FL8" s="48">
        <v>4792813.5128809996</v>
      </c>
      <c r="FM8" s="48">
        <v>4935582.6148405001</v>
      </c>
      <c r="FN8" s="48">
        <v>5073861.6219845004</v>
      </c>
      <c r="FO8" s="48">
        <v>5081805.1982565001</v>
      </c>
      <c r="FP8" s="48">
        <v>5344618.8599401005</v>
      </c>
      <c r="FQ8" s="48">
        <v>5211928.5908754002</v>
      </c>
      <c r="FR8" s="48">
        <v>5479287.8298011003</v>
      </c>
      <c r="FS8" s="48">
        <v>5453854.5184901003</v>
      </c>
      <c r="FT8" s="48">
        <v>5040230.8526502997</v>
      </c>
      <c r="FU8" s="48">
        <v>3398382.5168964998</v>
      </c>
      <c r="FV8" s="48">
        <v>3330578.6622500001</v>
      </c>
      <c r="FW8" s="48">
        <v>3271278.1056082002</v>
      </c>
      <c r="FX8" s="48">
        <v>3224215.4556034999</v>
      </c>
      <c r="FY8" s="48">
        <v>3539610.5962696001</v>
      </c>
      <c r="FZ8" s="48">
        <v>3932460.2551867999</v>
      </c>
      <c r="GA8" s="48">
        <v>3720388.7665817998</v>
      </c>
      <c r="GB8" s="48">
        <v>3741150.8384885001</v>
      </c>
      <c r="GC8" s="48">
        <v>3828734.9707647301</v>
      </c>
      <c r="GD8" s="48">
        <v>4665390.7191621298</v>
      </c>
      <c r="GE8" s="48">
        <v>5064141.2818559101</v>
      </c>
      <c r="GF8" s="48">
        <v>4261140.8508657804</v>
      </c>
      <c r="GG8" s="48">
        <v>4500531.7461049799</v>
      </c>
      <c r="GH8" s="48">
        <v>4374592.9241610998</v>
      </c>
      <c r="GI8" s="48">
        <v>5946761.3728821501</v>
      </c>
      <c r="GJ8" s="51">
        <v>6939733.9445040999</v>
      </c>
      <c r="GK8" s="51">
        <v>8269023.3416772401</v>
      </c>
      <c r="GL8" s="51">
        <v>7286453</v>
      </c>
      <c r="GM8" s="51">
        <v>7807287</v>
      </c>
      <c r="GN8" s="51">
        <v>7830164</v>
      </c>
      <c r="GO8" s="51">
        <v>7455566</v>
      </c>
      <c r="GP8" s="51">
        <v>5937297</v>
      </c>
      <c r="GQ8" s="51">
        <v>7861997</v>
      </c>
      <c r="GR8" s="51">
        <v>8815419</v>
      </c>
      <c r="GS8" s="51">
        <v>9834060</v>
      </c>
      <c r="GT8" s="51">
        <v>10682503</v>
      </c>
      <c r="GU8" s="51">
        <v>10930443</v>
      </c>
      <c r="GV8" s="51">
        <v>11065987</v>
      </c>
      <c r="GW8" s="51">
        <v>11828302</v>
      </c>
      <c r="GX8" s="51">
        <v>10603514</v>
      </c>
      <c r="GY8" s="51">
        <v>9577454</v>
      </c>
      <c r="GZ8" s="51">
        <v>9301934</v>
      </c>
      <c r="HA8" s="51">
        <v>8899705</v>
      </c>
      <c r="HB8" s="51">
        <v>8767761.6276693009</v>
      </c>
      <c r="HC8" s="51">
        <v>8203728.1025938001</v>
      </c>
      <c r="HD8" s="51">
        <v>8301564.0514812004</v>
      </c>
      <c r="HE8" s="51">
        <v>8023489.4447138999</v>
      </c>
      <c r="HF8" s="51">
        <v>7891684.6150125004</v>
      </c>
      <c r="HG8" s="51">
        <v>7730578</v>
      </c>
      <c r="HH8" s="51">
        <v>8140033.4485013196</v>
      </c>
      <c r="HI8" s="51">
        <v>8527420.2584538106</v>
      </c>
      <c r="HJ8" s="51">
        <v>8233372.6973654199</v>
      </c>
      <c r="HK8" s="51">
        <v>7872281.7142531201</v>
      </c>
      <c r="HL8" s="51">
        <v>8012353.1234985096</v>
      </c>
      <c r="HM8" s="51">
        <v>7859254.7344940398</v>
      </c>
      <c r="HN8" s="57"/>
    </row>
    <row r="9" spans="2:222"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7"/>
    </row>
    <row r="10" spans="2:222">
      <c r="B10" s="46" t="s">
        <v>14</v>
      </c>
      <c r="C10" s="48">
        <v>2334521.5996269998</v>
      </c>
      <c r="D10" s="48">
        <v>2576614.0584209999</v>
      </c>
      <c r="E10" s="48">
        <v>2605912.9850860001</v>
      </c>
      <c r="F10" s="48">
        <v>2660023.4403178398</v>
      </c>
      <c r="G10" s="48">
        <v>2384198.472108</v>
      </c>
      <c r="H10" s="48">
        <v>2793659.2</v>
      </c>
      <c r="I10" s="48">
        <v>3050729.2</v>
      </c>
      <c r="J10" s="48">
        <v>2858029.6572701102</v>
      </c>
      <c r="K10" s="48">
        <v>2891574.72</v>
      </c>
      <c r="L10" s="48">
        <v>2891574.72</v>
      </c>
      <c r="M10" s="48">
        <v>2803029.4</v>
      </c>
      <c r="N10" s="48">
        <v>2676773.1</v>
      </c>
      <c r="O10" s="48">
        <v>2801219.1036115</v>
      </c>
      <c r="P10" s="48">
        <v>2827106.7</v>
      </c>
      <c r="Q10" s="48">
        <v>2560106.4886369999</v>
      </c>
      <c r="R10" s="48">
        <v>2534943.5654937001</v>
      </c>
      <c r="S10" s="48">
        <v>2547291.53293534</v>
      </c>
      <c r="T10" s="48">
        <v>2794401.3472778499</v>
      </c>
      <c r="U10" s="48">
        <v>2830411.49715498</v>
      </c>
      <c r="V10" s="48">
        <v>2903445.1</v>
      </c>
      <c r="W10" s="48">
        <v>3112882.5715770898</v>
      </c>
      <c r="X10" s="48">
        <v>3112882.5715770898</v>
      </c>
      <c r="Y10" s="48">
        <v>3044216.59937246</v>
      </c>
      <c r="Z10" s="48">
        <v>3262535.9432109701</v>
      </c>
      <c r="AA10" s="48">
        <v>2806266.5</v>
      </c>
      <c r="AB10" s="48">
        <v>2943995.4</v>
      </c>
      <c r="AC10" s="48">
        <v>3299478.7782987501</v>
      </c>
      <c r="AD10" s="48">
        <v>2979707.41968709</v>
      </c>
      <c r="AE10" s="48">
        <v>3080046.19755464</v>
      </c>
      <c r="AF10" s="48">
        <v>2802955.5084871398</v>
      </c>
      <c r="AG10" s="48">
        <v>3050416.52020184</v>
      </c>
      <c r="AH10" s="48">
        <v>3054046.0427782498</v>
      </c>
      <c r="AI10" s="48">
        <v>2941246.2590004602</v>
      </c>
      <c r="AJ10" s="48">
        <v>2941246.2590004602</v>
      </c>
      <c r="AK10" s="48">
        <v>3194191.7792251301</v>
      </c>
      <c r="AL10" s="48">
        <v>3359899.5563632902</v>
      </c>
      <c r="AM10" s="48">
        <v>3144918.3973325999</v>
      </c>
      <c r="AN10" s="48">
        <v>2856371.74076541</v>
      </c>
      <c r="AO10" s="48">
        <v>2725977.96049714</v>
      </c>
      <c r="AP10" s="48">
        <v>2787714.5815536701</v>
      </c>
      <c r="AQ10" s="48">
        <v>2924061.38647119</v>
      </c>
      <c r="AR10" s="48">
        <v>2642917.2324774601</v>
      </c>
      <c r="AS10" s="48">
        <v>2522346.6143595399</v>
      </c>
      <c r="AT10" s="48">
        <v>2487249.96466552</v>
      </c>
      <c r="AU10" s="48">
        <v>2428900.6634443598</v>
      </c>
      <c r="AV10" s="48">
        <v>2428900.6634443598</v>
      </c>
      <c r="AW10" s="48">
        <v>2652990.5447320002</v>
      </c>
      <c r="AX10" s="48">
        <v>2623101.2999999998</v>
      </c>
      <c r="AY10" s="48">
        <v>2917368.08</v>
      </c>
      <c r="AZ10" s="48">
        <v>2747220</v>
      </c>
      <c r="BA10" s="48">
        <v>2774302.6</v>
      </c>
      <c r="BB10" s="48">
        <v>3005952.7032526601</v>
      </c>
      <c r="BC10" s="48">
        <v>2847515.1805988899</v>
      </c>
      <c r="BD10" s="48">
        <v>2826671.04476065</v>
      </c>
      <c r="BE10" s="48">
        <v>2645119</v>
      </c>
      <c r="BF10" s="48">
        <v>2599736</v>
      </c>
      <c r="BG10" s="48">
        <v>2529976</v>
      </c>
      <c r="BH10" s="48">
        <v>2460154.0439792001</v>
      </c>
      <c r="BI10" s="48">
        <v>2235772.63509459</v>
      </c>
      <c r="BJ10" s="48">
        <v>2243545.16840054</v>
      </c>
      <c r="BK10" s="48">
        <v>2256537.75102646</v>
      </c>
      <c r="BL10" s="48">
        <v>2352520.02198622</v>
      </c>
      <c r="BM10" s="48">
        <v>2494250.7343914402</v>
      </c>
      <c r="BN10" s="48">
        <v>2602572.1833988298</v>
      </c>
      <c r="BO10" s="48">
        <v>2743019.4076391198</v>
      </c>
      <c r="BP10" s="48">
        <v>2891096.9786328399</v>
      </c>
      <c r="BQ10" s="48">
        <v>2704478.75426692</v>
      </c>
      <c r="BR10" s="48">
        <v>2622842.2440017601</v>
      </c>
      <c r="BS10" s="48">
        <v>2570623.26211836</v>
      </c>
      <c r="BT10" s="48">
        <v>2919519.8278684202</v>
      </c>
      <c r="BU10" s="48">
        <v>3009919.5871201199</v>
      </c>
      <c r="BV10" s="48">
        <v>3434284.4</v>
      </c>
      <c r="BW10" s="48">
        <v>3479703.5303179999</v>
      </c>
      <c r="BX10" s="48">
        <v>3681955.8156229998</v>
      </c>
      <c r="BY10" s="48">
        <v>3941751.7122610002</v>
      </c>
      <c r="BZ10" s="48">
        <v>4193300.375678</v>
      </c>
      <c r="CA10" s="48">
        <v>4201721.2506489996</v>
      </c>
      <c r="CB10" s="48">
        <v>4311576.0754359998</v>
      </c>
      <c r="CC10" s="48">
        <v>4382113.5724999998</v>
      </c>
      <c r="CD10" s="48">
        <v>4538751.3121999996</v>
      </c>
      <c r="CE10" s="48">
        <v>4312852.7759999996</v>
      </c>
      <c r="CF10" s="48">
        <v>4780030.1150000002</v>
      </c>
      <c r="CG10" s="48">
        <v>5164331.0650000004</v>
      </c>
      <c r="CH10" s="48">
        <v>4745768.6150000002</v>
      </c>
      <c r="CI10" s="48">
        <v>4673002.9349999996</v>
      </c>
      <c r="CJ10" s="48">
        <v>5111092.2359999996</v>
      </c>
      <c r="CK10" s="48">
        <v>4900076.8470000001</v>
      </c>
      <c r="CL10" s="48">
        <v>5229386.5789999999</v>
      </c>
      <c r="CM10" s="48">
        <v>5237278.233</v>
      </c>
      <c r="CN10" s="48">
        <v>5184786.773</v>
      </c>
      <c r="CO10" s="48">
        <v>4050860.9</v>
      </c>
      <c r="CP10" s="48">
        <v>4099769.273</v>
      </c>
      <c r="CQ10" s="48">
        <v>4273113.2869999995</v>
      </c>
      <c r="CR10" s="48">
        <v>4288087.4890000001</v>
      </c>
      <c r="CS10" s="48">
        <v>4694948.9359999998</v>
      </c>
      <c r="CT10" s="48">
        <v>4826383</v>
      </c>
      <c r="CU10" s="48">
        <v>5448188</v>
      </c>
      <c r="CV10" s="48">
        <v>5297627</v>
      </c>
      <c r="CW10" s="48">
        <v>5451234</v>
      </c>
      <c r="CX10" s="48">
        <v>5810051</v>
      </c>
      <c r="CY10" s="48">
        <v>5778350</v>
      </c>
      <c r="CZ10" s="48">
        <v>5693360</v>
      </c>
      <c r="DA10" s="48">
        <v>5609307</v>
      </c>
      <c r="DB10" s="48">
        <v>5769646</v>
      </c>
      <c r="DC10" s="48">
        <v>5474703</v>
      </c>
      <c r="DD10" s="48">
        <v>6025861</v>
      </c>
      <c r="DE10" s="48">
        <v>6058328</v>
      </c>
      <c r="DF10" s="48">
        <v>5458842</v>
      </c>
      <c r="DG10" s="48">
        <v>5730400</v>
      </c>
      <c r="DH10" s="48">
        <v>6020317</v>
      </c>
      <c r="DI10" s="48">
        <v>8225880</v>
      </c>
      <c r="DJ10" s="48">
        <v>7660936</v>
      </c>
      <c r="DK10" s="48">
        <v>9897607</v>
      </c>
      <c r="DL10" s="48">
        <v>9764695</v>
      </c>
      <c r="DM10" s="48">
        <v>7762228</v>
      </c>
      <c r="DN10" s="48">
        <v>8202603</v>
      </c>
      <c r="DO10" s="48">
        <v>8352093</v>
      </c>
      <c r="DP10" s="48">
        <v>8465075</v>
      </c>
      <c r="DQ10" s="48">
        <v>8638261</v>
      </c>
      <c r="DR10" s="48">
        <v>8169024.5857068999</v>
      </c>
      <c r="DS10" s="48">
        <v>8290585.5671987999</v>
      </c>
      <c r="DT10" s="48">
        <v>8877836.2826579995</v>
      </c>
      <c r="DU10" s="48">
        <v>8612661.1171314996</v>
      </c>
      <c r="DV10" s="48">
        <v>8559587.5429954994</v>
      </c>
      <c r="DW10" s="48">
        <v>8882211.4498260003</v>
      </c>
      <c r="DX10" s="48">
        <v>8692535.1788893994</v>
      </c>
      <c r="DY10" s="48">
        <v>9148267.5585286003</v>
      </c>
      <c r="DZ10" s="48">
        <v>9563356.9210234005</v>
      </c>
      <c r="EA10" s="48">
        <v>9224987.7928098999</v>
      </c>
      <c r="EB10" s="48">
        <v>9228492.9755213298</v>
      </c>
      <c r="EC10" s="48">
        <v>10281854.8025786</v>
      </c>
      <c r="ED10" s="48">
        <v>9570829.8655295298</v>
      </c>
      <c r="EE10" s="48">
        <v>9814339.0999999996</v>
      </c>
      <c r="EF10" s="48">
        <v>9267314.8000000007</v>
      </c>
      <c r="EG10" s="48">
        <v>9452763.0999999996</v>
      </c>
      <c r="EH10" s="48">
        <v>9324503.1850000005</v>
      </c>
      <c r="EI10" s="48">
        <v>9255213.8257513996</v>
      </c>
      <c r="EJ10" s="48">
        <v>8791432.1999999993</v>
      </c>
      <c r="EK10" s="48">
        <v>8622297.0999999996</v>
      </c>
      <c r="EL10" s="48">
        <v>9496157.5330573991</v>
      </c>
      <c r="EM10" s="48">
        <v>9094245.9000000004</v>
      </c>
      <c r="EN10" s="48">
        <v>9282276</v>
      </c>
      <c r="EO10" s="48">
        <v>9601346.4350591991</v>
      </c>
      <c r="EP10" s="48">
        <v>9269894.2838966995</v>
      </c>
      <c r="EQ10" s="48">
        <v>9756610.3460591994</v>
      </c>
      <c r="ER10" s="48">
        <v>9180845.2838966995</v>
      </c>
      <c r="ES10" s="48">
        <v>8497162.1758967005</v>
      </c>
      <c r="ET10" s="48">
        <v>8655065.9388967007</v>
      </c>
      <c r="EU10" s="48">
        <v>8320517.3565999996</v>
      </c>
      <c r="EV10" s="48">
        <v>8304868.2999999998</v>
      </c>
      <c r="EW10" s="48">
        <v>8614445.8024036996</v>
      </c>
      <c r="EX10" s="48">
        <v>8411225.9467079993</v>
      </c>
      <c r="EY10" s="48">
        <v>7703568.9475862002</v>
      </c>
      <c r="EZ10" s="48">
        <v>8018162.1502133003</v>
      </c>
      <c r="FA10" s="48">
        <v>8450934.4056577999</v>
      </c>
      <c r="FB10" s="48">
        <v>12195434.7699147</v>
      </c>
      <c r="FC10" s="48">
        <v>11030299.349214099</v>
      </c>
      <c r="FD10" s="48">
        <v>11524735.438291</v>
      </c>
      <c r="FE10" s="48">
        <v>12395947.3452184</v>
      </c>
      <c r="FF10" s="48">
        <v>12546965.365772899</v>
      </c>
      <c r="FG10" s="48">
        <v>12392174.509922</v>
      </c>
      <c r="FH10" s="48">
        <v>13924621.577553799</v>
      </c>
      <c r="FI10" s="48">
        <v>16560335.145219199</v>
      </c>
      <c r="FJ10" s="48">
        <v>14397325.5110367</v>
      </c>
      <c r="FK10" s="48">
        <v>16313800.710251501</v>
      </c>
      <c r="FL10" s="48">
        <v>17517597.144635201</v>
      </c>
      <c r="FM10" s="48">
        <v>17082721.814133301</v>
      </c>
      <c r="FN10" s="48">
        <v>18292937.7404439</v>
      </c>
      <c r="FO10" s="48">
        <v>18166883.821353398</v>
      </c>
      <c r="FP10" s="48">
        <v>17370227.962824099</v>
      </c>
      <c r="FQ10" s="48">
        <v>18468947.6215249</v>
      </c>
      <c r="FR10" s="48">
        <v>18164573.691945899</v>
      </c>
      <c r="FS10" s="48">
        <v>17979172.0143825</v>
      </c>
      <c r="FT10" s="48">
        <v>18635470.916959099</v>
      </c>
      <c r="FU10" s="48">
        <v>15902774.9126569</v>
      </c>
      <c r="FV10" s="48">
        <v>16055919.8736492</v>
      </c>
      <c r="FW10" s="48">
        <v>15995865.941958399</v>
      </c>
      <c r="FX10" s="48">
        <v>16228994.2424735</v>
      </c>
      <c r="FY10" s="48">
        <v>16514341.844733501</v>
      </c>
      <c r="FZ10" s="48">
        <v>21100099.1486491</v>
      </c>
      <c r="GA10" s="48">
        <v>21622258.761561599</v>
      </c>
      <c r="GB10" s="48">
        <v>21295293.375216901</v>
      </c>
      <c r="GC10" s="48">
        <v>21886425.927366301</v>
      </c>
      <c r="GD10" s="48">
        <v>23783585.157127202</v>
      </c>
      <c r="GE10" s="48">
        <v>23001405.483586699</v>
      </c>
      <c r="GF10" s="48">
        <v>25003619.513101101</v>
      </c>
      <c r="GG10" s="48">
        <v>24539219.217245601</v>
      </c>
      <c r="GH10" s="48">
        <v>26213509.745212201</v>
      </c>
      <c r="GI10" s="48">
        <v>26878682.563444201</v>
      </c>
      <c r="GJ10" s="51">
        <v>26771975.248823699</v>
      </c>
      <c r="GK10" s="51">
        <v>32095291.086084399</v>
      </c>
      <c r="GL10" s="51">
        <v>31459849</v>
      </c>
      <c r="GM10" s="51">
        <v>33172842</v>
      </c>
      <c r="GN10" s="51">
        <v>32322346</v>
      </c>
      <c r="GO10" s="51">
        <v>32301575</v>
      </c>
      <c r="GP10" s="51">
        <v>28703519</v>
      </c>
      <c r="GQ10" s="51">
        <v>30703613</v>
      </c>
      <c r="GR10" s="51">
        <v>33127414</v>
      </c>
      <c r="GS10" s="51">
        <v>32506435</v>
      </c>
      <c r="GT10" s="51">
        <v>35151383</v>
      </c>
      <c r="GU10" s="51">
        <v>37948961</v>
      </c>
      <c r="GV10" s="51">
        <v>37471665</v>
      </c>
      <c r="GW10" s="51">
        <v>37809160</v>
      </c>
      <c r="GX10" s="51">
        <v>37583412</v>
      </c>
      <c r="GY10" s="51">
        <v>36829129</v>
      </c>
      <c r="GZ10" s="51">
        <v>36891272</v>
      </c>
      <c r="HA10" s="51">
        <v>33178798</v>
      </c>
      <c r="HB10" s="51">
        <v>32614198.683603302</v>
      </c>
      <c r="HC10" s="51">
        <v>31000293.521669202</v>
      </c>
      <c r="HD10" s="51">
        <v>31200068.689296499</v>
      </c>
      <c r="HE10" s="51">
        <v>30273712.3772882</v>
      </c>
      <c r="HF10" s="51">
        <v>29658355.878534999</v>
      </c>
      <c r="HG10" s="51">
        <v>30705241</v>
      </c>
      <c r="HH10" s="51">
        <v>31196449.551543701</v>
      </c>
      <c r="HI10" s="51">
        <v>29587998.289909001</v>
      </c>
      <c r="HJ10" s="51">
        <v>27383295.479680002</v>
      </c>
      <c r="HK10" s="51">
        <v>26586695.4529671</v>
      </c>
      <c r="HL10" s="51">
        <v>25803529.230807699</v>
      </c>
      <c r="HM10" s="51">
        <v>28886494.6484836</v>
      </c>
      <c r="HN10" s="57"/>
    </row>
    <row r="11" spans="2:222"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7"/>
    </row>
    <row r="12" spans="2:222">
      <c r="B12" s="46" t="s">
        <v>15</v>
      </c>
      <c r="C12" s="48">
        <v>351735.50125228002</v>
      </c>
      <c r="D12" s="48">
        <v>405859.66347299999</v>
      </c>
      <c r="E12" s="48">
        <v>438224.8810695</v>
      </c>
      <c r="F12" s="48">
        <v>451660.87185380002</v>
      </c>
      <c r="G12" s="48">
        <v>363790.23067060002</v>
      </c>
      <c r="H12" s="48">
        <v>457228.5</v>
      </c>
      <c r="I12" s="48">
        <v>409423.1</v>
      </c>
      <c r="J12" s="48">
        <v>404299.2</v>
      </c>
      <c r="K12" s="48">
        <v>390754.04</v>
      </c>
      <c r="L12" s="48">
        <v>390754.04</v>
      </c>
      <c r="M12" s="48">
        <v>453539.9</v>
      </c>
      <c r="N12" s="48">
        <v>449671.4</v>
      </c>
      <c r="O12" s="48">
        <v>417068.69150000002</v>
      </c>
      <c r="P12" s="48">
        <v>418881.8</v>
      </c>
      <c r="Q12" s="48">
        <v>464115.99656100001</v>
      </c>
      <c r="R12" s="48">
        <v>458343.98490426602</v>
      </c>
      <c r="S12" s="48">
        <v>375224.72455087001</v>
      </c>
      <c r="T12" s="48">
        <v>497579.90851255</v>
      </c>
      <c r="U12" s="48">
        <v>544512.44937336596</v>
      </c>
      <c r="V12" s="48">
        <v>465550.4</v>
      </c>
      <c r="W12" s="48">
        <v>414372.09580973297</v>
      </c>
      <c r="X12" s="48">
        <v>414372.09580973297</v>
      </c>
      <c r="Y12" s="48">
        <v>477427.80678784603</v>
      </c>
      <c r="Z12" s="48">
        <v>472059.51581032999</v>
      </c>
      <c r="AA12" s="48">
        <v>436918.2</v>
      </c>
      <c r="AB12" s="48">
        <v>496874.5</v>
      </c>
      <c r="AC12" s="48">
        <v>752433.3</v>
      </c>
      <c r="AD12" s="48">
        <v>506678.12979092199</v>
      </c>
      <c r="AE12" s="48">
        <v>519352.60102389997</v>
      </c>
      <c r="AF12" s="48">
        <v>580929.83003445901</v>
      </c>
      <c r="AG12" s="48">
        <v>543905.78259202896</v>
      </c>
      <c r="AH12" s="48">
        <v>518466.45362582902</v>
      </c>
      <c r="AI12" s="48">
        <v>525380.06617212202</v>
      </c>
      <c r="AJ12" s="48">
        <v>525380.06617212202</v>
      </c>
      <c r="AK12" s="48">
        <v>503195.96</v>
      </c>
      <c r="AL12" s="48">
        <v>583728.55000000005</v>
      </c>
      <c r="AM12" s="48">
        <v>534152.15377762204</v>
      </c>
      <c r="AN12" s="48">
        <v>571756.82274935895</v>
      </c>
      <c r="AO12" s="48">
        <v>587881.45924323204</v>
      </c>
      <c r="AP12" s="48">
        <v>527787.36924323195</v>
      </c>
      <c r="AQ12" s="48">
        <v>539376.77</v>
      </c>
      <c r="AR12" s="48">
        <v>503485.79598583101</v>
      </c>
      <c r="AS12" s="48">
        <v>553944.28190490406</v>
      </c>
      <c r="AT12" s="48">
        <v>521799.87962141202</v>
      </c>
      <c r="AU12" s="48">
        <v>572801.87830468698</v>
      </c>
      <c r="AV12" s="48">
        <v>572801.87830468698</v>
      </c>
      <c r="AW12" s="48">
        <v>743999.1</v>
      </c>
      <c r="AX12" s="48">
        <v>739306.3</v>
      </c>
      <c r="AY12" s="48">
        <v>741336.47892235697</v>
      </c>
      <c r="AZ12" s="48">
        <v>686829.9</v>
      </c>
      <c r="BA12" s="48">
        <v>559833.30000000005</v>
      </c>
      <c r="BB12" s="48">
        <v>550226.86016852898</v>
      </c>
      <c r="BC12" s="48">
        <v>578750.49982373195</v>
      </c>
      <c r="BD12" s="48">
        <v>631774.687513076</v>
      </c>
      <c r="BE12" s="48">
        <v>612886.9</v>
      </c>
      <c r="BF12" s="48">
        <v>646832</v>
      </c>
      <c r="BG12" s="48">
        <v>626006.69999999995</v>
      </c>
      <c r="BH12" s="48">
        <v>486477.97727096098</v>
      </c>
      <c r="BI12" s="48">
        <v>444299.96782382001</v>
      </c>
      <c r="BJ12" s="48">
        <v>452939.36066531501</v>
      </c>
      <c r="BK12" s="48">
        <v>417790.06767491001</v>
      </c>
      <c r="BL12" s="48">
        <v>548765.41284401994</v>
      </c>
      <c r="BM12" s="48">
        <v>358225.60897273</v>
      </c>
      <c r="BN12" s="48">
        <v>519943.95787430002</v>
      </c>
      <c r="BO12" s="48">
        <v>633712.58662358997</v>
      </c>
      <c r="BP12" s="48">
        <v>646578.21024690999</v>
      </c>
      <c r="BQ12" s="48">
        <v>655368.36302497005</v>
      </c>
      <c r="BR12" s="48">
        <v>667527.93369121</v>
      </c>
      <c r="BS12" s="48">
        <v>747540.58241908997</v>
      </c>
      <c r="BT12" s="48">
        <v>785483.69828606001</v>
      </c>
      <c r="BU12" s="48">
        <v>860808.75093515997</v>
      </c>
      <c r="BV12" s="48">
        <v>922534.9</v>
      </c>
      <c r="BW12" s="48">
        <v>1121569.2339969999</v>
      </c>
      <c r="BX12" s="48">
        <v>1059930.047702</v>
      </c>
      <c r="BY12" s="48">
        <v>1247778.566784</v>
      </c>
      <c r="BZ12" s="48">
        <v>1385441.5123439999</v>
      </c>
      <c r="CA12" s="48">
        <v>1271775.3066819999</v>
      </c>
      <c r="CB12" s="48">
        <v>1325552.047756</v>
      </c>
      <c r="CC12" s="48">
        <v>1295033.0237</v>
      </c>
      <c r="CD12" s="48">
        <v>1428566.5649999999</v>
      </c>
      <c r="CE12" s="48">
        <v>1519246.7849999999</v>
      </c>
      <c r="CF12" s="48">
        <v>1458240.443</v>
      </c>
      <c r="CG12" s="48">
        <v>1467917.3559999999</v>
      </c>
      <c r="CH12" s="48">
        <v>1443909.757</v>
      </c>
      <c r="CI12" s="48">
        <v>1504737.953</v>
      </c>
      <c r="CJ12" s="48">
        <v>1465221.5020000001</v>
      </c>
      <c r="CK12" s="48">
        <v>1704705.1429999999</v>
      </c>
      <c r="CL12" s="48">
        <v>1799714.709</v>
      </c>
      <c r="CM12" s="48">
        <v>1539954.6129999999</v>
      </c>
      <c r="CN12" s="48">
        <v>1542093.469</v>
      </c>
      <c r="CO12" s="48">
        <v>1388429.9</v>
      </c>
      <c r="CP12" s="48">
        <v>1397881.453</v>
      </c>
      <c r="CQ12" s="48">
        <v>1417112.9509999999</v>
      </c>
      <c r="CR12" s="48">
        <v>1523805.3219999999</v>
      </c>
      <c r="CS12" s="48">
        <v>1392434.5</v>
      </c>
      <c r="CT12" s="48">
        <v>1713789</v>
      </c>
      <c r="CU12" s="48">
        <v>1183821</v>
      </c>
      <c r="CV12" s="48">
        <v>1357418</v>
      </c>
      <c r="CW12" s="48">
        <v>1422353</v>
      </c>
      <c r="CX12" s="48">
        <v>1344781</v>
      </c>
      <c r="CY12" s="48">
        <v>1635747</v>
      </c>
      <c r="CZ12" s="48">
        <v>1695432</v>
      </c>
      <c r="DA12" s="48">
        <v>1649439</v>
      </c>
      <c r="DB12" s="48">
        <v>1536083</v>
      </c>
      <c r="DC12" s="48">
        <v>1599331</v>
      </c>
      <c r="DD12" s="48">
        <v>1674128</v>
      </c>
      <c r="DE12" s="48">
        <v>1653161</v>
      </c>
      <c r="DF12" s="48">
        <v>1754818</v>
      </c>
      <c r="DG12" s="48">
        <v>1728543</v>
      </c>
      <c r="DH12" s="48">
        <v>1772743</v>
      </c>
      <c r="DI12" s="48">
        <v>2117297</v>
      </c>
      <c r="DJ12" s="48">
        <v>2136580</v>
      </c>
      <c r="DK12" s="48">
        <v>2378889</v>
      </c>
      <c r="DL12" s="48">
        <v>2523293</v>
      </c>
      <c r="DM12" s="48">
        <v>2468920</v>
      </c>
      <c r="DN12" s="48">
        <v>2564463</v>
      </c>
      <c r="DO12" s="48">
        <v>2808826</v>
      </c>
      <c r="DP12" s="48">
        <v>2983499</v>
      </c>
      <c r="DQ12" s="48">
        <v>3347429</v>
      </c>
      <c r="DR12" s="48">
        <v>4021341.5128107001</v>
      </c>
      <c r="DS12" s="48">
        <v>3550158.0393555998</v>
      </c>
      <c r="DT12" s="48">
        <v>4994528.1779688997</v>
      </c>
      <c r="DU12" s="48">
        <v>4788824.4434503</v>
      </c>
      <c r="DV12" s="48">
        <v>5222636.3093881002</v>
      </c>
      <c r="DW12" s="48">
        <v>5228412.9393499997</v>
      </c>
      <c r="DX12" s="48">
        <v>5708349.2829184001</v>
      </c>
      <c r="DY12" s="48">
        <v>5956203.528558</v>
      </c>
      <c r="DZ12" s="48">
        <v>6175097.5845689997</v>
      </c>
      <c r="EA12" s="48">
        <v>6331616.0614932002</v>
      </c>
      <c r="EB12" s="48">
        <v>6293747.5054129995</v>
      </c>
      <c r="EC12" s="48">
        <v>6445620.4010060001</v>
      </c>
      <c r="ED12" s="48">
        <v>6242428.9272397999</v>
      </c>
      <c r="EE12" s="48">
        <v>6253040.2999999998</v>
      </c>
      <c r="EF12" s="48">
        <v>6460437</v>
      </c>
      <c r="EG12" s="48">
        <v>6469024.5999999996</v>
      </c>
      <c r="EH12" s="48">
        <v>6350097.9189999998</v>
      </c>
      <c r="EI12" s="48">
        <v>6655506.9000000004</v>
      </c>
      <c r="EJ12" s="48">
        <v>6740103</v>
      </c>
      <c r="EK12" s="48">
        <v>6702149.2000000002</v>
      </c>
      <c r="EL12" s="48">
        <v>6460006.0253285002</v>
      </c>
      <c r="EM12" s="48">
        <v>6563718.7000000002</v>
      </c>
      <c r="EN12" s="48">
        <v>6910362.0999999996</v>
      </c>
      <c r="EO12" s="48">
        <v>7336616.6003430001</v>
      </c>
      <c r="EP12" s="48">
        <v>6902951.1844416996</v>
      </c>
      <c r="EQ12" s="48">
        <v>6861904.6663429998</v>
      </c>
      <c r="ER12" s="48">
        <v>7944935.1844416996</v>
      </c>
      <c r="ES12" s="48">
        <v>7941397.6984417001</v>
      </c>
      <c r="ET12" s="48">
        <v>8079709.0774416998</v>
      </c>
      <c r="EU12" s="48">
        <v>8006731.659</v>
      </c>
      <c r="EV12" s="48">
        <v>8366338.7999999998</v>
      </c>
      <c r="EW12" s="48">
        <v>8330081.2076567998</v>
      </c>
      <c r="EX12" s="48">
        <v>8329548.7983528003</v>
      </c>
      <c r="EY12" s="48">
        <v>8634708.0186662003</v>
      </c>
      <c r="EZ12" s="48">
        <v>9059526.3283220008</v>
      </c>
      <c r="FA12" s="48">
        <v>9036285.7257074993</v>
      </c>
      <c r="FB12" s="48">
        <v>9446661.1172822993</v>
      </c>
      <c r="FC12" s="48">
        <v>9262101.1852423996</v>
      </c>
      <c r="FD12" s="48">
        <v>10244374.9144157</v>
      </c>
      <c r="FE12" s="48">
        <v>10324269.942859299</v>
      </c>
      <c r="FF12" s="48">
        <v>10294320.806438901</v>
      </c>
      <c r="FG12" s="48">
        <v>11386906.936909899</v>
      </c>
      <c r="FH12" s="48">
        <v>11924200.490116499</v>
      </c>
      <c r="FI12" s="48">
        <v>11220247.770934001</v>
      </c>
      <c r="FJ12" s="48">
        <v>11522411.183002001</v>
      </c>
      <c r="FK12" s="48">
        <v>13855617.2653712</v>
      </c>
      <c r="FL12" s="48">
        <v>13227344.6788982</v>
      </c>
      <c r="FM12" s="48">
        <v>13321470.992711</v>
      </c>
      <c r="FN12" s="48">
        <v>13861237.407155</v>
      </c>
      <c r="FO12" s="48">
        <v>13848457.600268699</v>
      </c>
      <c r="FP12" s="48">
        <v>14271774.2544771</v>
      </c>
      <c r="FQ12" s="48">
        <v>14833269.413130701</v>
      </c>
      <c r="FR12" s="48">
        <v>14308882.746925799</v>
      </c>
      <c r="FS12" s="48">
        <v>16071463.661616599</v>
      </c>
      <c r="FT12" s="48">
        <v>16194545.6177906</v>
      </c>
      <c r="FU12" s="48">
        <v>11392011.5920233</v>
      </c>
      <c r="FV12" s="48">
        <v>11814695.1071098</v>
      </c>
      <c r="FW12" s="48">
        <v>12046159.5221336</v>
      </c>
      <c r="FX12" s="48">
        <v>12666823.475358</v>
      </c>
      <c r="FY12" s="48">
        <v>12553437.870883999</v>
      </c>
      <c r="FZ12" s="48">
        <v>16012035.684138</v>
      </c>
      <c r="GA12" s="48">
        <v>15678878.5277064</v>
      </c>
      <c r="GB12" s="48">
        <v>15438710.782169599</v>
      </c>
      <c r="GC12" s="48">
        <v>15627083.095703401</v>
      </c>
      <c r="GD12" s="48">
        <v>15150984.3844085</v>
      </c>
      <c r="GE12" s="48">
        <v>16634598.858346</v>
      </c>
      <c r="GF12" s="48">
        <v>17586960.754888002</v>
      </c>
      <c r="GG12" s="48">
        <v>16730814.183469901</v>
      </c>
      <c r="GH12" s="48">
        <v>17397606.313731398</v>
      </c>
      <c r="GI12" s="48">
        <v>33384100.720063198</v>
      </c>
      <c r="GJ12" s="51">
        <v>33962071.669695102</v>
      </c>
      <c r="GK12" s="51">
        <v>32615081.0952738</v>
      </c>
      <c r="GL12" s="51">
        <v>29983064</v>
      </c>
      <c r="GM12" s="51">
        <v>31543496</v>
      </c>
      <c r="GN12" s="51">
        <v>31995077</v>
      </c>
      <c r="GO12" s="51">
        <v>33503081</v>
      </c>
      <c r="GP12" s="51">
        <v>31485969</v>
      </c>
      <c r="GQ12" s="51">
        <v>33990500</v>
      </c>
      <c r="GR12" s="51">
        <v>35135002</v>
      </c>
      <c r="GS12" s="51">
        <v>36485674</v>
      </c>
      <c r="GT12" s="51">
        <v>37976958</v>
      </c>
      <c r="GU12" s="51">
        <v>39335585</v>
      </c>
      <c r="GV12" s="51">
        <v>37953585</v>
      </c>
      <c r="GW12" s="51">
        <v>36497190</v>
      </c>
      <c r="GX12" s="51">
        <v>34738689</v>
      </c>
      <c r="GY12" s="51">
        <v>34408189</v>
      </c>
      <c r="GZ12" s="51">
        <v>33950014</v>
      </c>
      <c r="HA12" s="51">
        <v>33704161</v>
      </c>
      <c r="HB12" s="51">
        <v>33548949.31845</v>
      </c>
      <c r="HC12" s="51">
        <v>33418415.543667801</v>
      </c>
      <c r="HD12" s="51">
        <v>32644578.9375889</v>
      </c>
      <c r="HE12" s="51">
        <v>33587543.957813203</v>
      </c>
      <c r="HF12" s="51">
        <v>33973302.028072201</v>
      </c>
      <c r="HG12" s="51">
        <v>33188267</v>
      </c>
      <c r="HH12" s="51">
        <v>32864792.557638999</v>
      </c>
      <c r="HI12" s="51">
        <v>33920618.624600798</v>
      </c>
      <c r="HJ12" s="51">
        <v>30044613.415794101</v>
      </c>
      <c r="HK12" s="51">
        <v>30484553.068440899</v>
      </c>
      <c r="HL12" s="51">
        <v>29602423.346111201</v>
      </c>
      <c r="HM12" s="51">
        <v>29028392.451546799</v>
      </c>
      <c r="HN12" s="57"/>
    </row>
    <row r="13" spans="2:222"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7"/>
    </row>
    <row r="14" spans="2:222">
      <c r="B14" s="46" t="s">
        <v>16</v>
      </c>
      <c r="C14" s="48">
        <v>104873.77947199999</v>
      </c>
      <c r="D14" s="48">
        <v>105894.8423</v>
      </c>
      <c r="E14" s="48">
        <v>118539.79267</v>
      </c>
      <c r="F14" s="48">
        <v>125542.2156</v>
      </c>
      <c r="G14" s="48">
        <v>110607.11320000001</v>
      </c>
      <c r="H14" s="48">
        <v>126487.9</v>
      </c>
      <c r="I14" s="48">
        <v>213845.4</v>
      </c>
      <c r="J14" s="48">
        <v>260833.89145</v>
      </c>
      <c r="K14" s="48">
        <v>232318.12</v>
      </c>
      <c r="L14" s="48">
        <v>232318.12</v>
      </c>
      <c r="M14" s="48">
        <v>216664.5</v>
      </c>
      <c r="N14" s="48">
        <v>216836.7</v>
      </c>
      <c r="O14" s="48">
        <v>222686.89</v>
      </c>
      <c r="P14" s="48">
        <v>232275.3</v>
      </c>
      <c r="Q14" s="48">
        <v>410060.4</v>
      </c>
      <c r="R14" s="48">
        <v>366601.35192411998</v>
      </c>
      <c r="S14" s="48">
        <v>324683.75672798202</v>
      </c>
      <c r="T14" s="48">
        <v>421672.79910874</v>
      </c>
      <c r="U14" s="48">
        <v>374882.73073288001</v>
      </c>
      <c r="V14" s="48">
        <v>354507.7</v>
      </c>
      <c r="W14" s="48">
        <v>430845.28654046101</v>
      </c>
      <c r="X14" s="48">
        <v>430845.28654046101</v>
      </c>
      <c r="Y14" s="48">
        <v>423631.32926058001</v>
      </c>
      <c r="Z14" s="48">
        <v>519509.04963621998</v>
      </c>
      <c r="AA14" s="48">
        <v>400090.5</v>
      </c>
      <c r="AB14" s="48">
        <v>409605.3</v>
      </c>
      <c r="AC14" s="48">
        <v>421870.9</v>
      </c>
      <c r="AD14" s="48">
        <v>349776.03086032299</v>
      </c>
      <c r="AE14" s="48">
        <v>509042.09034749999</v>
      </c>
      <c r="AF14" s="48">
        <v>523005.79399421398</v>
      </c>
      <c r="AG14" s="48">
        <v>540977.29307975306</v>
      </c>
      <c r="AH14" s="48">
        <v>577996.40580615995</v>
      </c>
      <c r="AI14" s="48">
        <v>596920.22071711998</v>
      </c>
      <c r="AJ14" s="48">
        <v>596920.22071711998</v>
      </c>
      <c r="AK14" s="48">
        <v>625656.56374999997</v>
      </c>
      <c r="AL14" s="48">
        <v>554893.56374999997</v>
      </c>
      <c r="AM14" s="48">
        <v>606564.56472370005</v>
      </c>
      <c r="AN14" s="48">
        <v>596713.72157086001</v>
      </c>
      <c r="AO14" s="48">
        <v>616017.92074560001</v>
      </c>
      <c r="AP14" s="48">
        <v>547448.57355810003</v>
      </c>
      <c r="AQ14" s="48">
        <v>599228.44700000004</v>
      </c>
      <c r="AR14" s="48">
        <v>682932.31954101997</v>
      </c>
      <c r="AS14" s="48">
        <v>732259.15603339998</v>
      </c>
      <c r="AT14" s="48">
        <v>600962.69999999995</v>
      </c>
      <c r="AU14" s="48">
        <v>578251.34</v>
      </c>
      <c r="AV14" s="48">
        <v>578251.34</v>
      </c>
      <c r="AW14" s="48">
        <v>552080.9</v>
      </c>
      <c r="AX14" s="48">
        <v>491055.1</v>
      </c>
      <c r="AY14" s="48">
        <v>616952.9</v>
      </c>
      <c r="AZ14" s="48">
        <v>617348.6</v>
      </c>
      <c r="BA14" s="48">
        <v>519039.9</v>
      </c>
      <c r="BB14" s="48">
        <v>492356.8226816</v>
      </c>
      <c r="BC14" s="48">
        <v>708950.44344985206</v>
      </c>
      <c r="BD14" s="48">
        <v>641407.87312610005</v>
      </c>
      <c r="BE14" s="48">
        <v>654607.1</v>
      </c>
      <c r="BF14" s="48">
        <v>681190.1</v>
      </c>
      <c r="BG14" s="48">
        <v>658480.6</v>
      </c>
      <c r="BH14" s="48">
        <v>664073.08388382499</v>
      </c>
      <c r="BI14" s="48">
        <v>512994.73280210898</v>
      </c>
      <c r="BJ14" s="48">
        <v>389171.58763523703</v>
      </c>
      <c r="BK14" s="48">
        <v>442732.58490637998</v>
      </c>
      <c r="BL14" s="48">
        <v>464741.07563783001</v>
      </c>
      <c r="BM14" s="48">
        <v>493543.18837938999</v>
      </c>
      <c r="BN14" s="48">
        <v>589697.12176407001</v>
      </c>
      <c r="BO14" s="48">
        <v>618000.99038882996</v>
      </c>
      <c r="BP14" s="48">
        <v>615319.02678762004</v>
      </c>
      <c r="BQ14" s="48">
        <v>578243.49897554005</v>
      </c>
      <c r="BR14" s="48">
        <v>634270.72451541002</v>
      </c>
      <c r="BS14" s="48">
        <v>671777.86782241997</v>
      </c>
      <c r="BT14" s="48">
        <v>714275.82994072</v>
      </c>
      <c r="BU14" s="48">
        <v>744263.75094276003</v>
      </c>
      <c r="BV14" s="48">
        <v>844508.8</v>
      </c>
      <c r="BW14" s="48">
        <v>851714.502599</v>
      </c>
      <c r="BX14" s="48">
        <v>913275.84517500002</v>
      </c>
      <c r="BY14" s="48">
        <v>848230.92937000003</v>
      </c>
      <c r="BZ14" s="48">
        <v>856555.21574999997</v>
      </c>
      <c r="CA14" s="48">
        <v>883913.79907299997</v>
      </c>
      <c r="CB14" s="48">
        <v>940403.55239299999</v>
      </c>
      <c r="CC14" s="48">
        <v>928898.41830000002</v>
      </c>
      <c r="CD14" s="48">
        <v>988897.77859999996</v>
      </c>
      <c r="CE14" s="48">
        <v>957346.38600000006</v>
      </c>
      <c r="CF14" s="48">
        <v>957522.549</v>
      </c>
      <c r="CG14" s="48">
        <v>944862.07200000004</v>
      </c>
      <c r="CH14" s="48">
        <v>929415.96400000004</v>
      </c>
      <c r="CI14" s="48">
        <v>901795.67700000003</v>
      </c>
      <c r="CJ14" s="48">
        <v>910629.93500000006</v>
      </c>
      <c r="CK14" s="48">
        <v>902084.54500000004</v>
      </c>
      <c r="CL14" s="48">
        <v>932433.13199999998</v>
      </c>
      <c r="CM14" s="48">
        <v>946188.74699999997</v>
      </c>
      <c r="CN14" s="48">
        <v>1016885.116</v>
      </c>
      <c r="CO14" s="48">
        <v>1060550.68</v>
      </c>
      <c r="CP14" s="48">
        <v>1072545.727</v>
      </c>
      <c r="CQ14" s="48">
        <v>1128636.419</v>
      </c>
      <c r="CR14" s="48">
        <v>1147248.175</v>
      </c>
      <c r="CS14" s="48">
        <v>1075771.76</v>
      </c>
      <c r="CT14" s="48">
        <v>995961</v>
      </c>
      <c r="CU14" s="48">
        <v>1172279</v>
      </c>
      <c r="CV14" s="48">
        <v>1374970</v>
      </c>
      <c r="CW14" s="48">
        <v>1239013</v>
      </c>
      <c r="CX14" s="48">
        <v>1252920</v>
      </c>
      <c r="CY14" s="48">
        <v>1286601</v>
      </c>
      <c r="CZ14" s="48">
        <v>1258158</v>
      </c>
      <c r="DA14" s="48">
        <v>1276326</v>
      </c>
      <c r="DB14" s="48">
        <v>1270997</v>
      </c>
      <c r="DC14" s="48">
        <v>1249714</v>
      </c>
      <c r="DD14" s="48">
        <v>1365633</v>
      </c>
      <c r="DE14" s="48">
        <v>1426093</v>
      </c>
      <c r="DF14" s="48">
        <v>1459568</v>
      </c>
      <c r="DG14" s="48">
        <v>1519201</v>
      </c>
      <c r="DH14" s="48">
        <v>1551677</v>
      </c>
      <c r="DI14" s="48">
        <v>1688726</v>
      </c>
      <c r="DJ14" s="48">
        <v>1607146</v>
      </c>
      <c r="DK14" s="48">
        <v>1791737</v>
      </c>
      <c r="DL14" s="48">
        <v>1785174</v>
      </c>
      <c r="DM14" s="48">
        <v>1837216</v>
      </c>
      <c r="DN14" s="48">
        <v>1820343</v>
      </c>
      <c r="DO14" s="48">
        <v>1926038</v>
      </c>
      <c r="DP14" s="48">
        <v>2013011</v>
      </c>
      <c r="DQ14" s="48">
        <v>1868228</v>
      </c>
      <c r="DR14" s="48">
        <v>1561606.3766204</v>
      </c>
      <c r="DS14" s="48">
        <v>1394358.6677043999</v>
      </c>
      <c r="DT14" s="48">
        <v>1662473.7168351</v>
      </c>
      <c r="DU14" s="48">
        <v>1736595.3448465001</v>
      </c>
      <c r="DV14" s="48">
        <v>1927020.4602625</v>
      </c>
      <c r="DW14" s="48">
        <v>1921132.64478</v>
      </c>
      <c r="DX14" s="48">
        <v>1971364.2907950999</v>
      </c>
      <c r="DY14" s="48">
        <v>2098000.7318867999</v>
      </c>
      <c r="DZ14" s="48">
        <v>2294988.0690343999</v>
      </c>
      <c r="EA14" s="48">
        <v>2251811.7451697998</v>
      </c>
      <c r="EB14" s="48">
        <v>2343359.9827318001</v>
      </c>
      <c r="EC14" s="48">
        <v>2444084.0369747998</v>
      </c>
      <c r="ED14" s="48">
        <v>2352457.0711222002</v>
      </c>
      <c r="EE14" s="48">
        <v>2301349.6</v>
      </c>
      <c r="EF14" s="48">
        <v>2240882.6</v>
      </c>
      <c r="EG14" s="48">
        <v>2234063.2999999998</v>
      </c>
      <c r="EH14" s="48">
        <v>2179695.2999999998</v>
      </c>
      <c r="EI14" s="48">
        <v>2206658.7999999998</v>
      </c>
      <c r="EJ14" s="48">
        <v>2163547.2000000002</v>
      </c>
      <c r="EK14" s="48">
        <v>2080303.9</v>
      </c>
      <c r="EL14" s="48">
        <v>2047713.3836882999</v>
      </c>
      <c r="EM14" s="48">
        <v>2007611.7</v>
      </c>
      <c r="EN14" s="48">
        <v>1971474.1</v>
      </c>
      <c r="EO14" s="48">
        <v>1945667.7426368</v>
      </c>
      <c r="EP14" s="48">
        <v>1957743.8756109001</v>
      </c>
      <c r="EQ14" s="48">
        <v>1944788.9906368</v>
      </c>
      <c r="ER14" s="48">
        <v>1824732.8756109001</v>
      </c>
      <c r="ES14" s="48">
        <v>1704710.6696109001</v>
      </c>
      <c r="ET14" s="48">
        <v>1672670.5466109</v>
      </c>
      <c r="EU14" s="48">
        <v>1879941.1206</v>
      </c>
      <c r="EV14" s="48">
        <v>1875113.4</v>
      </c>
      <c r="EW14" s="48">
        <v>1897724.8925397999</v>
      </c>
      <c r="EX14" s="48">
        <v>1886722.0277014</v>
      </c>
      <c r="EY14" s="48">
        <v>1845457.4827050001</v>
      </c>
      <c r="EZ14" s="48">
        <v>1992402.0782850001</v>
      </c>
      <c r="FA14" s="48">
        <v>2059736.3190208999</v>
      </c>
      <c r="FB14" s="48">
        <v>2091281.9739524999</v>
      </c>
      <c r="FC14" s="48">
        <v>1765761.3867899999</v>
      </c>
      <c r="FD14" s="48">
        <v>2196575.1361179999</v>
      </c>
      <c r="FE14" s="48">
        <v>2171156.5134434998</v>
      </c>
      <c r="FF14" s="48">
        <v>2324111.8360573002</v>
      </c>
      <c r="FG14" s="48">
        <v>2198228.8046328002</v>
      </c>
      <c r="FH14" s="48">
        <v>2238291.3905594</v>
      </c>
      <c r="FI14" s="48">
        <v>2212826.7554528001</v>
      </c>
      <c r="FJ14" s="48">
        <v>2269804.6715648002</v>
      </c>
      <c r="FK14" s="48">
        <v>2309860.1261299001</v>
      </c>
      <c r="FL14" s="48">
        <v>2373680.8098309999</v>
      </c>
      <c r="FM14" s="48">
        <v>2384159.1211485001</v>
      </c>
      <c r="FN14" s="48">
        <v>2585083.7348083998</v>
      </c>
      <c r="FO14" s="48">
        <v>2602487.9542049998</v>
      </c>
      <c r="FP14" s="48">
        <v>2680337.3658814002</v>
      </c>
      <c r="FQ14" s="48">
        <v>2736762.9783096998</v>
      </c>
      <c r="FR14" s="48">
        <v>2799107.2882281998</v>
      </c>
      <c r="FS14" s="48">
        <v>2897104.1042904002</v>
      </c>
      <c r="FT14" s="48">
        <v>3040570.0932371998</v>
      </c>
      <c r="FU14" s="48">
        <v>1951941.2582262999</v>
      </c>
      <c r="FV14" s="48">
        <v>2059999.644506</v>
      </c>
      <c r="FW14" s="48">
        <v>2176158.1089340001</v>
      </c>
      <c r="FX14" s="48">
        <v>2150124.030642</v>
      </c>
      <c r="FY14" s="48">
        <v>2228256.1855899999</v>
      </c>
      <c r="FZ14" s="48">
        <v>2554532.8134599999</v>
      </c>
      <c r="GA14" s="48">
        <v>2562171.7862346</v>
      </c>
      <c r="GB14" s="48">
        <v>2542107.7102180002</v>
      </c>
      <c r="GC14" s="48">
        <v>2642474.4460645998</v>
      </c>
      <c r="GD14" s="48">
        <v>2585448.2299635001</v>
      </c>
      <c r="GE14" s="48">
        <v>2969795.8066139999</v>
      </c>
      <c r="GF14" s="48">
        <v>2895324.0556373</v>
      </c>
      <c r="GG14" s="48">
        <v>2900593.9201631001</v>
      </c>
      <c r="GH14" s="48">
        <v>2827011.6065393998</v>
      </c>
      <c r="GI14" s="48">
        <v>4266518.5540755996</v>
      </c>
      <c r="GJ14" s="51">
        <v>4268051.1036374001</v>
      </c>
      <c r="GK14" s="51">
        <v>4573807.8900686996</v>
      </c>
      <c r="GL14" s="51">
        <v>4192436</v>
      </c>
      <c r="GM14" s="51">
        <v>4488416</v>
      </c>
      <c r="GN14" s="51">
        <v>4515830</v>
      </c>
      <c r="GO14" s="51">
        <v>4519000</v>
      </c>
      <c r="GP14" s="51">
        <v>3108678</v>
      </c>
      <c r="GQ14" s="51">
        <v>4518223</v>
      </c>
      <c r="GR14" s="51">
        <v>4717699</v>
      </c>
      <c r="GS14" s="51">
        <v>4885331</v>
      </c>
      <c r="GT14" s="51">
        <v>5033685</v>
      </c>
      <c r="GU14" s="51">
        <v>5126819</v>
      </c>
      <c r="GV14" s="51">
        <v>5079576</v>
      </c>
      <c r="GW14" s="51">
        <v>4755258</v>
      </c>
      <c r="GX14" s="51">
        <v>3691052</v>
      </c>
      <c r="GY14" s="51">
        <v>3771230</v>
      </c>
      <c r="GZ14" s="51">
        <v>3756584</v>
      </c>
      <c r="HA14" s="51">
        <v>3691318</v>
      </c>
      <c r="HB14" s="51">
        <v>3735425.9051011</v>
      </c>
      <c r="HC14" s="51">
        <v>3866520.1041899002</v>
      </c>
      <c r="HD14" s="51">
        <v>4176802.3892446999</v>
      </c>
      <c r="HE14" s="51">
        <v>4168087.0338476002</v>
      </c>
      <c r="HF14" s="51">
        <v>4145748.4395142002</v>
      </c>
      <c r="HG14" s="51">
        <v>4077014</v>
      </c>
      <c r="HH14" s="51">
        <v>4015368.0869933399</v>
      </c>
      <c r="HI14" s="51">
        <v>3821260.7172677098</v>
      </c>
      <c r="HJ14" s="51">
        <v>3583129.3109928202</v>
      </c>
      <c r="HK14" s="51">
        <v>3718987.1844737502</v>
      </c>
      <c r="HL14" s="51">
        <v>3680701.7322094101</v>
      </c>
      <c r="HM14" s="51">
        <v>3640360.0844852999</v>
      </c>
      <c r="HN14" s="57"/>
    </row>
    <row r="15" spans="2:222"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7"/>
    </row>
    <row r="16" spans="2:222">
      <c r="B16" s="46" t="s">
        <v>17</v>
      </c>
      <c r="C16" s="48">
        <v>1812104.1813759999</v>
      </c>
      <c r="D16" s="48">
        <v>1737337.3356000001</v>
      </c>
      <c r="E16" s="48">
        <v>1683927.8655524999</v>
      </c>
      <c r="F16" s="48">
        <v>1699941.700712</v>
      </c>
      <c r="G16" s="48">
        <v>1590886.3252000001</v>
      </c>
      <c r="H16" s="48">
        <v>1691058.7</v>
      </c>
      <c r="I16" s="48">
        <v>1836265.3</v>
      </c>
      <c r="J16" s="48">
        <v>1748750.1375500001</v>
      </c>
      <c r="K16" s="48">
        <v>1792159.73</v>
      </c>
      <c r="L16" s="48">
        <v>1792159.73</v>
      </c>
      <c r="M16" s="48">
        <v>1931672.8</v>
      </c>
      <c r="N16" s="48">
        <v>2027906.7</v>
      </c>
      <c r="O16" s="48">
        <v>1957979.8775112899</v>
      </c>
      <c r="P16" s="48">
        <v>2142185.1</v>
      </c>
      <c r="Q16" s="48">
        <v>2215220.41842</v>
      </c>
      <c r="R16" s="48">
        <v>2131839.23122939</v>
      </c>
      <c r="S16" s="48">
        <v>2005214.13686972</v>
      </c>
      <c r="T16" s="48">
        <v>2155761.2942514201</v>
      </c>
      <c r="U16" s="48">
        <v>2226368.45522311</v>
      </c>
      <c r="V16" s="48">
        <v>1947205.4</v>
      </c>
      <c r="W16" s="48">
        <v>1766563.7370799601</v>
      </c>
      <c r="X16" s="48">
        <v>1766563.7370799601</v>
      </c>
      <c r="Y16" s="48">
        <v>1996775.77840882</v>
      </c>
      <c r="Z16" s="48">
        <v>1864098.3142161299</v>
      </c>
      <c r="AA16" s="48">
        <v>1666912.8</v>
      </c>
      <c r="AB16" s="48">
        <v>1593186.4</v>
      </c>
      <c r="AC16" s="48">
        <v>1945466.5</v>
      </c>
      <c r="AD16" s="48">
        <v>1881344.28332049</v>
      </c>
      <c r="AE16" s="48">
        <v>1651385.6372757501</v>
      </c>
      <c r="AF16" s="48">
        <v>1660744.7143041701</v>
      </c>
      <c r="AG16" s="48">
        <v>1462650.08334684</v>
      </c>
      <c r="AH16" s="48">
        <v>1511265.24603694</v>
      </c>
      <c r="AI16" s="48">
        <v>1520138.7142914699</v>
      </c>
      <c r="AJ16" s="48">
        <v>1520138.7142914699</v>
      </c>
      <c r="AK16" s="48">
        <v>1444201.9419780299</v>
      </c>
      <c r="AL16" s="48">
        <v>1809453.45305187</v>
      </c>
      <c r="AM16" s="48">
        <v>1902811.9982572901</v>
      </c>
      <c r="AN16" s="48">
        <v>1911308.3140207301</v>
      </c>
      <c r="AO16" s="48">
        <v>2100220.2878827299</v>
      </c>
      <c r="AP16" s="48">
        <v>2021427.3055835499</v>
      </c>
      <c r="AQ16" s="48">
        <v>2049605.81979107</v>
      </c>
      <c r="AR16" s="48">
        <v>2210932.31565875</v>
      </c>
      <c r="AS16" s="48">
        <v>2040391.1799288399</v>
      </c>
      <c r="AT16" s="48">
        <v>2242860.6275195</v>
      </c>
      <c r="AU16" s="48">
        <v>2206995.37708794</v>
      </c>
      <c r="AV16" s="48">
        <v>2206995.37708794</v>
      </c>
      <c r="AW16" s="48">
        <v>2105593.9260382601</v>
      </c>
      <c r="AX16" s="48">
        <v>2112961.2999999998</v>
      </c>
      <c r="AY16" s="48">
        <v>2377700.2085605999</v>
      </c>
      <c r="AZ16" s="48">
        <v>2681596.7000000002</v>
      </c>
      <c r="BA16" s="48">
        <v>2477066.6</v>
      </c>
      <c r="BB16" s="48">
        <v>2522622.8119887901</v>
      </c>
      <c r="BC16" s="48">
        <v>2112930.3553158198</v>
      </c>
      <c r="BD16" s="48">
        <v>2097901.6893341802</v>
      </c>
      <c r="BE16" s="48">
        <v>2698061.2</v>
      </c>
      <c r="BF16" s="48">
        <v>2787479.6</v>
      </c>
      <c r="BG16" s="48">
        <v>2659398.6</v>
      </c>
      <c r="BH16" s="48">
        <v>3019417.8210420501</v>
      </c>
      <c r="BI16" s="48">
        <v>2997903.0469894898</v>
      </c>
      <c r="BJ16" s="48">
        <v>2765442.9506150801</v>
      </c>
      <c r="BK16" s="48">
        <v>2718272.3128141798</v>
      </c>
      <c r="BL16" s="48">
        <v>2904122.23431197</v>
      </c>
      <c r="BM16" s="48">
        <v>2497491.99829638</v>
      </c>
      <c r="BN16" s="48">
        <v>3027154.7719104602</v>
      </c>
      <c r="BO16" s="48">
        <v>3494622.2168048201</v>
      </c>
      <c r="BP16" s="48">
        <v>3472958.6220672498</v>
      </c>
      <c r="BQ16" s="48">
        <v>3559427.6629745699</v>
      </c>
      <c r="BR16" s="48">
        <v>3429387.03929959</v>
      </c>
      <c r="BS16" s="48">
        <v>3631870.0991942901</v>
      </c>
      <c r="BT16" s="48">
        <v>4672561.6385794198</v>
      </c>
      <c r="BU16" s="48">
        <v>4572775.5202265698</v>
      </c>
      <c r="BV16" s="48">
        <v>6255481.9000000004</v>
      </c>
      <c r="BW16" s="48">
        <v>6781786.4060920002</v>
      </c>
      <c r="BX16" s="48">
        <v>7257762.0742309997</v>
      </c>
      <c r="BY16" s="48">
        <v>6175554.9950719997</v>
      </c>
      <c r="BZ16" s="48">
        <v>6315001.2370279999</v>
      </c>
      <c r="CA16" s="48">
        <v>5933507.6837210003</v>
      </c>
      <c r="CB16" s="48">
        <v>5856363.9533519996</v>
      </c>
      <c r="CC16" s="48">
        <v>6619217.3567000004</v>
      </c>
      <c r="CD16" s="48">
        <v>6288433.2445999999</v>
      </c>
      <c r="CE16" s="48">
        <v>7040666.9330000002</v>
      </c>
      <c r="CF16" s="48">
        <v>6981588.2259999998</v>
      </c>
      <c r="CG16" s="48">
        <v>7130297.2800000003</v>
      </c>
      <c r="CH16" s="48">
        <v>7019969.8260000004</v>
      </c>
      <c r="CI16" s="48">
        <v>6831964.9850000003</v>
      </c>
      <c r="CJ16" s="48">
        <v>6715115.9450000003</v>
      </c>
      <c r="CK16" s="48">
        <v>6459990.5099999998</v>
      </c>
      <c r="CL16" s="48">
        <v>6502666.585</v>
      </c>
      <c r="CM16" s="48">
        <v>6496320.6739999996</v>
      </c>
      <c r="CN16" s="48">
        <v>6668582.8590000002</v>
      </c>
      <c r="CO16" s="48">
        <v>6987629.5</v>
      </c>
      <c r="CP16" s="48">
        <v>7274060.7060000002</v>
      </c>
      <c r="CQ16" s="48">
        <v>7006777.9759999998</v>
      </c>
      <c r="CR16" s="48">
        <v>8064183.915</v>
      </c>
      <c r="CS16" s="48">
        <v>7850727.7999999998</v>
      </c>
      <c r="CT16" s="48">
        <v>7292857</v>
      </c>
      <c r="CU16" s="48">
        <v>8097470</v>
      </c>
      <c r="CV16" s="48">
        <v>7660745</v>
      </c>
      <c r="CW16" s="48">
        <v>7572237</v>
      </c>
      <c r="CX16" s="48">
        <v>7881829</v>
      </c>
      <c r="CY16" s="48">
        <v>8442842</v>
      </c>
      <c r="CZ16" s="48">
        <v>8698961</v>
      </c>
      <c r="DA16" s="48">
        <v>9045932</v>
      </c>
      <c r="DB16" s="48">
        <v>8699005</v>
      </c>
      <c r="DC16" s="48">
        <v>9037823</v>
      </c>
      <c r="DD16" s="48">
        <v>9991306</v>
      </c>
      <c r="DE16" s="48">
        <v>9867794</v>
      </c>
      <c r="DF16" s="48">
        <v>10600714</v>
      </c>
      <c r="DG16" s="48">
        <v>9969730</v>
      </c>
      <c r="DH16" s="48">
        <v>10821737</v>
      </c>
      <c r="DI16" s="48">
        <v>11246575</v>
      </c>
      <c r="DJ16" s="48">
        <v>10040450</v>
      </c>
      <c r="DK16" s="48">
        <v>11548294</v>
      </c>
      <c r="DL16" s="48">
        <v>11318231</v>
      </c>
      <c r="DM16" s="48">
        <v>10113222</v>
      </c>
      <c r="DN16" s="48">
        <v>10627715</v>
      </c>
      <c r="DO16" s="48">
        <v>11063398</v>
      </c>
      <c r="DP16" s="48">
        <v>11148958</v>
      </c>
      <c r="DQ16" s="48">
        <v>12271094</v>
      </c>
      <c r="DR16" s="48">
        <v>14766578.112616399</v>
      </c>
      <c r="DS16" s="48">
        <v>14989632.349489599</v>
      </c>
      <c r="DT16" s="48">
        <v>14056226.4979295</v>
      </c>
      <c r="DU16" s="48">
        <v>14168896.374274701</v>
      </c>
      <c r="DV16" s="48">
        <v>14747736.4460408</v>
      </c>
      <c r="DW16" s="48">
        <v>15246936.0067723</v>
      </c>
      <c r="DX16" s="48">
        <v>16085133.0607609</v>
      </c>
      <c r="DY16" s="48">
        <v>17051905.3663413</v>
      </c>
      <c r="DZ16" s="48">
        <v>17709643.872449599</v>
      </c>
      <c r="EA16" s="48">
        <v>18493769.923582301</v>
      </c>
      <c r="EB16" s="48">
        <v>18149618.386382699</v>
      </c>
      <c r="EC16" s="48">
        <v>20026261.160738599</v>
      </c>
      <c r="ED16" s="48">
        <v>17415646.377347399</v>
      </c>
      <c r="EE16" s="48">
        <v>17591328.199999999</v>
      </c>
      <c r="EF16" s="48">
        <v>18948270.600000001</v>
      </c>
      <c r="EG16" s="48">
        <v>18815217</v>
      </c>
      <c r="EH16" s="48">
        <v>19014366.019000001</v>
      </c>
      <c r="EI16" s="48">
        <v>19726899.5</v>
      </c>
      <c r="EJ16" s="48">
        <v>20557170.199999999</v>
      </c>
      <c r="EK16" s="48">
        <v>20679625</v>
      </c>
      <c r="EL16" s="48">
        <v>20311750.995347399</v>
      </c>
      <c r="EM16" s="48">
        <v>19741032.699999999</v>
      </c>
      <c r="EN16" s="48">
        <v>18706618.199999999</v>
      </c>
      <c r="EO16" s="48">
        <v>20080945.367066</v>
      </c>
      <c r="EP16" s="48">
        <v>19798718.7983885</v>
      </c>
      <c r="EQ16" s="48">
        <v>19982004.295065999</v>
      </c>
      <c r="ER16" s="48">
        <v>17498878.7983885</v>
      </c>
      <c r="ES16" s="48">
        <v>17163867.080388501</v>
      </c>
      <c r="ET16" s="48">
        <v>16612559.192388499</v>
      </c>
      <c r="EU16" s="48">
        <v>17302291.2029</v>
      </c>
      <c r="EV16" s="48">
        <v>16846825.899999999</v>
      </c>
      <c r="EW16" s="48">
        <v>17542143.574887801</v>
      </c>
      <c r="EX16" s="48">
        <v>18429634.150339302</v>
      </c>
      <c r="EY16" s="48">
        <v>17630958.509929001</v>
      </c>
      <c r="EZ16" s="48">
        <v>17873000.079495002</v>
      </c>
      <c r="FA16" s="48">
        <v>17998339.382272702</v>
      </c>
      <c r="FB16" s="48">
        <v>17507567.9013846</v>
      </c>
      <c r="FC16" s="48">
        <v>10662355.3037179</v>
      </c>
      <c r="FD16" s="48">
        <v>18787042.7848024</v>
      </c>
      <c r="FE16" s="48">
        <v>19116206.267203499</v>
      </c>
      <c r="FF16" s="48">
        <v>19098515.700381599</v>
      </c>
      <c r="FG16" s="48">
        <v>20570399.433780398</v>
      </c>
      <c r="FH16" s="48">
        <v>21460198.0770659</v>
      </c>
      <c r="FI16" s="48">
        <v>20190461.135706</v>
      </c>
      <c r="FJ16" s="48">
        <v>20916921.136130799</v>
      </c>
      <c r="FK16" s="48">
        <v>21802619.664815299</v>
      </c>
      <c r="FL16" s="48">
        <v>20432673.357349198</v>
      </c>
      <c r="FM16" s="48">
        <v>22413524.673936501</v>
      </c>
      <c r="FN16" s="48">
        <v>20566138.1736743</v>
      </c>
      <c r="FO16" s="48">
        <v>21105486.870217901</v>
      </c>
      <c r="FP16" s="48">
        <v>21494348.165689401</v>
      </c>
      <c r="FQ16" s="48">
        <v>22130078.069912799</v>
      </c>
      <c r="FR16" s="48">
        <v>21905781.835951</v>
      </c>
      <c r="FS16" s="48">
        <v>22500942.807593402</v>
      </c>
      <c r="FT16" s="48">
        <v>24123368.325303599</v>
      </c>
      <c r="FU16" s="48">
        <v>21833642.2712107</v>
      </c>
      <c r="FV16" s="48">
        <v>23248220.415314399</v>
      </c>
      <c r="FW16" s="48">
        <v>21923258.939643499</v>
      </c>
      <c r="FX16" s="48">
        <v>22309526.052614499</v>
      </c>
      <c r="FY16" s="48">
        <v>22192799.203489602</v>
      </c>
      <c r="FZ16" s="48">
        <v>27602938.071600001</v>
      </c>
      <c r="GA16" s="48">
        <v>26825249.296397399</v>
      </c>
      <c r="GB16" s="48">
        <v>27534147.221631099</v>
      </c>
      <c r="GC16" s="48">
        <v>26537838.809230801</v>
      </c>
      <c r="GD16" s="48">
        <v>22078050.199119501</v>
      </c>
      <c r="GE16" s="48">
        <v>21033076.2002628</v>
      </c>
      <c r="GF16" s="48">
        <v>21482526.507506002</v>
      </c>
      <c r="GG16" s="48">
        <v>21845373.3290249</v>
      </c>
      <c r="GH16" s="48">
        <v>22991317.7990706</v>
      </c>
      <c r="GI16" s="48">
        <v>26991684.5978087</v>
      </c>
      <c r="GJ16" s="51">
        <v>28263279.344041798</v>
      </c>
      <c r="GK16" s="51">
        <v>29277239.567079</v>
      </c>
      <c r="GL16" s="51">
        <v>26946395</v>
      </c>
      <c r="GM16" s="51">
        <v>29464627</v>
      </c>
      <c r="GN16" s="51">
        <v>29596373</v>
      </c>
      <c r="GO16" s="51">
        <v>30089913</v>
      </c>
      <c r="GP16" s="51">
        <v>27777469</v>
      </c>
      <c r="GQ16" s="51">
        <v>30414295</v>
      </c>
      <c r="GR16" s="51">
        <v>32364582</v>
      </c>
      <c r="GS16" s="51">
        <v>33453743</v>
      </c>
      <c r="GT16" s="51">
        <v>33457203</v>
      </c>
      <c r="GU16" s="51">
        <v>36734296</v>
      </c>
      <c r="GV16" s="51">
        <v>35979302</v>
      </c>
      <c r="GW16" s="51">
        <v>36042230</v>
      </c>
      <c r="GX16" s="51">
        <v>34997054</v>
      </c>
      <c r="GY16" s="51">
        <v>34592780</v>
      </c>
      <c r="GZ16" s="51">
        <v>32297620</v>
      </c>
      <c r="HA16" s="51">
        <v>31828115</v>
      </c>
      <c r="HB16" s="51">
        <v>31801651.443767101</v>
      </c>
      <c r="HC16" s="51">
        <v>31401520.141282599</v>
      </c>
      <c r="HD16" s="51">
        <v>30946425.567363098</v>
      </c>
      <c r="HE16" s="51">
        <v>30269505</v>
      </c>
      <c r="HF16" s="51">
        <v>30053868.1489865</v>
      </c>
      <c r="HG16" s="51">
        <v>30160565</v>
      </c>
      <c r="HH16" s="51">
        <v>29584623.631859999</v>
      </c>
      <c r="HI16" s="51">
        <v>30297634.594447799</v>
      </c>
      <c r="HJ16" s="51">
        <v>31632290.087637499</v>
      </c>
      <c r="HK16" s="51">
        <v>25496849.613256902</v>
      </c>
      <c r="HL16" s="51">
        <v>25037801.318371002</v>
      </c>
      <c r="HM16" s="51">
        <v>25934959.8734308</v>
      </c>
    </row>
    <row r="17" spans="2:222"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7"/>
    </row>
    <row r="18" spans="2:222">
      <c r="B18" s="46" t="s">
        <v>18</v>
      </c>
      <c r="C18" s="48">
        <v>453867.76798</v>
      </c>
      <c r="D18" s="48">
        <v>445555.36488000001</v>
      </c>
      <c r="E18" s="48">
        <v>495720.67366949999</v>
      </c>
      <c r="F18" s="48">
        <v>461316.95162359998</v>
      </c>
      <c r="G18" s="48">
        <v>414617.68</v>
      </c>
      <c r="H18" s="48">
        <v>447799.2</v>
      </c>
      <c r="I18" s="48">
        <v>480048.3</v>
      </c>
      <c r="J18" s="48">
        <v>469184.77558000002</v>
      </c>
      <c r="K18" s="48">
        <v>471585.1</v>
      </c>
      <c r="L18" s="48">
        <v>471585.1</v>
      </c>
      <c r="M18" s="48">
        <v>512158.8</v>
      </c>
      <c r="N18" s="48">
        <v>519216</v>
      </c>
      <c r="O18" s="48">
        <v>467662.77382363199</v>
      </c>
      <c r="P18" s="48">
        <v>440624</v>
      </c>
      <c r="Q18" s="48">
        <v>515765.68524600001</v>
      </c>
      <c r="R18" s="48">
        <v>560156.07939195097</v>
      </c>
      <c r="S18" s="48">
        <v>567395.47982205695</v>
      </c>
      <c r="T18" s="48">
        <v>555373.86190999998</v>
      </c>
      <c r="U18" s="48">
        <v>583393.16420999996</v>
      </c>
      <c r="V18" s="48">
        <v>679754.4</v>
      </c>
      <c r="W18" s="48">
        <v>719313.37678611604</v>
      </c>
      <c r="X18" s="48">
        <v>719313.37678611604</v>
      </c>
      <c r="Y18" s="48">
        <v>902378.25801300001</v>
      </c>
      <c r="Z18" s="48">
        <v>905871.83276300004</v>
      </c>
      <c r="AA18" s="48">
        <v>810777.3</v>
      </c>
      <c r="AB18" s="48">
        <v>873416.8</v>
      </c>
      <c r="AC18" s="48">
        <v>857496.34488200501</v>
      </c>
      <c r="AD18" s="48">
        <v>767222.30218159105</v>
      </c>
      <c r="AE18" s="48">
        <v>822593.13896358002</v>
      </c>
      <c r="AF18" s="48">
        <v>775132.54380347801</v>
      </c>
      <c r="AG18" s="48">
        <v>824805.13102998596</v>
      </c>
      <c r="AH18" s="48">
        <v>781639.51518422004</v>
      </c>
      <c r="AI18" s="48">
        <v>775169.79568422004</v>
      </c>
      <c r="AJ18" s="48">
        <v>775169.79568422004</v>
      </c>
      <c r="AK18" s="48">
        <v>765157.53599999996</v>
      </c>
      <c r="AL18" s="48">
        <v>766398.58</v>
      </c>
      <c r="AM18" s="48">
        <v>877187.08957175002</v>
      </c>
      <c r="AN18" s="48">
        <v>934035.27305298997</v>
      </c>
      <c r="AO18" s="48">
        <v>730391.20593364001</v>
      </c>
      <c r="AP18" s="48">
        <v>725534.20343363995</v>
      </c>
      <c r="AQ18" s="48">
        <v>792607.51249999995</v>
      </c>
      <c r="AR18" s="48">
        <v>785377.82665208005</v>
      </c>
      <c r="AS18" s="48">
        <v>854166.35803024401</v>
      </c>
      <c r="AT18" s="48">
        <v>798818.09936005995</v>
      </c>
      <c r="AU18" s="48">
        <v>747475.64153178001</v>
      </c>
      <c r="AV18" s="48">
        <v>747475.64153178001</v>
      </c>
      <c r="AW18" s="48">
        <v>762016.11899999995</v>
      </c>
      <c r="AX18" s="48">
        <v>777864.8</v>
      </c>
      <c r="AY18" s="48">
        <v>719849.44</v>
      </c>
      <c r="AZ18" s="48">
        <v>716234.1</v>
      </c>
      <c r="BA18" s="48">
        <v>709755.4</v>
      </c>
      <c r="BB18" s="48">
        <v>773179.27251808997</v>
      </c>
      <c r="BC18" s="48">
        <v>630003.724575217</v>
      </c>
      <c r="BD18" s="48">
        <v>779809.951231129</v>
      </c>
      <c r="BE18" s="48">
        <v>799054.1</v>
      </c>
      <c r="BF18" s="48">
        <v>958637.5</v>
      </c>
      <c r="BG18" s="48">
        <v>766655.3</v>
      </c>
      <c r="BH18" s="48">
        <v>801173.52478535601</v>
      </c>
      <c r="BI18" s="48">
        <v>720100.68850908196</v>
      </c>
      <c r="BJ18" s="48">
        <v>868042.81774228101</v>
      </c>
      <c r="BK18" s="48">
        <v>817019.62470150995</v>
      </c>
      <c r="BL18" s="48">
        <v>840103.31661831995</v>
      </c>
      <c r="BM18" s="48">
        <v>854090.10896444996</v>
      </c>
      <c r="BN18" s="48">
        <v>861264.21456421004</v>
      </c>
      <c r="BO18" s="48">
        <v>879573.12553660001</v>
      </c>
      <c r="BP18" s="48">
        <v>809709.17895779503</v>
      </c>
      <c r="BQ18" s="48">
        <v>886656.78340124001</v>
      </c>
      <c r="BR18" s="48">
        <v>842527.058453609</v>
      </c>
      <c r="BS18" s="48">
        <v>835220.37030474003</v>
      </c>
      <c r="BT18" s="48">
        <v>960448.99879499595</v>
      </c>
      <c r="BU18" s="48">
        <v>978246.41833806003</v>
      </c>
      <c r="BV18" s="48">
        <v>1186591.3</v>
      </c>
      <c r="BW18" s="48">
        <v>1222929.151814</v>
      </c>
      <c r="BX18" s="48">
        <v>1281434.0821140001</v>
      </c>
      <c r="BY18" s="48">
        <v>1323355.528556</v>
      </c>
      <c r="BZ18" s="48">
        <v>1272921.2686389999</v>
      </c>
      <c r="CA18" s="48">
        <v>1419162.6989219999</v>
      </c>
      <c r="CB18" s="48">
        <v>1436655.7067410001</v>
      </c>
      <c r="CC18" s="48">
        <v>1327028.4213</v>
      </c>
      <c r="CD18" s="48">
        <v>1424824.6947999999</v>
      </c>
      <c r="CE18" s="48">
        <v>1421150.615</v>
      </c>
      <c r="CF18" s="48">
        <v>1390683.0160000001</v>
      </c>
      <c r="CG18" s="48">
        <v>1416242.068</v>
      </c>
      <c r="CH18" s="48">
        <v>1576201.32</v>
      </c>
      <c r="CI18" s="48">
        <v>1615149.423</v>
      </c>
      <c r="CJ18" s="48">
        <v>1660555.03</v>
      </c>
      <c r="CK18" s="48">
        <v>1809425.84</v>
      </c>
      <c r="CL18" s="48">
        <v>1828578.4180000001</v>
      </c>
      <c r="CM18" s="48">
        <v>1778469.618</v>
      </c>
      <c r="CN18" s="48">
        <v>1978655.943</v>
      </c>
      <c r="CO18" s="48">
        <v>1895936.5946</v>
      </c>
      <c r="CP18" s="48">
        <v>1920252.594</v>
      </c>
      <c r="CQ18" s="48">
        <v>1928077.4509999999</v>
      </c>
      <c r="CR18" s="48">
        <v>1963587.55</v>
      </c>
      <c r="CS18" s="48">
        <v>2080747.3</v>
      </c>
      <c r="CT18" s="48">
        <v>3633909</v>
      </c>
      <c r="CU18" s="48">
        <v>2360853</v>
      </c>
      <c r="CV18" s="48">
        <v>2357762</v>
      </c>
      <c r="CW18" s="48">
        <v>2363140</v>
      </c>
      <c r="CX18" s="48">
        <v>2553897</v>
      </c>
      <c r="CY18" s="48">
        <v>2620411</v>
      </c>
      <c r="CZ18" s="48">
        <v>2554316</v>
      </c>
      <c r="DA18" s="48">
        <v>2807479</v>
      </c>
      <c r="DB18" s="48">
        <v>2918336</v>
      </c>
      <c r="DC18" s="48">
        <v>2854629</v>
      </c>
      <c r="DD18" s="48">
        <v>3457418</v>
      </c>
      <c r="DE18" s="48">
        <v>3835034</v>
      </c>
      <c r="DF18" s="48">
        <v>4611714</v>
      </c>
      <c r="DG18" s="48">
        <v>5147455</v>
      </c>
      <c r="DH18" s="48">
        <v>5227933</v>
      </c>
      <c r="DI18" s="48">
        <v>5656062</v>
      </c>
      <c r="DJ18" s="48">
        <v>5661921</v>
      </c>
      <c r="DK18" s="48">
        <v>5824746</v>
      </c>
      <c r="DL18" s="48">
        <v>5748376</v>
      </c>
      <c r="DM18" s="48">
        <v>6487118</v>
      </c>
      <c r="DN18" s="48">
        <v>7634322</v>
      </c>
      <c r="DO18" s="48">
        <v>7821044</v>
      </c>
      <c r="DP18" s="48">
        <v>8355826</v>
      </c>
      <c r="DQ18" s="48">
        <v>8497405</v>
      </c>
      <c r="DR18" s="48">
        <v>7679294.1458238997</v>
      </c>
      <c r="DS18" s="48">
        <v>8073719.6118767997</v>
      </c>
      <c r="DT18" s="48">
        <v>8204898.3949785</v>
      </c>
      <c r="DU18" s="48">
        <v>8644332.5544853006</v>
      </c>
      <c r="DV18" s="48">
        <v>9341103.2416127995</v>
      </c>
      <c r="DW18" s="48">
        <v>9499134.3907399997</v>
      </c>
      <c r="DX18" s="48">
        <v>9615927.2288626004</v>
      </c>
      <c r="DY18" s="48">
        <v>9676672.7038254999</v>
      </c>
      <c r="DZ18" s="48">
        <v>10866129.092806499</v>
      </c>
      <c r="EA18" s="48">
        <v>11233692.385749999</v>
      </c>
      <c r="EB18" s="48">
        <v>11199889.1908872</v>
      </c>
      <c r="EC18" s="48">
        <v>11680062.052344</v>
      </c>
      <c r="ED18" s="48">
        <v>11074727.784853701</v>
      </c>
      <c r="EE18" s="48">
        <v>11254116.5</v>
      </c>
      <c r="EF18" s="48">
        <v>10901717.300000001</v>
      </c>
      <c r="EG18" s="48">
        <v>10507796.699999999</v>
      </c>
      <c r="EH18" s="48">
        <v>10517071.887</v>
      </c>
      <c r="EI18" s="48">
        <v>10439172.800000001</v>
      </c>
      <c r="EJ18" s="48">
        <v>10371695.800000001</v>
      </c>
      <c r="EK18" s="48">
        <v>10353396.9</v>
      </c>
      <c r="EL18" s="48">
        <v>9555229.6737642009</v>
      </c>
      <c r="EM18" s="48">
        <v>9395421.0999999996</v>
      </c>
      <c r="EN18" s="48">
        <v>9761933.0999999996</v>
      </c>
      <c r="EO18" s="48">
        <v>9090310.1193172</v>
      </c>
      <c r="EP18" s="48">
        <v>9223761.8229307998</v>
      </c>
      <c r="EQ18" s="48">
        <v>9106562.3943172004</v>
      </c>
      <c r="ER18" s="48">
        <v>8880747.8229307998</v>
      </c>
      <c r="ES18" s="48">
        <v>8536213.1639307998</v>
      </c>
      <c r="ET18" s="48">
        <v>8694644.5509307999</v>
      </c>
      <c r="EU18" s="48">
        <v>9092097.7339999992</v>
      </c>
      <c r="EV18" s="48">
        <v>9161455.4000000004</v>
      </c>
      <c r="EW18" s="48">
        <v>9536001.7620356996</v>
      </c>
      <c r="EX18" s="48">
        <v>9991111.8211231995</v>
      </c>
      <c r="EY18" s="48">
        <v>9633736.8747444991</v>
      </c>
      <c r="EZ18" s="48">
        <v>9961452.8468919005</v>
      </c>
      <c r="FA18" s="48">
        <v>9931592.5317992009</v>
      </c>
      <c r="FB18" s="48">
        <v>10343342.461169999</v>
      </c>
      <c r="FC18" s="48">
        <v>11156444.766966701</v>
      </c>
      <c r="FD18" s="48">
        <v>10752589.1803171</v>
      </c>
      <c r="FE18" s="48">
        <v>10662752.764652999</v>
      </c>
      <c r="FF18" s="48">
        <v>10878598.685598301</v>
      </c>
      <c r="FG18" s="48">
        <v>11106458.553972799</v>
      </c>
      <c r="FH18" s="48">
        <v>11291222.6122688</v>
      </c>
      <c r="FI18" s="48">
        <v>11911222.6066848</v>
      </c>
      <c r="FJ18" s="48">
        <v>10737056.6855867</v>
      </c>
      <c r="FK18" s="48">
        <v>7486404.3742404003</v>
      </c>
      <c r="FL18" s="48">
        <v>7438588.9239469999</v>
      </c>
      <c r="FM18" s="48">
        <v>7470042.8319034996</v>
      </c>
      <c r="FN18" s="48">
        <v>7532960.4688598998</v>
      </c>
      <c r="FO18" s="48">
        <v>7652762.1371601</v>
      </c>
      <c r="FP18" s="48">
        <v>7645637.3912575999</v>
      </c>
      <c r="FQ18" s="48">
        <v>7678330.931477</v>
      </c>
      <c r="FR18" s="48">
        <v>7517801.6072805002</v>
      </c>
      <c r="FS18" s="48">
        <v>7457097.9284536997</v>
      </c>
      <c r="FT18" s="48">
        <v>7378190.769727</v>
      </c>
      <c r="FU18" s="48">
        <v>7019409.2942954004</v>
      </c>
      <c r="FV18" s="48">
        <v>7228036.6612173999</v>
      </c>
      <c r="FW18" s="48">
        <v>7046627.5181007003</v>
      </c>
      <c r="FX18" s="48">
        <v>6600795.5071884003</v>
      </c>
      <c r="FY18" s="48">
        <v>6543852.671174</v>
      </c>
      <c r="FZ18" s="48">
        <v>8621400.7564679999</v>
      </c>
      <c r="GA18" s="48">
        <v>8421904.1728140004</v>
      </c>
      <c r="GB18" s="48">
        <v>8429863.6287620999</v>
      </c>
      <c r="GC18" s="48">
        <v>10428028.8135408</v>
      </c>
      <c r="GD18" s="48">
        <v>12679725.389911599</v>
      </c>
      <c r="GE18" s="48">
        <v>13558407.687786801</v>
      </c>
      <c r="GF18" s="48">
        <v>14361082.7785668</v>
      </c>
      <c r="GG18" s="48">
        <v>14515501.3396187</v>
      </c>
      <c r="GH18" s="48">
        <v>14345435.8634004</v>
      </c>
      <c r="GI18" s="48">
        <v>18987841.037419401</v>
      </c>
      <c r="GJ18" s="51">
        <v>19906903.201067299</v>
      </c>
      <c r="GK18" s="51">
        <v>23293579.6650142</v>
      </c>
      <c r="GL18" s="51">
        <v>20447611</v>
      </c>
      <c r="GM18" s="51">
        <v>21253756</v>
      </c>
      <c r="GN18" s="51">
        <v>21485152</v>
      </c>
      <c r="GO18" s="51">
        <v>21451289</v>
      </c>
      <c r="GP18" s="51">
        <v>15832676</v>
      </c>
      <c r="GQ18" s="51">
        <v>22977410</v>
      </c>
      <c r="GR18" s="51">
        <v>23746170</v>
      </c>
      <c r="GS18" s="51">
        <v>24603295</v>
      </c>
      <c r="GT18" s="51">
        <v>25651164</v>
      </c>
      <c r="GU18" s="51">
        <v>26765627</v>
      </c>
      <c r="GV18" s="51">
        <v>27676245</v>
      </c>
      <c r="GW18" s="51">
        <v>28289824</v>
      </c>
      <c r="GX18" s="51">
        <v>27542010</v>
      </c>
      <c r="GY18" s="51">
        <v>27654020</v>
      </c>
      <c r="GZ18" s="51">
        <v>26948988</v>
      </c>
      <c r="HA18" s="51">
        <v>27006701</v>
      </c>
      <c r="HB18" s="51">
        <v>26590526.534745499</v>
      </c>
      <c r="HC18" s="51">
        <v>26145964.709466599</v>
      </c>
      <c r="HD18" s="51">
        <v>27299468.488295201</v>
      </c>
      <c r="HE18" s="51">
        <v>25098387.1171651</v>
      </c>
      <c r="HF18" s="51">
        <v>25229496.745629899</v>
      </c>
      <c r="HG18" s="51">
        <v>24862304</v>
      </c>
      <c r="HH18" s="51">
        <v>25635694.340275101</v>
      </c>
      <c r="HI18" s="51">
        <v>23948831.987204701</v>
      </c>
      <c r="HJ18" s="51">
        <v>22978993.9781668</v>
      </c>
      <c r="HK18" s="51">
        <v>22890005.4122824</v>
      </c>
      <c r="HL18" s="51">
        <v>22812315.520309299</v>
      </c>
      <c r="HM18" s="51">
        <v>22284730.678082399</v>
      </c>
    </row>
    <row r="19" spans="2:222"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7"/>
    </row>
    <row r="20" spans="2:222">
      <c r="B20" s="49" t="s">
        <v>19</v>
      </c>
      <c r="C20" s="50">
        <v>1324403.6079297599</v>
      </c>
      <c r="D20" s="50">
        <v>1300405.132677</v>
      </c>
      <c r="E20" s="50">
        <v>1345691.39936519</v>
      </c>
      <c r="F20" s="50">
        <v>1609297.8292872501</v>
      </c>
      <c r="G20" s="50">
        <v>1491797.6536689999</v>
      </c>
      <c r="H20" s="50">
        <v>1716567</v>
      </c>
      <c r="I20" s="50">
        <v>1778762.6</v>
      </c>
      <c r="J20" s="50">
        <v>1734985.02336</v>
      </c>
      <c r="K20" s="50">
        <v>1871317.31</v>
      </c>
      <c r="L20" s="50">
        <v>1871317.31</v>
      </c>
      <c r="M20" s="50">
        <v>2127798.2000000002</v>
      </c>
      <c r="N20" s="50">
        <v>2149154.6800000002</v>
      </c>
      <c r="O20" s="50">
        <v>2015802.6925514899</v>
      </c>
      <c r="P20" s="50">
        <v>2052308.3</v>
      </c>
      <c r="Q20" s="50">
        <v>2557316.1268799999</v>
      </c>
      <c r="R20" s="50">
        <v>2819867.4462682102</v>
      </c>
      <c r="S20" s="50">
        <v>2937594.4012111202</v>
      </c>
      <c r="T20" s="50">
        <v>2697577.3170783999</v>
      </c>
      <c r="U20" s="50">
        <v>3167117.9508473901</v>
      </c>
      <c r="V20" s="50">
        <v>3337680.5</v>
      </c>
      <c r="W20" s="50">
        <v>2933249.8528359798</v>
      </c>
      <c r="X20" s="50">
        <v>2933249.8528359798</v>
      </c>
      <c r="Y20" s="50">
        <v>3672077.3849810902</v>
      </c>
      <c r="Z20" s="50">
        <v>3531975.3845390501</v>
      </c>
      <c r="AA20" s="50">
        <v>5409403.4000000004</v>
      </c>
      <c r="AB20" s="50">
        <v>5439755.2999999998</v>
      </c>
      <c r="AC20" s="50">
        <v>4939512.9883482996</v>
      </c>
      <c r="AD20" s="50">
        <v>5394611.3858877299</v>
      </c>
      <c r="AE20" s="50">
        <v>5564810.0580247203</v>
      </c>
      <c r="AF20" s="50">
        <v>5619004.1893987404</v>
      </c>
      <c r="AG20" s="50">
        <v>5402621.0250452096</v>
      </c>
      <c r="AH20" s="50">
        <v>5394030.9789555203</v>
      </c>
      <c r="AI20" s="50">
        <v>5306754.20982615</v>
      </c>
      <c r="AJ20" s="50">
        <v>5306754.20982615</v>
      </c>
      <c r="AK20" s="50">
        <v>5735526.4901001602</v>
      </c>
      <c r="AL20" s="50">
        <v>5362977.3735702299</v>
      </c>
      <c r="AM20" s="50">
        <v>4602384.4211651701</v>
      </c>
      <c r="AN20" s="50">
        <v>4881242.3864130201</v>
      </c>
      <c r="AO20" s="50">
        <v>4989218.3361603003</v>
      </c>
      <c r="AP20" s="50">
        <v>5274536.0549759297</v>
      </c>
      <c r="AQ20" s="50">
        <v>4833053.8884830996</v>
      </c>
      <c r="AR20" s="50">
        <v>4780212.0486276904</v>
      </c>
      <c r="AS20" s="50">
        <v>5162070.0755946599</v>
      </c>
      <c r="AT20" s="50">
        <v>4522662.2934622299</v>
      </c>
      <c r="AU20" s="50">
        <v>5002501.3767217798</v>
      </c>
      <c r="AV20" s="50">
        <v>5002501.3767217798</v>
      </c>
      <c r="AW20" s="50">
        <v>5170108.7685440304</v>
      </c>
      <c r="AX20" s="50">
        <v>5112376.5</v>
      </c>
      <c r="AY20" s="50">
        <v>4563900.0822390597</v>
      </c>
      <c r="AZ20" s="50">
        <v>4370060.7</v>
      </c>
      <c r="BA20" s="50">
        <v>4920678.2</v>
      </c>
      <c r="BB20" s="50">
        <v>4573958.4025771301</v>
      </c>
      <c r="BC20" s="50">
        <v>5133114.40535367</v>
      </c>
      <c r="BD20" s="50">
        <v>5185583.5615814598</v>
      </c>
      <c r="BE20" s="50">
        <v>4766361.3</v>
      </c>
      <c r="BF20" s="50">
        <v>4508104.5999999996</v>
      </c>
      <c r="BG20" s="50">
        <v>4547340.8</v>
      </c>
      <c r="BH20" s="50">
        <v>4989545.33447643</v>
      </c>
      <c r="BI20" s="50">
        <v>4507760.23205062</v>
      </c>
      <c r="BJ20" s="50">
        <v>4758086.8956094496</v>
      </c>
      <c r="BK20" s="50">
        <v>4706355.7569755502</v>
      </c>
      <c r="BL20" s="50">
        <v>4417932.8322911104</v>
      </c>
      <c r="BM20" s="50">
        <v>4874496.1977220904</v>
      </c>
      <c r="BN20" s="50">
        <v>5280543.8757048296</v>
      </c>
      <c r="BO20" s="50">
        <v>5473742.5729982201</v>
      </c>
      <c r="BP20" s="50">
        <v>6354767.18463689</v>
      </c>
      <c r="BQ20" s="50">
        <v>6127075.3469083002</v>
      </c>
      <c r="BR20" s="50">
        <v>6472224.1208023299</v>
      </c>
      <c r="BS20" s="50">
        <v>6463809.3300920203</v>
      </c>
      <c r="BT20" s="50">
        <v>6870572.9895820804</v>
      </c>
      <c r="BU20" s="50">
        <v>7285679.3540787399</v>
      </c>
      <c r="BV20" s="50">
        <v>6071086.4000000004</v>
      </c>
      <c r="BW20" s="50">
        <v>6018614.8603560003</v>
      </c>
      <c r="BX20" s="50">
        <v>5815789.2725259997</v>
      </c>
      <c r="BY20" s="50">
        <v>5969837.7924210001</v>
      </c>
      <c r="BZ20" s="50">
        <v>5998803.1047369996</v>
      </c>
      <c r="CA20" s="50">
        <v>5767951.3246991998</v>
      </c>
      <c r="CB20" s="50">
        <v>6100542.5249098204</v>
      </c>
      <c r="CC20" s="50">
        <v>5778693.3744000001</v>
      </c>
      <c r="CD20" s="50">
        <v>6033759.7094999999</v>
      </c>
      <c r="CE20" s="50">
        <v>6107635.7180000003</v>
      </c>
      <c r="CF20" s="50">
        <v>6245722.2970000003</v>
      </c>
      <c r="CG20" s="50">
        <v>6768069.2759999996</v>
      </c>
      <c r="CH20" s="50">
        <v>8270064.8169999998</v>
      </c>
      <c r="CI20" s="50">
        <v>7311508.6610000003</v>
      </c>
      <c r="CJ20" s="50">
        <v>7450591.8540000003</v>
      </c>
      <c r="CK20" s="50">
        <v>7308294.2139999997</v>
      </c>
      <c r="CL20" s="50">
        <v>7907271.1169999996</v>
      </c>
      <c r="CM20" s="50">
        <v>8484220.4534821995</v>
      </c>
      <c r="CN20" s="50">
        <v>7852411.585</v>
      </c>
      <c r="CO20" s="50">
        <v>7927513.2000000002</v>
      </c>
      <c r="CP20" s="50">
        <v>8450448.1730000004</v>
      </c>
      <c r="CQ20" s="50">
        <v>8187562.7539999997</v>
      </c>
      <c r="CR20" s="50">
        <v>8621383.841</v>
      </c>
      <c r="CS20" s="50">
        <v>9261626.4149999991</v>
      </c>
      <c r="CT20" s="50">
        <v>8563498</v>
      </c>
      <c r="CU20" s="50">
        <v>8606857</v>
      </c>
      <c r="CV20" s="50">
        <v>8849719</v>
      </c>
      <c r="CW20" s="50">
        <v>8787618</v>
      </c>
      <c r="CX20" s="50">
        <v>9749708</v>
      </c>
      <c r="CY20" s="50">
        <v>8418650</v>
      </c>
      <c r="CZ20" s="50">
        <v>9639255</v>
      </c>
      <c r="DA20" s="50">
        <v>10400829</v>
      </c>
      <c r="DB20" s="50">
        <v>10888656</v>
      </c>
      <c r="DC20" s="50">
        <v>12697913</v>
      </c>
      <c r="DD20" s="50">
        <v>12902602</v>
      </c>
      <c r="DE20" s="50">
        <v>14369771</v>
      </c>
      <c r="DF20" s="50">
        <v>14155855</v>
      </c>
      <c r="DG20" s="50">
        <v>15722922</v>
      </c>
      <c r="DH20" s="50">
        <v>14635321</v>
      </c>
      <c r="DI20" s="50">
        <v>13047476</v>
      </c>
      <c r="DJ20" s="50">
        <v>16870310</v>
      </c>
      <c r="DK20" s="50">
        <v>13699842</v>
      </c>
      <c r="DL20" s="50">
        <v>14265687</v>
      </c>
      <c r="DM20" s="50">
        <v>19217504</v>
      </c>
      <c r="DN20" s="50">
        <v>19975160</v>
      </c>
      <c r="DO20" s="50">
        <v>21253558</v>
      </c>
      <c r="DP20" s="50">
        <v>22707199</v>
      </c>
      <c r="DQ20" s="50">
        <v>22763676</v>
      </c>
      <c r="DR20" s="50">
        <v>22530559.450361501</v>
      </c>
      <c r="DS20" s="50">
        <v>23796261.352179401</v>
      </c>
      <c r="DT20" s="50">
        <v>24392211.029666901</v>
      </c>
      <c r="DU20" s="50">
        <v>25637195.275880501</v>
      </c>
      <c r="DV20" s="50">
        <v>27142157.918919899</v>
      </c>
      <c r="DW20" s="50">
        <v>27651607.429174501</v>
      </c>
      <c r="DX20" s="50">
        <v>28895583.392305501</v>
      </c>
      <c r="DY20" s="50">
        <v>30109256.3042912</v>
      </c>
      <c r="DZ20" s="50">
        <v>30901521.888746198</v>
      </c>
      <c r="EA20" s="50">
        <v>31526318.001135901</v>
      </c>
      <c r="EB20" s="50">
        <v>31924650.044622101</v>
      </c>
      <c r="EC20" s="50">
        <v>34188265.118364602</v>
      </c>
      <c r="ED20" s="50">
        <v>35073877.177818097</v>
      </c>
      <c r="EE20" s="50">
        <v>35496555.700000003</v>
      </c>
      <c r="EF20" s="50">
        <v>34315876.200000003</v>
      </c>
      <c r="EG20" s="50">
        <v>35334476.899999999</v>
      </c>
      <c r="EH20" s="50">
        <v>35456838.945000097</v>
      </c>
      <c r="EI20" s="50">
        <v>35620778.858319998</v>
      </c>
      <c r="EJ20" s="50">
        <v>35937534.700000003</v>
      </c>
      <c r="EK20" s="50">
        <v>36362016.700000003</v>
      </c>
      <c r="EL20" s="50">
        <v>37521252.689982697</v>
      </c>
      <c r="EM20" s="50">
        <v>39751826</v>
      </c>
      <c r="EN20" s="50">
        <v>40374227.799999997</v>
      </c>
      <c r="EO20" s="50">
        <v>40655380.965954103</v>
      </c>
      <c r="EP20" s="50">
        <v>40926062.899299398</v>
      </c>
      <c r="EQ20" s="50">
        <v>40757350.071874298</v>
      </c>
      <c r="ER20" s="50">
        <v>44587094.899299398</v>
      </c>
      <c r="ES20" s="50">
        <v>43715635.7324595</v>
      </c>
      <c r="ET20" s="50">
        <v>43044304.3412994</v>
      </c>
      <c r="EU20" s="50">
        <v>44496562.873899996</v>
      </c>
      <c r="EV20" s="50">
        <v>45272812</v>
      </c>
      <c r="EW20" s="50">
        <v>45029060.831743203</v>
      </c>
      <c r="EX20" s="50">
        <v>45323585.488421798</v>
      </c>
      <c r="EY20" s="50">
        <v>46541749.1249706</v>
      </c>
      <c r="EZ20" s="50">
        <v>47684292.980991602</v>
      </c>
      <c r="FA20" s="50">
        <v>48877234.888361201</v>
      </c>
      <c r="FB20" s="50">
        <v>48220129.559138998</v>
      </c>
      <c r="FC20" s="50">
        <v>57508651.993109502</v>
      </c>
      <c r="FD20" s="50">
        <v>50893837.193576403</v>
      </c>
      <c r="FE20" s="50">
        <v>51621746.532375403</v>
      </c>
      <c r="FF20" s="50">
        <v>53619951.9018685</v>
      </c>
      <c r="FG20" s="50">
        <v>53780273.940586098</v>
      </c>
      <c r="FH20" s="50">
        <v>52163513.403043099</v>
      </c>
      <c r="FI20" s="50">
        <v>53610090.7549849</v>
      </c>
      <c r="FJ20" s="50">
        <v>59516969.046424001</v>
      </c>
      <c r="FK20" s="50">
        <v>62686108.090960898</v>
      </c>
      <c r="FL20" s="50">
        <v>63902855.016745098</v>
      </c>
      <c r="FM20" s="50">
        <v>65601979.379701898</v>
      </c>
      <c r="FN20" s="50">
        <v>67158583.190169394</v>
      </c>
      <c r="FO20" s="50">
        <v>67618717.155420005</v>
      </c>
      <c r="FP20" s="50">
        <v>70990089.383254603</v>
      </c>
      <c r="FQ20" s="50">
        <v>70934493.537331596</v>
      </c>
      <c r="FR20" s="50">
        <v>72149790.418079406</v>
      </c>
      <c r="FS20" s="50">
        <v>72750786.875860199</v>
      </c>
      <c r="FT20" s="50">
        <v>75358796.473572806</v>
      </c>
      <c r="FU20" s="50">
        <v>89034731.941843495</v>
      </c>
      <c r="FV20" s="50">
        <v>91763168.022998795</v>
      </c>
      <c r="FW20" s="50">
        <v>91892334.770218894</v>
      </c>
      <c r="FX20" s="50">
        <v>94234354.436150193</v>
      </c>
      <c r="FY20" s="50">
        <v>96859589.446219295</v>
      </c>
      <c r="FZ20" s="50">
        <v>106072124.643748</v>
      </c>
      <c r="GA20" s="50">
        <v>106178205.80314399</v>
      </c>
      <c r="GB20" s="50">
        <v>106604805.99715801</v>
      </c>
      <c r="GC20" s="50">
        <v>107449424.86941899</v>
      </c>
      <c r="GD20" s="50">
        <v>113599840.329051</v>
      </c>
      <c r="GE20" s="50">
        <v>112948573.078033</v>
      </c>
      <c r="GF20" s="50">
        <v>113384163.41721</v>
      </c>
      <c r="GG20" s="50">
        <v>114388939.897232</v>
      </c>
      <c r="GH20" s="50">
        <v>113562501.56015199</v>
      </c>
      <c r="GI20" s="50">
        <v>88541442.497850597</v>
      </c>
      <c r="GJ20" s="52">
        <v>90713627.301384896</v>
      </c>
      <c r="GK20" s="52">
        <v>93938106.595070407</v>
      </c>
      <c r="GL20" s="52">
        <v>93110841</v>
      </c>
      <c r="GM20" s="52">
        <v>97651870</v>
      </c>
      <c r="GN20" s="52">
        <v>98363265</v>
      </c>
      <c r="GO20" s="52">
        <v>99232067</v>
      </c>
      <c r="GP20" s="52">
        <v>118888281</v>
      </c>
      <c r="GQ20" s="52">
        <v>105423017</v>
      </c>
      <c r="GR20" s="52">
        <v>107937891</v>
      </c>
      <c r="GS20" s="52">
        <v>108448996</v>
      </c>
      <c r="GT20" s="52">
        <v>111501185</v>
      </c>
      <c r="GU20" s="52">
        <v>114872710</v>
      </c>
      <c r="GV20" s="52">
        <v>114093440</v>
      </c>
      <c r="GW20" s="52">
        <v>112504324</v>
      </c>
      <c r="GX20" s="52">
        <v>112802873</v>
      </c>
      <c r="GY20" s="52">
        <v>112265552</v>
      </c>
      <c r="GZ20" s="52">
        <v>108040185</v>
      </c>
      <c r="HA20" s="52">
        <v>108522701</v>
      </c>
      <c r="HB20" s="52">
        <v>106361750.422978</v>
      </c>
      <c r="HC20" s="52">
        <v>103118499.097294</v>
      </c>
      <c r="HD20" s="52">
        <v>100812960.619508</v>
      </c>
      <c r="HE20" s="52">
        <v>100675262.25046</v>
      </c>
      <c r="HF20" s="52">
        <v>99107376.097606704</v>
      </c>
      <c r="HG20" s="52">
        <v>98181678</v>
      </c>
      <c r="HH20" s="52">
        <v>99116146.204334497</v>
      </c>
      <c r="HI20" s="52">
        <v>99397437.388177201</v>
      </c>
      <c r="HJ20" s="52">
        <v>101912218.505744</v>
      </c>
      <c r="HK20" s="52">
        <v>99683960.409561798</v>
      </c>
      <c r="HL20" s="52">
        <v>97748080.881865203</v>
      </c>
      <c r="HM20" s="52">
        <v>96925203.521685496</v>
      </c>
    </row>
    <row r="23" spans="2:222">
      <c r="HK23" s="59"/>
      <c r="HL23" s="59"/>
      <c r="HM23" s="59"/>
    </row>
    <row r="24" spans="2:222">
      <c r="HK24" s="59"/>
      <c r="HL24" s="59"/>
      <c r="HM24" s="59"/>
    </row>
    <row r="25" spans="2:222">
      <c r="HK25" s="59"/>
      <c r="HL25" s="59"/>
      <c r="HM25" s="59"/>
    </row>
    <row r="26" spans="2:222">
      <c r="HK26" s="59"/>
      <c r="HL26" s="59"/>
      <c r="HM26" s="59"/>
    </row>
    <row r="27" spans="2:222">
      <c r="HK27" s="59"/>
      <c r="HL27" s="59"/>
      <c r="HM27" s="59"/>
    </row>
    <row r="28" spans="2:222">
      <c r="HK28" s="59"/>
      <c r="HL28" s="59"/>
      <c r="HM28" s="59"/>
    </row>
    <row r="29" spans="2:222">
      <c r="HK29" s="59"/>
      <c r="HL29" s="59"/>
      <c r="HM29" s="59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Banco de Moçambique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20040029</dc:creator>
  <cp:keywords/>
  <dc:description/>
  <cp:lastModifiedBy/>
  <cp:revision>4</cp:revision>
  <dcterms:created xsi:type="dcterms:W3CDTF">2010-07-09T08:28:36Z</dcterms:created>
  <dcterms:modified xsi:type="dcterms:W3CDTF">2022-10-19T21:49:59Z</dcterms:modified>
  <cp:category/>
  <cp:contentStatus/>
</cp:coreProperties>
</file>