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 Finalidade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<sst xmlns="http://schemas.openxmlformats.org/spreadsheetml/2006/main" count="2089" uniqueCount="106">
  <si>
    <t xml:space="preserve">DISTRIBUIÇÃO DO CRÉDITO POR ACTIVIDADE ECONÓMICA E FINALIDADE (VALORES EM MILHARES DE METICAIS)</t>
  </si>
  <si>
    <t xml:space="preserve">Sectores de Actividade</t>
  </si>
  <si>
    <t xml:space="preserve">Mês: Abril 2017</t>
  </si>
  <si>
    <t xml:space="preserve">Mês: Maio 2017</t>
  </si>
  <si>
    <t xml:space="preserve">Mês: Junho 2017</t>
  </si>
  <si>
    <t xml:space="preserve">Mês: Julho 2017</t>
  </si>
  <si>
    <t xml:space="preserve">Mês: Agosto 2017</t>
  </si>
  <si>
    <t xml:space="preserve">Mês: Setembro 2017</t>
  </si>
  <si>
    <t xml:space="preserve">Mês: Outubro 2017</t>
  </si>
  <si>
    <t xml:space="preserve">Mês: Novembro 2017</t>
  </si>
  <si>
    <t xml:space="preserve">Mês: Dezembro 2017</t>
  </si>
  <si>
    <t xml:space="preserve">Mês: Janeiro 2018</t>
  </si>
  <si>
    <t xml:space="preserve">Mês: Fevereiro 2018</t>
  </si>
  <si>
    <t xml:space="preserve">Mês: Março 2018</t>
  </si>
  <si>
    <t xml:space="preserve">Mês: Abril 2018</t>
  </si>
  <si>
    <t xml:space="preserve">Mês: Maio 2018</t>
  </si>
  <si>
    <t xml:space="preserve">Mês: Junho 2018</t>
  </si>
  <si>
    <t xml:space="preserve">Mês: Julho 2018</t>
  </si>
  <si>
    <t xml:space="preserve">Mês: Agosto 2018</t>
  </si>
  <si>
    <t xml:space="preserve">Mês: Setembro 2018</t>
  </si>
  <si>
    <t xml:space="preserve">Mês: Outubro 2018</t>
  </si>
  <si>
    <t xml:space="preserve">Mês: Novembro 2018</t>
  </si>
  <si>
    <t xml:space="preserve">Mês: Dezembro 2018</t>
  </si>
  <si>
    <t xml:space="preserve">Mês: Janeiro 2019</t>
  </si>
  <si>
    <t xml:space="preserve">Mês: Fevereiro 2019</t>
  </si>
  <si>
    <t xml:space="preserve">Mês: Março 2019</t>
  </si>
  <si>
    <t xml:space="preserve">Mês: Abril 2019</t>
  </si>
  <si>
    <t xml:space="preserve">Mês: Maio 2019</t>
  </si>
  <si>
    <t xml:space="preserve">Mês: Junho 2019</t>
  </si>
  <si>
    <t xml:space="preserve">Mês: Julho 2019</t>
  </si>
  <si>
    <t xml:space="preserve">Mês: Agosto 2019</t>
  </si>
  <si>
    <t xml:space="preserve">Mês: Setembro 2019</t>
  </si>
  <si>
    <t xml:space="preserve">Mês: Outubro</t>
  </si>
  <si>
    <t xml:space="preserve">Mês: Novembro</t>
  </si>
  <si>
    <t xml:space="preserve">Mês: Dezembro</t>
  </si>
  <si>
    <t xml:space="preserve">Mês: Janeiro 2020</t>
  </si>
  <si>
    <t xml:space="preserve">Mês: Fevereiro 2020</t>
  </si>
  <si>
    <t xml:space="preserve">Mês: Março 2020</t>
  </si>
  <si>
    <t xml:space="preserve">Mês: Abril 2020</t>
  </si>
  <si>
    <t xml:space="preserve">Mês: Maio 2020</t>
  </si>
  <si>
    <t xml:space="preserve">Mês: Junho 2020</t>
  </si>
  <si>
    <t xml:space="preserve">Mês: Julho 2020</t>
  </si>
  <si>
    <t xml:space="preserve">Mês: Agosto 2020</t>
  </si>
  <si>
    <t xml:space="preserve">Mês: Setembro 2020</t>
  </si>
  <si>
    <t xml:space="preserve">Mês: Outubro 2020</t>
  </si>
  <si>
    <t xml:space="preserve">Mês: Novembro 2020</t>
  </si>
  <si>
    <t xml:space="preserve">Mês: Dezembro 2020</t>
  </si>
  <si>
    <t xml:space="preserve">Mês: Janeiro 2021</t>
  </si>
  <si>
    <t xml:space="preserve">Mês: Fevereiro 2021</t>
  </si>
  <si>
    <t xml:space="preserve">Mês: Março 2021</t>
  </si>
  <si>
    <t xml:space="preserve">Mês: Abril 2021</t>
  </si>
  <si>
    <t xml:space="preserve">Mês: Maio 2021</t>
  </si>
  <si>
    <t xml:space="preserve">Mês: Junho 2021</t>
  </si>
  <si>
    <t xml:space="preserve">Mês: Julho 2021</t>
  </si>
  <si>
    <t xml:space="preserve">Mês: Agosto 2021</t>
  </si>
  <si>
    <t xml:space="preserve">Mês: Setembro 2021</t>
  </si>
  <si>
    <t xml:space="preserve">Mês: Outubro 2021</t>
  </si>
  <si>
    <t xml:space="preserve">Mês: Novembro 2021</t>
  </si>
  <si>
    <t xml:space="preserve">Mês: Dezembro 2021</t>
  </si>
  <si>
    <t xml:space="preserve">Mês: Janeiro 2022</t>
  </si>
  <si>
    <t xml:space="preserve">Mês: Fevereiro 2022</t>
  </si>
  <si>
    <t xml:space="preserve">Mês: Março 2022</t>
  </si>
  <si>
    <t xml:space="preserve">Mês: Abril 2022</t>
  </si>
  <si>
    <t xml:space="preserve">Mês: Maio 2022</t>
  </si>
  <si>
    <t xml:space="preserve">Mês: Junho 2022</t>
  </si>
  <si>
    <t xml:space="preserve">Mês: Julho 2022</t>
  </si>
  <si>
    <t xml:space="preserve">Mês: Agosto 2022</t>
  </si>
  <si>
    <t xml:space="preserve">Meios</t>
  </si>
  <si>
    <t xml:space="preserve">Circul.</t>
  </si>
  <si>
    <t xml:space="preserve">Investim.</t>
  </si>
  <si>
    <t xml:space="preserve">Total</t>
  </si>
  <si>
    <t xml:space="preserve">1. AGRICULTURA</t>
  </si>
  <si>
    <t xml:space="preserve">7. ELECTRICIDADE GÁS E AGUA</t>
  </si>
  <si>
    <t xml:space="preserve">8. CONSTRUÇÃO E OBRAS PÚBLICAS</t>
  </si>
  <si>
    <t xml:space="preserve">9. INDÚSTRIA  DE TURISMO</t>
  </si>
  <si>
    <t xml:space="preserve">10. COMÉRCIO</t>
  </si>
  <si>
    <t xml:space="preserve">11. TRANSPORTES E COMUNICAÇÕES</t>
  </si>
  <si>
    <t xml:space="preserve">         11.1   Transporte Ferroviário</t>
  </si>
  <si>
    <t xml:space="preserve">         11.2    Transporte Rodoviário</t>
  </si>
  <si>
    <t xml:space="preserve">         11.3  Transporte Marítimo</t>
  </si>
  <si>
    <t xml:space="preserve">         11.4   Outros</t>
  </si>
  <si>
    <t xml:space="preserve">12. INST. FINANC.N/ MONETÁRIAS</t>
  </si>
  <si>
    <t xml:space="preserve">13. OUTROS SECTORES </t>
  </si>
  <si>
    <t xml:space="preserve">Particular</t>
  </si>
  <si>
    <t xml:space="preserve">      Habitação</t>
  </si>
  <si>
    <t xml:space="preserve">      Diversos</t>
  </si>
  <si>
    <t xml:space="preserve">TOTAL</t>
  </si>
  <si>
    <t xml:space="preserve">          1.1  Chá</t>
  </si>
  <si>
    <t xml:space="preserve">          1.2  Açúcar</t>
  </si>
  <si>
    <t xml:space="preserve">          1.3  Cajú</t>
  </si>
  <si>
    <t xml:space="preserve">          1.4  Sisal</t>
  </si>
  <si>
    <t xml:space="preserve">          1.5  Copra</t>
  </si>
  <si>
    <t xml:space="preserve">         1.6  Algodão</t>
  </si>
  <si>
    <t xml:space="preserve">         1.7   Outros</t>
  </si>
  <si>
    <t xml:space="preserve">2. PECUÁRIA</t>
  </si>
  <si>
    <t xml:space="preserve">3. SILVICULT.E EXPL. FLORESTAL</t>
  </si>
  <si>
    <t xml:space="preserve">4. PESCAS</t>
  </si>
  <si>
    <t xml:space="preserve">5. INDUSTRIA EXTRACTIVA</t>
  </si>
  <si>
    <t xml:space="preserve">            Carvão</t>
  </si>
  <si>
    <t xml:space="preserve">            Outras</t>
  </si>
  <si>
    <t xml:space="preserve">6. INDÚSTRIAS TRANSFORMAD.</t>
  </si>
  <si>
    <t xml:space="preserve">          6.1  Alimentar, Bebidas e Tabaco</t>
  </si>
  <si>
    <t xml:space="preserve">         6.2  Têxteis, Vestuário e Calçado</t>
  </si>
  <si>
    <t xml:space="preserve">         6.3  Química</t>
  </si>
  <si>
    <t xml:space="preserve">         6.4  Metalúrgica</t>
  </si>
  <si>
    <t xml:space="preserve">         6.5   Outras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</si>
</sst>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\ _€_-;\-* #,##0.00\ _€_-;_-* \-??\ _€_-;_-@_-"/>
    <numFmt numFmtId="166" formatCode="_(* #,##0.00_);_(* \(#,##0.00\);_(* \-??_);_(@_)"/>
    <numFmt numFmtId="167" formatCode="_ * #,##0.00_)\ _$_ ;_ * \(#,##0.00&quot;) &quot;_$_ ;_ * \-??_)\ _$_ ;_ @_ "/>
    <numFmt numFmtId="168" formatCode="m&quot;ont&quot;h\ d&quot;, &quot;yyyy"/>
    <numFmt numFmtId="169" formatCode="#.00"/>
    <numFmt numFmtId="170" formatCode="#"/>
    <numFmt numFmtId="171" formatCode="General_)"/>
    <numFmt numFmtId="172" formatCode="0%"/>
    <numFmt numFmtId="173" formatCode="#,##0"/>
    <numFmt numFmtId="174" formatCode="mmm\-yy"/>
    <numFmt numFmtId="175" formatCode="#,##0.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3"/>
      <charset val="1"/>
    </font>
    <font>
      <b val="true"/>
      <sz val="18"/>
      <color rgb="FF000000"/>
      <name val="Courier New"/>
      <family val="3"/>
      <charset val="1"/>
    </font>
    <font>
      <b val="true"/>
      <sz val="12"/>
      <color rgb="FF000000"/>
      <name val="Courier New"/>
      <family val="3"/>
      <charset val="1"/>
    </font>
    <font>
      <sz val="12"/>
      <name val="Times New Roman"/>
      <family val="1"/>
      <charset val="1"/>
    </font>
    <font>
      <sz val="16"/>
      <name val="Courier New"/>
      <family val="3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2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  <font>
      <b val="true"/>
      <i val="true"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37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4" fillId="0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2" borderId="2" xfId="3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4" fontId="13" fillId="2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3" fillId="2" borderId="4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3" fillId="2" borderId="5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2" borderId="6" xfId="34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4" fillId="2" borderId="7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4" fillId="2" borderId="8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3" fillId="2" borderId="9" xfId="34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4" fillId="2" borderId="10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4" fillId="2" borderId="1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4" fillId="2" borderId="12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4" fillId="2" borderId="13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3" fillId="0" borderId="14" xfId="3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3" fontId="15" fillId="0" borderId="8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5" fillId="0" borderId="15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4" fillId="0" borderId="15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5" fillId="0" borderId="16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9" fillId="0" borderId="17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18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19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14" xfId="3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3" fontId="15" fillId="0" borderId="11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4" fillId="0" borderId="16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9" fillId="0" borderId="17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6" fillId="0" borderId="18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16" fillId="0" borderId="19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9" fillId="0" borderId="18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19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14" fillId="0" borderId="14" xfId="3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5" fontId="15" fillId="0" borderId="11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6" fillId="0" borderId="17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16" fillId="0" borderId="18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16" fillId="0" borderId="19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14" fillId="0" borderId="14" xfId="34" applyFont="true" applyBorder="true" applyAlignment="true" applyProtection="true">
      <alignment horizontal="left" vertical="bottom" textRotation="0" wrapText="false" indent="3" shrinkToFit="false"/>
      <protection locked="true" hidden="true"/>
    </xf>
    <xf numFmtId="173" fontId="15" fillId="0" borderId="13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5" fillId="0" borderId="20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4" fillId="0" borderId="20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17" fillId="0" borderId="21" xfId="34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3" fontId="15" fillId="0" borderId="13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5" fillId="0" borderId="20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4" fillId="0" borderId="20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22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23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24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6" fillId="0" borderId="0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9" fillId="0" borderId="0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13" fillId="2" borderId="25" xfId="34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3" fillId="2" borderId="26" xfId="34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3" fillId="0" borderId="27" xfId="3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4" fillId="0" borderId="27" xfId="3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3" fillId="0" borderId="27" xfId="34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4" fillId="0" borderId="27" xfId="34" applyFont="true" applyBorder="true" applyAlignment="true" applyProtection="true">
      <alignment horizontal="left" vertical="bottom" textRotation="0" wrapText="false" indent="3" shrinkToFit="false"/>
      <protection locked="true" hidden="true"/>
    </xf>
    <xf numFmtId="171" fontId="14" fillId="2" borderId="28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5" fillId="0" borderId="5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5" fillId="0" borderId="4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5" fillId="0" borderId="29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5" fillId="0" borderId="29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14" fillId="2" borderId="5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4" fillId="2" borderId="4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5" fillId="0" borderId="12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5" fillId="0" borderId="30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4" fillId="0" borderId="12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4" fillId="0" borderId="30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4" fontId="13" fillId="2" borderId="11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3" fillId="2" borderId="8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4" fillId="2" borderId="15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4" fillId="2" borderId="29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15" fillId="0" borderId="4" xfId="34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9" fillId="0" borderId="31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32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33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33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6" fillId="0" borderId="33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9" fillId="0" borderId="34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9" fillId="0" borderId="35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6" fillId="0" borderId="35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9" fillId="0" borderId="35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6" fillId="0" borderId="35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9" fillId="0" borderId="36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6" fillId="0" borderId="36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9" fillId="0" borderId="36" xfId="3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16" fillId="0" borderId="36" xfId="34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Date" xfId="24"/>
    <cellStyle name="Fixed" xfId="25"/>
    <cellStyle name="Heading 1" xfId="26"/>
    <cellStyle name="Heading2" xfId="27"/>
    <cellStyle name="Normal 2" xfId="28"/>
    <cellStyle name="Normal 3" xfId="29"/>
    <cellStyle name="Normal 4" xfId="30"/>
    <cellStyle name="Normal 5" xfId="31"/>
    <cellStyle name="Normal 6" xfId="32"/>
    <cellStyle name="Normal 7" xfId="33"/>
    <cellStyle name="Normal_MAPA6-6" xfId="34"/>
    <cellStyle name="Percent 2" xfId="35"/>
    <cellStyle name="Percent 3" xfId="36"/>
    <cellStyle name="Percent 4" xfId="37"/>
    <cellStyle name="Total 2" xfId="3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6" topLeftCell="AI7" activePane="bottomRight" state="frozen"/>
      <selection pane="topLeft" activeCell="A1" activeCellId="0" sqref="A1"/>
      <selection pane="topRight" activeCell="AI1" activeCellId="0" sqref="AI1"/>
      <selection pane="bottomLeft" activeCell="A7" activeCellId="0" sqref="A7"/>
      <selection pane="bottomRight" activeCell="A11" activeCellId="0" sqref="11: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0.71"/>
    <col collapsed="false" customWidth="true" hidden="false" outlineLevel="0" max="4" min="4" style="0" width="10.14"/>
    <col collapsed="false" customWidth="true" hidden="false" outlineLevel="0" max="7" min="7" style="0" width="10.14"/>
    <col collapsed="false" customWidth="true" hidden="false" outlineLevel="0" max="10" min="10" style="0" width="10.14"/>
    <col collapsed="false" customWidth="true" hidden="false" outlineLevel="0" max="13" min="13" style="0" width="10.14"/>
    <col collapsed="false" customWidth="true" hidden="false" outlineLevel="0" max="16" min="16" style="0" width="10.14"/>
    <col collapsed="false" customWidth="true" hidden="false" outlineLevel="0" max="19" min="19" style="0" width="10.14"/>
    <col collapsed="false" customWidth="true" hidden="false" outlineLevel="0" max="22" min="22" style="0" width="10.14"/>
    <col collapsed="false" customWidth="true" hidden="false" outlineLevel="0" max="25" min="25" style="0" width="10.14"/>
    <col collapsed="false" customWidth="true" hidden="false" outlineLevel="0" max="28" min="28" style="0" width="10.14"/>
    <col collapsed="false" customWidth="true" hidden="false" outlineLevel="0" max="31" min="31" style="0" width="10.14"/>
    <col collapsed="false" customWidth="true" hidden="false" outlineLevel="0" max="34" min="34" style="0" width="10.14"/>
    <col collapsed="false" customWidth="true" hidden="false" outlineLevel="0" max="37" min="37" style="0" width="10.14"/>
    <col collapsed="false" customWidth="true" hidden="false" outlineLevel="0" max="40" min="40" style="0" width="10.14"/>
    <col collapsed="false" customWidth="true" hidden="false" outlineLevel="0" max="43" min="43" style="0" width="10.14"/>
    <col collapsed="false" customWidth="true" hidden="false" outlineLevel="0" max="46" min="46" style="0" width="10.14"/>
    <col collapsed="false" customWidth="true" hidden="false" outlineLevel="0" max="49" min="49" style="0" width="10.14"/>
    <col collapsed="false" customWidth="true" hidden="false" outlineLevel="0" max="52" min="52" style="0" width="10.14"/>
    <col collapsed="false" customWidth="true" hidden="false" outlineLevel="0" max="55" min="55" style="0" width="10.14"/>
    <col collapsed="false" customWidth="true" hidden="false" outlineLevel="0" max="58" min="58" style="0" width="10.14"/>
    <col collapsed="false" customWidth="true" hidden="false" outlineLevel="0" max="61" min="61" style="0" width="10.14"/>
    <col collapsed="false" customWidth="true" hidden="false" outlineLevel="0" max="64" min="64" style="0" width="10.14"/>
    <col collapsed="false" customWidth="true" hidden="false" outlineLevel="0" max="67" min="67" style="0" width="10.14"/>
    <col collapsed="false" customWidth="true" hidden="false" outlineLevel="0" max="70" min="70" style="0" width="10.14"/>
    <col collapsed="false" customWidth="true" hidden="false" outlineLevel="0" max="73" min="73" style="0" width="10.14"/>
    <col collapsed="false" customWidth="true" hidden="false" outlineLevel="0" max="76" min="76" style="0" width="10.14"/>
    <col collapsed="false" customWidth="true" hidden="false" outlineLevel="0" max="79" min="79" style="0" width="10.14"/>
    <col collapsed="false" customWidth="true" hidden="false" outlineLevel="0" max="82" min="82" style="0" width="10.14"/>
    <col collapsed="false" customWidth="true" hidden="false" outlineLevel="0" max="85" min="85" style="0" width="10.14"/>
    <col collapsed="false" customWidth="true" hidden="false" outlineLevel="0" max="88" min="88" style="0" width="10.14"/>
    <col collapsed="false" customWidth="true" hidden="false" outlineLevel="0" max="91" min="91" style="0" width="10.14"/>
    <col collapsed="false" customWidth="true" hidden="false" outlineLevel="0" max="94" min="94" style="0" width="10.14"/>
    <col collapsed="false" customWidth="true" hidden="false" outlineLevel="0" max="97" min="97" style="0" width="10.14"/>
    <col collapsed="false" customWidth="true" hidden="false" outlineLevel="0" max="100" min="100" style="0" width="10.14"/>
    <col collapsed="false" customWidth="true" hidden="false" outlineLevel="0" max="103" min="103" style="0" width="10.14"/>
    <col collapsed="false" customWidth="true" hidden="false" outlineLevel="0" max="106" min="106" style="0" width="10.14"/>
    <col collapsed="false" customWidth="true" hidden="false" outlineLevel="0" max="110" min="109" style="0" width="10.14"/>
    <col collapsed="false" customWidth="true" hidden="false" outlineLevel="0" max="113" min="112" style="0" width="10.14"/>
    <col collapsed="false" customWidth="true" hidden="false" outlineLevel="0" max="115" min="115" style="0" width="10.14"/>
    <col collapsed="false" customWidth="true" hidden="false" outlineLevel="0" max="131" min="117" style="0" width="10.14"/>
    <col collapsed="false" customWidth="true" hidden="false" outlineLevel="0" max="134" min="133" style="0" width="10.14"/>
    <col collapsed="false" customWidth="true" hidden="false" outlineLevel="0" max="304" min="136" style="0" width="10.14"/>
    <col collapsed="false" customWidth="true" hidden="false" outlineLevel="0" max="313" min="305" style="0" width="11.14"/>
    <col collapsed="false" customWidth="true" hidden="false" outlineLevel="0" max="360" min="314" style="0" width="10.14"/>
    <col collapsed="false" customWidth="true" hidden="false" outlineLevel="0" max="361" min="361" style="0" width="11.14"/>
    <col collapsed="false" customWidth="true" hidden="false" outlineLevel="0" max="363" min="362" style="0" width="10.14"/>
    <col collapsed="false" customWidth="true" hidden="false" outlineLevel="0" max="364" min="364" style="0" width="10.85"/>
    <col collapsed="false" customWidth="true" hidden="false" outlineLevel="0" max="366" min="365" style="0" width="10.14"/>
    <col collapsed="false" customWidth="true" hidden="false" outlineLevel="0" max="367" min="367" style="0" width="10.85"/>
    <col collapsed="false" customWidth="true" hidden="false" outlineLevel="0" max="369" min="368" style="0" width="10.14"/>
    <col collapsed="false" customWidth="true" hidden="false" outlineLevel="0" max="370" min="370" style="0" width="10.85"/>
    <col collapsed="false" customWidth="true" hidden="false" outlineLevel="0" max="372" min="371" style="0" width="10.14"/>
    <col collapsed="false" customWidth="true" hidden="false" outlineLevel="0" max="373" min="373" style="0" width="10.85"/>
    <col collapsed="false" customWidth="true" hidden="false" outlineLevel="0" max="375" min="374" style="0" width="10.14"/>
    <col collapsed="false" customWidth="true" hidden="false" outlineLevel="0" max="376" min="376" style="0" width="10.85"/>
    <col collapsed="false" customWidth="true" hidden="false" outlineLevel="0" max="378" min="377" style="0" width="10.14"/>
    <col collapsed="false" customWidth="true" hidden="false" outlineLevel="0" max="379" min="379" style="0" width="11.14"/>
    <col collapsed="false" customWidth="true" hidden="false" outlineLevel="0" max="381" min="380" style="0" width="10.14"/>
    <col collapsed="false" customWidth="true" hidden="false" outlineLevel="0" max="382" min="382" style="0" width="11.14"/>
    <col collapsed="false" customWidth="true" hidden="false" outlineLevel="0" max="384" min="383" style="0" width="10.14"/>
    <col collapsed="false" customWidth="true" hidden="false" outlineLevel="0" max="385" min="385" style="0" width="11.14"/>
    <col collapsed="false" customWidth="true" hidden="false" outlineLevel="0" max="387" min="386" style="0" width="10.14"/>
    <col collapsed="false" customWidth="true" hidden="false" outlineLevel="0" max="388" min="388" style="0" width="11.14"/>
    <col collapsed="false" customWidth="true" hidden="false" outlineLevel="0" max="390" min="389" style="0" width="10.14"/>
    <col collapsed="false" customWidth="true" hidden="false" outlineLevel="0" max="391" min="391" style="0" width="11.14"/>
    <col collapsed="false" customWidth="true" hidden="false" outlineLevel="0" max="393" min="392" style="0" width="10.14"/>
    <col collapsed="false" customWidth="true" hidden="false" outlineLevel="0" max="394" min="394" style="0" width="11.14"/>
    <col collapsed="false" customWidth="true" hidden="false" outlineLevel="0" max="396" min="395" style="0" width="10.14"/>
    <col collapsed="false" customWidth="true" hidden="false" outlineLevel="0" max="397" min="397" style="0" width="11.14"/>
    <col collapsed="false" customWidth="true" hidden="false" outlineLevel="0" max="399" min="398" style="0" width="10.14"/>
    <col collapsed="false" customWidth="true" hidden="false" outlineLevel="0" max="400" min="400" style="0" width="11.14"/>
    <col collapsed="false" customWidth="true" hidden="false" outlineLevel="0" max="402" min="401" style="0" width="10.14"/>
    <col collapsed="false" customWidth="true" hidden="false" outlineLevel="0" max="403" min="403" style="0" width="11.14"/>
    <col collapsed="false" customWidth="true" hidden="false" outlineLevel="0" max="405" min="404" style="0" width="10.14"/>
    <col collapsed="false" customWidth="true" hidden="false" outlineLevel="0" max="406" min="406" style="0" width="11.14"/>
    <col collapsed="false" customWidth="true" hidden="false" outlineLevel="0" max="408" min="407" style="0" width="10.14"/>
    <col collapsed="false" customWidth="true" hidden="false" outlineLevel="0" max="409" min="409" style="0" width="11.14"/>
    <col collapsed="false" customWidth="true" hidden="false" outlineLevel="0" max="411" min="410" style="0" width="10.14"/>
    <col collapsed="false" customWidth="true" hidden="false" outlineLevel="0" max="412" min="412" style="0" width="11.14"/>
    <col collapsed="false" customWidth="true" hidden="false" outlineLevel="0" max="414" min="413" style="0" width="10.14"/>
    <col collapsed="false" customWidth="true" hidden="false" outlineLevel="0" max="415" min="415" style="0" width="11.14"/>
    <col collapsed="false" customWidth="true" hidden="false" outlineLevel="0" max="417" min="416" style="0" width="10.14"/>
    <col collapsed="false" customWidth="true" hidden="false" outlineLevel="0" max="418" min="418" style="0" width="11.14"/>
    <col collapsed="false" customWidth="true" hidden="false" outlineLevel="0" max="420" min="419" style="0" width="10.14"/>
    <col collapsed="false" customWidth="true" hidden="false" outlineLevel="0" max="421" min="421" style="0" width="11.14"/>
    <col collapsed="false" customWidth="true" hidden="false" outlineLevel="0" max="423" min="422" style="0" width="10.14"/>
    <col collapsed="false" customWidth="true" hidden="false" outlineLevel="0" max="424" min="424" style="0" width="11.14"/>
    <col collapsed="false" customWidth="true" hidden="false" outlineLevel="0" max="426" min="425" style="0" width="10.14"/>
    <col collapsed="false" customWidth="true" hidden="false" outlineLevel="0" max="427" min="427" style="0" width="11.14"/>
    <col collapsed="false" customWidth="true" hidden="false" outlineLevel="0" max="429" min="428" style="0" width="10.14"/>
    <col collapsed="false" customWidth="true" hidden="false" outlineLevel="0" max="430" min="430" style="0" width="11.14"/>
    <col collapsed="false" customWidth="true" hidden="false" outlineLevel="0" max="432" min="431" style="0" width="10.14"/>
    <col collapsed="false" customWidth="true" hidden="false" outlineLevel="0" max="433" min="433" style="0" width="11.14"/>
    <col collapsed="false" customWidth="true" hidden="false" outlineLevel="0" max="435" min="434" style="0" width="10.14"/>
    <col collapsed="false" customWidth="true" hidden="false" outlineLevel="0" max="436" min="436" style="0" width="11.14"/>
    <col collapsed="false" customWidth="true" hidden="false" outlineLevel="0" max="438" min="437" style="0" width="10.14"/>
    <col collapsed="false" customWidth="true" hidden="false" outlineLevel="0" max="439" min="439" style="0" width="11.14"/>
    <col collapsed="false" customWidth="true" hidden="false" outlineLevel="0" max="440" min="440" style="0" width="12.71"/>
    <col collapsed="false" customWidth="true" hidden="false" outlineLevel="0" max="441" min="441" style="0" width="10.14"/>
    <col collapsed="false" customWidth="true" hidden="false" outlineLevel="0" max="442" min="442" style="0" width="11.14"/>
    <col collapsed="false" customWidth="true" hidden="false" outlineLevel="0" max="444" min="443" style="0" width="10.14"/>
    <col collapsed="false" customWidth="true" hidden="false" outlineLevel="0" max="445" min="445" style="0" width="11.14"/>
    <col collapsed="false" customWidth="true" hidden="false" outlineLevel="0" max="446" min="446" style="0" width="10.14"/>
    <col collapsed="false" customWidth="true" hidden="false" outlineLevel="0" max="448" min="447" style="0" width="11.14"/>
    <col collapsed="false" customWidth="true" hidden="false" outlineLevel="0" max="449" min="449" style="0" width="10.14"/>
    <col collapsed="false" customWidth="true" hidden="false" outlineLevel="0" max="451" min="450" style="0" width="11.14"/>
    <col collapsed="false" customWidth="true" hidden="false" outlineLevel="0" max="452" min="452" style="0" width="10.14"/>
    <col collapsed="false" customWidth="true" hidden="false" outlineLevel="0" max="454" min="453" style="0" width="11.14"/>
    <col collapsed="false" customWidth="true" hidden="false" outlineLevel="0" max="455" min="455" style="0" width="10.14"/>
    <col collapsed="false" customWidth="true" hidden="false" outlineLevel="0" max="517" min="456" style="0" width="11.14"/>
    <col collapsed="false" customWidth="true" hidden="false" outlineLevel="0" max="518" min="518" style="0" width="16.57"/>
    <col collapsed="false" customWidth="true" hidden="false" outlineLevel="0" max="547" min="519" style="0" width="11.14"/>
    <col collapsed="false" customWidth="true" hidden="false" outlineLevel="0" max="550" min="548" style="0" width="12"/>
    <col collapsed="false" customWidth="true" hidden="false" outlineLevel="0" max="552" min="551" style="0" width="11.14"/>
    <col collapsed="false" customWidth="true" hidden="false" outlineLevel="0" max="553" min="553" style="0" width="12"/>
    <col collapsed="false" customWidth="true" hidden="false" outlineLevel="0" max="558" min="554" style="0" width="11.14"/>
    <col collapsed="false" customWidth="true" hidden="false" outlineLevel="0" max="562" min="559" style="0" width="12"/>
    <col collapsed="false" customWidth="true" hidden="false" outlineLevel="0" max="564" min="563" style="0" width="11.14"/>
    <col collapsed="false" customWidth="true" hidden="false" outlineLevel="0" max="565" min="565" style="0" width="12"/>
    <col collapsed="false" customWidth="true" hidden="false" outlineLevel="0" max="571" min="566" style="0" width="11.14"/>
    <col collapsed="false" customWidth="true" hidden="false" outlineLevel="0" max="572" min="572" style="0" width="12"/>
    <col collapsed="false" customWidth="true" hidden="false" outlineLevel="0" max="573" min="573" style="0" width="11.14"/>
    <col collapsed="false" customWidth="true" hidden="false" outlineLevel="0" max="575" min="574" style="0" width="12"/>
    <col collapsed="false" customWidth="true" hidden="false" outlineLevel="0" max="576" min="576" style="0" width="10.85"/>
    <col collapsed="false" customWidth="true" hidden="false" outlineLevel="0" max="578" min="577" style="0" width="12"/>
    <col collapsed="false" customWidth="true" hidden="false" outlineLevel="0" max="579" min="579" style="0" width="11.14"/>
    <col collapsed="false" customWidth="true" hidden="false" outlineLevel="0" max="581" min="580" style="0" width="12"/>
    <col collapsed="false" customWidth="true" hidden="false" outlineLevel="0" max="582" min="582" style="0" width="11.14"/>
    <col collapsed="false" customWidth="true" hidden="false" outlineLevel="0" max="584" min="583" style="0" width="12"/>
    <col collapsed="false" customWidth="true" hidden="false" outlineLevel="0" max="585" min="585" style="0" width="11.14"/>
    <col collapsed="false" customWidth="true" hidden="false" outlineLevel="0" max="587" min="586" style="0" width="12"/>
    <col collapsed="false" customWidth="true" hidden="false" outlineLevel="0" max="588" min="588" style="0" width="11.14"/>
    <col collapsed="false" customWidth="true" hidden="false" outlineLevel="0" max="589" min="589" style="0" width="12"/>
    <col collapsed="false" customWidth="true" hidden="false" outlineLevel="0" max="590" min="590" style="0" width="15.14"/>
    <col collapsed="false" customWidth="true" hidden="false" outlineLevel="0" max="591" min="591" style="0" width="14"/>
    <col collapsed="false" customWidth="true" hidden="false" outlineLevel="0" max="593" min="592" style="0" width="15.14"/>
    <col collapsed="false" customWidth="true" hidden="false" outlineLevel="0" max="594" min="594" style="0" width="14"/>
    <col collapsed="false" customWidth="true" hidden="false" outlineLevel="0" max="595" min="595" style="0" width="15.14"/>
    <col collapsed="false" customWidth="true" hidden="false" outlineLevel="0" max="596" min="596" style="0" width="12.28"/>
    <col collapsed="false" customWidth="true" hidden="false" outlineLevel="0" max="597" min="597" style="0" width="10.28"/>
    <col collapsed="false" customWidth="true" hidden="false" outlineLevel="0" max="599" min="598" style="0" width="11.28"/>
    <col collapsed="false" customWidth="true" hidden="false" outlineLevel="0" max="600" min="600" style="0" width="10.28"/>
    <col collapsed="false" customWidth="true" hidden="false" outlineLevel="0" max="602" min="601" style="0" width="11.28"/>
    <col collapsed="false" customWidth="true" hidden="false" outlineLevel="0" max="603" min="603" style="0" width="10.28"/>
    <col collapsed="false" customWidth="true" hidden="false" outlineLevel="0" max="604" min="604" style="0" width="11.28"/>
    <col collapsed="false" customWidth="true" hidden="false" outlineLevel="0" max="605" min="605" style="0" width="10.28"/>
    <col collapsed="false" customWidth="true" hidden="false" outlineLevel="0" max="607" min="606" style="0" width="11.28"/>
    <col collapsed="false" customWidth="true" hidden="false" outlineLevel="0" max="608" min="608" style="0" width="12"/>
    <col collapsed="false" customWidth="true" hidden="false" outlineLevel="0" max="609" min="609" style="0" width="11"/>
    <col collapsed="false" customWidth="true" hidden="false" outlineLevel="0" max="611" min="610" style="0" width="12"/>
    <col collapsed="false" customWidth="true" hidden="false" outlineLevel="0" max="612" min="612" style="0" width="11"/>
    <col collapsed="false" customWidth="true" hidden="false" outlineLevel="0" max="614" min="613" style="0" width="12"/>
    <col collapsed="false" customWidth="true" hidden="false" outlineLevel="0" max="615" min="615" style="0" width="11"/>
    <col collapsed="false" customWidth="true" hidden="false" outlineLevel="0" max="616" min="616" style="0" width="12"/>
    <col collapsed="false" customWidth="true" hidden="false" outlineLevel="0" max="617" min="617" style="0" width="9.85"/>
    <col collapsed="false" customWidth="true" hidden="false" outlineLevel="0" max="620" min="619" style="0" width="11.28"/>
    <col collapsed="false" customWidth="true" hidden="false" outlineLevel="0" max="621" min="621" style="0" width="10.28"/>
    <col collapsed="false" customWidth="true" hidden="false" outlineLevel="0" max="622" min="622" style="0" width="11.28"/>
    <col collapsed="false" customWidth="true" hidden="false" outlineLevel="0" max="623" min="623" style="0" width="9.85"/>
    <col collapsed="false" customWidth="true" hidden="false" outlineLevel="0" max="624" min="624" style="0" width="9"/>
    <col collapsed="false" customWidth="true" hidden="false" outlineLevel="0" max="625" min="625" style="0" width="9.85"/>
    <col collapsed="false" customWidth="true" hidden="false" outlineLevel="0" max="631" min="626" style="0" width="11.28"/>
    <col collapsed="false" customWidth="true" hidden="false" outlineLevel="0" max="634" min="632" style="0" width="12"/>
    <col collapsed="false" customWidth="true" hidden="false" outlineLevel="0" max="635" min="635" style="0" width="14"/>
    <col collapsed="false" customWidth="true" hidden="false" outlineLevel="0" max="637" min="636" style="0" width="11.28"/>
    <col collapsed="false" customWidth="true" hidden="false" outlineLevel="0" max="638" min="638" style="0" width="11.14"/>
    <col collapsed="false" customWidth="true" hidden="false" outlineLevel="0" max="639" min="639" style="0" width="12.14"/>
    <col collapsed="false" customWidth="true" hidden="false" outlineLevel="0" max="644" min="640" style="0" width="12"/>
    <col collapsed="false" customWidth="true" hidden="false" outlineLevel="0" max="645" min="645" style="0" width="12.14"/>
    <col collapsed="false" customWidth="true" hidden="false" outlineLevel="0" max="647" min="646" style="0" width="12"/>
    <col collapsed="false" customWidth="true" hidden="false" outlineLevel="0" max="648" min="648" style="0" width="12.14"/>
    <col collapsed="false" customWidth="true" hidden="false" outlineLevel="0" max="649" min="649" style="0" width="12"/>
    <col collapsed="false" customWidth="true" hidden="false" outlineLevel="0" max="650" min="650" style="0" width="14"/>
    <col collapsed="false" customWidth="true" hidden="false" outlineLevel="0" max="652" min="651" style="0" width="15.14"/>
    <col collapsed="false" customWidth="true" hidden="false" outlineLevel="0" max="653" min="653" style="0" width="14"/>
    <col collapsed="false" customWidth="true" hidden="false" outlineLevel="0" max="655" min="654" style="0" width="15.14"/>
    <col collapsed="false" customWidth="true" hidden="false" outlineLevel="0" max="656" min="656" style="0" width="11.14"/>
    <col collapsed="false" customWidth="true" hidden="false" outlineLevel="0" max="657" min="657" style="0" width="13.14"/>
    <col collapsed="false" customWidth="true" hidden="false" outlineLevel="0" max="659" min="658" style="0" width="12"/>
    <col collapsed="false" customWidth="true" hidden="false" outlineLevel="0" max="660" min="660" style="0" width="13.14"/>
    <col collapsed="false" customWidth="true" hidden="false" outlineLevel="0" max="661" min="661" style="0" width="12"/>
    <col collapsed="false" customWidth="true" hidden="false" outlineLevel="0" max="662" min="662" style="0" width="11.14"/>
    <col collapsed="false" customWidth="true" hidden="false" outlineLevel="0" max="663" min="663" style="0" width="13.14"/>
    <col collapsed="false" customWidth="true" hidden="false" outlineLevel="0" max="664" min="664" style="0" width="12"/>
    <col collapsed="false" customWidth="true" hidden="false" outlineLevel="0" max="670" min="665" style="0" width="12.28"/>
    <col collapsed="false" customWidth="true" hidden="false" outlineLevel="0" max="691" min="671" style="0" width="12"/>
    <col collapsed="false" customWidth="true" hidden="false" outlineLevel="0" max="692" min="692" style="0" width="11"/>
    <col collapsed="false" customWidth="true" hidden="false" outlineLevel="0" max="694" min="693" style="0" width="12"/>
    <col collapsed="false" customWidth="true" hidden="false" outlineLevel="0" max="695" min="695" style="0" width="11"/>
    <col collapsed="false" customWidth="true" hidden="false" outlineLevel="0" max="715" min="696" style="0" width="1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LS1" s="2"/>
    </row>
    <row r="2" customFormat="false" ht="13.8" hidden="false" customHeight="false" outlineLevel="0" collapsed="false">
      <c r="A2" s="3" t="s">
        <v>1</v>
      </c>
      <c r="B2" s="4" t="n">
        <v>37227</v>
      </c>
      <c r="C2" s="4"/>
      <c r="D2" s="4"/>
      <c r="E2" s="5" t="n">
        <v>37592</v>
      </c>
      <c r="F2" s="5"/>
      <c r="G2" s="5"/>
      <c r="H2" s="6" t="n">
        <v>37652</v>
      </c>
      <c r="I2" s="6"/>
      <c r="J2" s="6"/>
      <c r="K2" s="6" t="n">
        <v>37680</v>
      </c>
      <c r="L2" s="6"/>
      <c r="M2" s="6"/>
      <c r="N2" s="6" t="n">
        <v>37711</v>
      </c>
      <c r="O2" s="6"/>
      <c r="P2" s="6"/>
      <c r="Q2" s="6" t="n">
        <v>37741</v>
      </c>
      <c r="R2" s="6"/>
      <c r="S2" s="6"/>
      <c r="T2" s="6" t="n">
        <v>37744</v>
      </c>
      <c r="U2" s="6"/>
      <c r="V2" s="6"/>
      <c r="W2" s="6" t="n">
        <v>37775</v>
      </c>
      <c r="X2" s="6"/>
      <c r="Y2" s="6"/>
      <c r="Z2" s="6" t="n">
        <v>37805</v>
      </c>
      <c r="AA2" s="6"/>
      <c r="AB2" s="6"/>
      <c r="AC2" s="6" t="n">
        <v>37836</v>
      </c>
      <c r="AD2" s="6"/>
      <c r="AE2" s="6"/>
      <c r="AF2" s="6" t="n">
        <v>37867</v>
      </c>
      <c r="AG2" s="6"/>
      <c r="AH2" s="6"/>
      <c r="AI2" s="6" t="n">
        <v>37897</v>
      </c>
      <c r="AJ2" s="6"/>
      <c r="AK2" s="6"/>
      <c r="AL2" s="6" t="n">
        <v>37928</v>
      </c>
      <c r="AM2" s="6"/>
      <c r="AN2" s="6"/>
      <c r="AO2" s="6" t="n">
        <v>37958</v>
      </c>
      <c r="AP2" s="6"/>
      <c r="AQ2" s="6"/>
      <c r="AR2" s="6" t="n">
        <v>37990</v>
      </c>
      <c r="AS2" s="6"/>
      <c r="AT2" s="6"/>
      <c r="AU2" s="6" t="n">
        <v>38021</v>
      </c>
      <c r="AV2" s="6"/>
      <c r="AW2" s="6"/>
      <c r="AX2" s="6" t="n">
        <v>38050</v>
      </c>
      <c r="AY2" s="6"/>
      <c r="AZ2" s="6"/>
      <c r="BA2" s="6" t="n">
        <v>38081</v>
      </c>
      <c r="BB2" s="6"/>
      <c r="BC2" s="6"/>
      <c r="BD2" s="6" t="n">
        <v>38111</v>
      </c>
      <c r="BE2" s="6"/>
      <c r="BF2" s="6"/>
      <c r="BG2" s="6" t="n">
        <v>38142</v>
      </c>
      <c r="BH2" s="6"/>
      <c r="BI2" s="6"/>
      <c r="BJ2" s="6" t="n">
        <v>38172</v>
      </c>
      <c r="BK2" s="6"/>
      <c r="BL2" s="6"/>
      <c r="BM2" s="6" t="n">
        <v>38203</v>
      </c>
      <c r="BN2" s="6"/>
      <c r="BO2" s="6"/>
      <c r="BP2" s="6" t="n">
        <v>38234</v>
      </c>
      <c r="BQ2" s="6"/>
      <c r="BR2" s="6"/>
      <c r="BS2" s="6" t="n">
        <v>38264</v>
      </c>
      <c r="BT2" s="6"/>
      <c r="BU2" s="6"/>
      <c r="BV2" s="6" t="n">
        <v>38295</v>
      </c>
      <c r="BW2" s="6"/>
      <c r="BX2" s="6"/>
      <c r="BY2" s="6" t="n">
        <v>38325</v>
      </c>
      <c r="BZ2" s="6"/>
      <c r="CA2" s="6"/>
      <c r="CB2" s="6" t="n">
        <v>38357</v>
      </c>
      <c r="CC2" s="6"/>
      <c r="CD2" s="6"/>
      <c r="CE2" s="6" t="n">
        <v>38388</v>
      </c>
      <c r="CF2" s="6"/>
      <c r="CG2" s="6"/>
      <c r="CH2" s="6" t="n">
        <v>38416</v>
      </c>
      <c r="CI2" s="6"/>
      <c r="CJ2" s="6"/>
      <c r="CK2" s="6" t="n">
        <v>38447</v>
      </c>
      <c r="CL2" s="6"/>
      <c r="CM2" s="6"/>
      <c r="CN2" s="6" t="n">
        <v>38477</v>
      </c>
      <c r="CO2" s="6"/>
      <c r="CP2" s="6"/>
      <c r="CQ2" s="6" t="n">
        <v>38508</v>
      </c>
      <c r="CR2" s="6"/>
      <c r="CS2" s="6"/>
      <c r="CT2" s="6" t="n">
        <v>38538</v>
      </c>
      <c r="CU2" s="6"/>
      <c r="CV2" s="6"/>
      <c r="CW2" s="6" t="n">
        <v>38569</v>
      </c>
      <c r="CX2" s="6"/>
      <c r="CY2" s="6"/>
      <c r="CZ2" s="6" t="n">
        <v>38600</v>
      </c>
      <c r="DA2" s="6"/>
      <c r="DB2" s="6"/>
      <c r="DC2" s="6" t="n">
        <v>38630</v>
      </c>
      <c r="DD2" s="6"/>
      <c r="DE2" s="6"/>
      <c r="DF2" s="6" t="n">
        <v>38661</v>
      </c>
      <c r="DG2" s="6"/>
      <c r="DH2" s="6"/>
      <c r="DI2" s="6" t="n">
        <v>38691</v>
      </c>
      <c r="DJ2" s="6"/>
      <c r="DK2" s="6"/>
      <c r="DL2" s="6" t="n">
        <v>38723</v>
      </c>
      <c r="DM2" s="6"/>
      <c r="DN2" s="6"/>
      <c r="DO2" s="6" t="n">
        <v>38754</v>
      </c>
      <c r="DP2" s="6"/>
      <c r="DQ2" s="6"/>
      <c r="DR2" s="6" t="n">
        <v>38782</v>
      </c>
      <c r="DS2" s="6"/>
      <c r="DT2" s="6"/>
      <c r="DU2" s="6" t="n">
        <v>38813</v>
      </c>
      <c r="DV2" s="6"/>
      <c r="DW2" s="6"/>
      <c r="DX2" s="6" t="n">
        <v>38843</v>
      </c>
      <c r="DY2" s="6"/>
      <c r="DZ2" s="6"/>
      <c r="EA2" s="6" t="n">
        <v>38874</v>
      </c>
      <c r="EB2" s="6"/>
      <c r="EC2" s="6"/>
      <c r="ED2" s="6" t="n">
        <v>38904</v>
      </c>
      <c r="EE2" s="6"/>
      <c r="EF2" s="6"/>
      <c r="EG2" s="6" t="n">
        <v>38935</v>
      </c>
      <c r="EH2" s="6"/>
      <c r="EI2" s="6"/>
      <c r="EJ2" s="6" t="n">
        <v>38966</v>
      </c>
      <c r="EK2" s="6"/>
      <c r="EL2" s="6"/>
      <c r="EM2" s="6" t="n">
        <v>38996</v>
      </c>
      <c r="EN2" s="6"/>
      <c r="EO2" s="6"/>
      <c r="EP2" s="6" t="n">
        <v>39027</v>
      </c>
      <c r="EQ2" s="6"/>
      <c r="ER2" s="6"/>
      <c r="ES2" s="6" t="n">
        <v>39057</v>
      </c>
      <c r="ET2" s="6"/>
      <c r="EU2" s="6"/>
      <c r="EV2" s="6" t="n">
        <v>39089</v>
      </c>
      <c r="EW2" s="6"/>
      <c r="EX2" s="6"/>
      <c r="EY2" s="6" t="n">
        <v>39120</v>
      </c>
      <c r="EZ2" s="6"/>
      <c r="FA2" s="6"/>
      <c r="FB2" s="6" t="n">
        <v>39148</v>
      </c>
      <c r="FC2" s="6"/>
      <c r="FD2" s="6"/>
      <c r="FE2" s="6" t="n">
        <v>39179</v>
      </c>
      <c r="FF2" s="6"/>
      <c r="FG2" s="6"/>
      <c r="FH2" s="6" t="n">
        <v>39209</v>
      </c>
      <c r="FI2" s="6"/>
      <c r="FJ2" s="6"/>
      <c r="FK2" s="6" t="n">
        <v>39240</v>
      </c>
      <c r="FL2" s="6"/>
      <c r="FM2" s="6"/>
      <c r="FN2" s="6" t="n">
        <v>39270</v>
      </c>
      <c r="FO2" s="6"/>
      <c r="FP2" s="6"/>
      <c r="FQ2" s="6" t="n">
        <v>39301</v>
      </c>
      <c r="FR2" s="6"/>
      <c r="FS2" s="6"/>
      <c r="FT2" s="6" t="n">
        <v>39332</v>
      </c>
      <c r="FU2" s="6"/>
      <c r="FV2" s="6"/>
      <c r="FW2" s="6" t="n">
        <v>39362</v>
      </c>
      <c r="FX2" s="6"/>
      <c r="FY2" s="6"/>
      <c r="FZ2" s="6" t="n">
        <v>39393</v>
      </c>
      <c r="GA2" s="6"/>
      <c r="GB2" s="6"/>
      <c r="GC2" s="6" t="n">
        <v>39423</v>
      </c>
      <c r="GD2" s="6"/>
      <c r="GE2" s="6"/>
      <c r="GF2" s="6" t="n">
        <v>39455</v>
      </c>
      <c r="GG2" s="6"/>
      <c r="GH2" s="6"/>
      <c r="GI2" s="6" t="n">
        <v>39486</v>
      </c>
      <c r="GJ2" s="6"/>
      <c r="GK2" s="6"/>
      <c r="GL2" s="6" t="n">
        <v>39515</v>
      </c>
      <c r="GM2" s="6"/>
      <c r="GN2" s="6"/>
      <c r="GO2" s="6" t="n">
        <v>39546</v>
      </c>
      <c r="GP2" s="6"/>
      <c r="GQ2" s="6"/>
      <c r="GR2" s="6" t="n">
        <v>39576</v>
      </c>
      <c r="GS2" s="6"/>
      <c r="GT2" s="6"/>
      <c r="GU2" s="6" t="n">
        <v>39607</v>
      </c>
      <c r="GV2" s="6"/>
      <c r="GW2" s="6"/>
      <c r="GX2" s="6" t="n">
        <v>39637</v>
      </c>
      <c r="GY2" s="6"/>
      <c r="GZ2" s="6"/>
      <c r="HA2" s="6" t="n">
        <v>39668</v>
      </c>
      <c r="HB2" s="6"/>
      <c r="HC2" s="6"/>
      <c r="HD2" s="6" t="n">
        <v>39699</v>
      </c>
      <c r="HE2" s="6"/>
      <c r="HF2" s="6"/>
      <c r="HG2" s="6" t="n">
        <v>39729</v>
      </c>
      <c r="HH2" s="6"/>
      <c r="HI2" s="6"/>
      <c r="HJ2" s="6" t="n">
        <v>39760</v>
      </c>
      <c r="HK2" s="6"/>
      <c r="HL2" s="6"/>
      <c r="HM2" s="6" t="n">
        <v>39790</v>
      </c>
      <c r="HN2" s="6"/>
      <c r="HO2" s="6"/>
      <c r="HP2" s="6" t="n">
        <v>39822</v>
      </c>
      <c r="HQ2" s="6"/>
      <c r="HR2" s="6"/>
      <c r="HS2" s="6" t="n">
        <v>39853</v>
      </c>
      <c r="HT2" s="6"/>
      <c r="HU2" s="6"/>
      <c r="HV2" s="6" t="n">
        <v>39881</v>
      </c>
      <c r="HW2" s="6"/>
      <c r="HX2" s="6"/>
      <c r="HY2" s="6" t="n">
        <v>39912</v>
      </c>
      <c r="HZ2" s="6"/>
      <c r="IA2" s="6"/>
      <c r="IB2" s="6" t="n">
        <v>39942</v>
      </c>
      <c r="IC2" s="6"/>
      <c r="ID2" s="6"/>
      <c r="IE2" s="6" t="n">
        <v>39973</v>
      </c>
      <c r="IF2" s="6"/>
      <c r="IG2" s="6"/>
      <c r="IH2" s="6" t="n">
        <v>39995</v>
      </c>
      <c r="II2" s="6"/>
      <c r="IJ2" s="6"/>
      <c r="IK2" s="6" t="n">
        <v>40026</v>
      </c>
      <c r="IL2" s="6"/>
      <c r="IM2" s="6"/>
      <c r="IN2" s="6" t="n">
        <v>40057</v>
      </c>
      <c r="IO2" s="6"/>
      <c r="IP2" s="6"/>
      <c r="IQ2" s="6" t="n">
        <v>40087</v>
      </c>
      <c r="IR2" s="6"/>
      <c r="IS2" s="6"/>
      <c r="IT2" s="6" t="n">
        <v>40118</v>
      </c>
      <c r="IU2" s="6"/>
      <c r="IV2" s="6"/>
      <c r="IW2" s="6" t="n">
        <v>40148</v>
      </c>
      <c r="IX2" s="6"/>
      <c r="IY2" s="6"/>
      <c r="IZ2" s="6" t="n">
        <v>40179</v>
      </c>
      <c r="JA2" s="6"/>
      <c r="JB2" s="6"/>
      <c r="JC2" s="6" t="n">
        <v>40210</v>
      </c>
      <c r="JD2" s="6"/>
      <c r="JE2" s="6"/>
      <c r="JF2" s="6" t="n">
        <v>40238</v>
      </c>
      <c r="JG2" s="6"/>
      <c r="JH2" s="6"/>
      <c r="JI2" s="6" t="n">
        <v>40269</v>
      </c>
      <c r="JJ2" s="6"/>
      <c r="JK2" s="6"/>
      <c r="JL2" s="6" t="n">
        <v>40299</v>
      </c>
      <c r="JM2" s="6"/>
      <c r="JN2" s="6"/>
      <c r="JO2" s="6" t="n">
        <v>40330</v>
      </c>
      <c r="JP2" s="6"/>
      <c r="JQ2" s="6"/>
      <c r="JR2" s="6" t="n">
        <v>40360</v>
      </c>
      <c r="JS2" s="6"/>
      <c r="JT2" s="6"/>
      <c r="JU2" s="6" t="n">
        <v>40391</v>
      </c>
      <c r="JV2" s="6"/>
      <c r="JW2" s="6"/>
      <c r="JX2" s="6" t="n">
        <v>40422</v>
      </c>
      <c r="JY2" s="6"/>
      <c r="JZ2" s="6"/>
      <c r="KA2" s="6" t="n">
        <v>40452</v>
      </c>
      <c r="KB2" s="6"/>
      <c r="KC2" s="6"/>
      <c r="KD2" s="6" t="n">
        <v>40483</v>
      </c>
      <c r="KE2" s="6"/>
      <c r="KF2" s="6"/>
      <c r="KG2" s="6" t="n">
        <v>40513</v>
      </c>
      <c r="KH2" s="6"/>
      <c r="KI2" s="6"/>
      <c r="KJ2" s="6" t="n">
        <v>40544</v>
      </c>
      <c r="KK2" s="6"/>
      <c r="KL2" s="6"/>
      <c r="KM2" s="6" t="n">
        <v>40575</v>
      </c>
      <c r="KN2" s="6"/>
      <c r="KO2" s="6"/>
      <c r="KP2" s="6" t="n">
        <v>40603</v>
      </c>
      <c r="KQ2" s="6"/>
      <c r="KR2" s="6"/>
      <c r="KS2" s="6" t="n">
        <v>40634</v>
      </c>
      <c r="KT2" s="6"/>
      <c r="KU2" s="6"/>
      <c r="KV2" s="6" t="n">
        <v>40664</v>
      </c>
      <c r="KW2" s="6"/>
      <c r="KX2" s="6"/>
      <c r="KY2" s="6" t="n">
        <v>40695</v>
      </c>
      <c r="KZ2" s="6"/>
      <c r="LA2" s="6"/>
      <c r="LB2" s="6" t="n">
        <v>40725</v>
      </c>
      <c r="LC2" s="6"/>
      <c r="LD2" s="6"/>
      <c r="LE2" s="6" t="n">
        <v>40756</v>
      </c>
      <c r="LF2" s="6"/>
      <c r="LG2" s="6"/>
      <c r="LH2" s="6" t="n">
        <v>40787</v>
      </c>
      <c r="LI2" s="6"/>
      <c r="LJ2" s="6"/>
      <c r="LK2" s="6" t="n">
        <v>40817</v>
      </c>
      <c r="LL2" s="6"/>
      <c r="LM2" s="6"/>
      <c r="LN2" s="6" t="n">
        <v>40848</v>
      </c>
      <c r="LO2" s="6"/>
      <c r="LP2" s="6"/>
      <c r="LQ2" s="6" t="n">
        <v>40878</v>
      </c>
      <c r="LR2" s="6"/>
      <c r="LS2" s="6"/>
      <c r="LT2" s="6" t="n">
        <v>40939</v>
      </c>
      <c r="LU2" s="6"/>
      <c r="LV2" s="6"/>
      <c r="LW2" s="6" t="n">
        <v>40968</v>
      </c>
      <c r="LX2" s="6"/>
      <c r="LY2" s="6"/>
      <c r="LZ2" s="6" t="n">
        <v>40999</v>
      </c>
      <c r="MA2" s="6"/>
      <c r="MB2" s="6"/>
      <c r="MC2" s="6" t="n">
        <v>41029</v>
      </c>
      <c r="MD2" s="6"/>
      <c r="ME2" s="6"/>
      <c r="MF2" s="6" t="n">
        <v>41060</v>
      </c>
      <c r="MG2" s="6"/>
      <c r="MH2" s="6"/>
      <c r="MI2" s="4" t="n">
        <v>41090</v>
      </c>
      <c r="MJ2" s="4"/>
      <c r="MK2" s="4"/>
      <c r="ML2" s="4" t="n">
        <v>41121</v>
      </c>
      <c r="MM2" s="4"/>
      <c r="MN2" s="4"/>
      <c r="MO2" s="4" t="n">
        <v>41152</v>
      </c>
      <c r="MP2" s="4"/>
      <c r="MQ2" s="4"/>
      <c r="MR2" s="4" t="n">
        <v>41182</v>
      </c>
      <c r="MS2" s="4"/>
      <c r="MT2" s="4"/>
      <c r="MU2" s="4" t="n">
        <v>41213</v>
      </c>
      <c r="MV2" s="4"/>
      <c r="MW2" s="4"/>
      <c r="MX2" s="4" t="n">
        <v>41243</v>
      </c>
      <c r="MY2" s="4"/>
      <c r="MZ2" s="4"/>
      <c r="NA2" s="4" t="n">
        <v>41274</v>
      </c>
      <c r="NB2" s="4"/>
      <c r="NC2" s="4"/>
      <c r="ND2" s="4" t="n">
        <v>41305</v>
      </c>
      <c r="NE2" s="4"/>
      <c r="NF2" s="4"/>
      <c r="NG2" s="4" t="n">
        <v>41333</v>
      </c>
      <c r="NH2" s="4"/>
      <c r="NI2" s="4"/>
      <c r="NJ2" s="4" t="n">
        <v>41364</v>
      </c>
      <c r="NK2" s="4"/>
      <c r="NL2" s="4"/>
      <c r="NM2" s="4" t="n">
        <v>41394</v>
      </c>
      <c r="NN2" s="4"/>
      <c r="NO2" s="4"/>
      <c r="NP2" s="4" t="n">
        <v>41425</v>
      </c>
      <c r="NQ2" s="4"/>
      <c r="NR2" s="4"/>
      <c r="NS2" s="4" t="n">
        <v>41455</v>
      </c>
      <c r="NT2" s="4"/>
      <c r="NU2" s="4"/>
      <c r="NV2" s="4" t="n">
        <v>41486</v>
      </c>
      <c r="NW2" s="4"/>
      <c r="NX2" s="4"/>
      <c r="NY2" s="4" t="n">
        <v>41517</v>
      </c>
      <c r="NZ2" s="4"/>
      <c r="OA2" s="4"/>
      <c r="OB2" s="4" t="n">
        <v>41547</v>
      </c>
      <c r="OC2" s="4"/>
      <c r="OD2" s="4"/>
      <c r="OE2" s="4" t="n">
        <v>41578</v>
      </c>
      <c r="OF2" s="4"/>
      <c r="OG2" s="4"/>
      <c r="OH2" s="4" t="n">
        <v>41608</v>
      </c>
      <c r="OI2" s="4"/>
      <c r="OJ2" s="4"/>
      <c r="OK2" s="4" t="n">
        <v>41639</v>
      </c>
      <c r="OL2" s="4"/>
      <c r="OM2" s="4"/>
      <c r="ON2" s="4" t="n">
        <v>41670</v>
      </c>
      <c r="OO2" s="4"/>
      <c r="OP2" s="4"/>
      <c r="OQ2" s="4" t="n">
        <v>41698</v>
      </c>
      <c r="OR2" s="4"/>
      <c r="OS2" s="4"/>
      <c r="OT2" s="4" t="n">
        <v>41729</v>
      </c>
      <c r="OU2" s="4"/>
      <c r="OV2" s="4"/>
      <c r="OW2" s="4" t="n">
        <v>41759</v>
      </c>
      <c r="OX2" s="4"/>
      <c r="OY2" s="4"/>
      <c r="OZ2" s="4" t="n">
        <v>41790</v>
      </c>
      <c r="PA2" s="4"/>
      <c r="PB2" s="4"/>
      <c r="PC2" s="4" t="n">
        <v>41820</v>
      </c>
      <c r="PD2" s="4"/>
      <c r="PE2" s="4"/>
      <c r="PF2" s="4" t="n">
        <v>41851</v>
      </c>
      <c r="PG2" s="4"/>
      <c r="PH2" s="4"/>
      <c r="PI2" s="4" t="n">
        <v>41882</v>
      </c>
      <c r="PJ2" s="4"/>
      <c r="PK2" s="4"/>
      <c r="PL2" s="4" t="n">
        <v>41912</v>
      </c>
      <c r="PM2" s="4"/>
      <c r="PN2" s="4"/>
      <c r="PO2" s="4" t="n">
        <v>41943</v>
      </c>
      <c r="PP2" s="4"/>
      <c r="PQ2" s="4"/>
      <c r="PR2" s="4" t="n">
        <v>41973</v>
      </c>
      <c r="PS2" s="4"/>
      <c r="PT2" s="4"/>
      <c r="PU2" s="4" t="n">
        <v>42004</v>
      </c>
      <c r="PV2" s="4"/>
      <c r="PW2" s="4"/>
      <c r="PX2" s="4" t="n">
        <v>42035</v>
      </c>
      <c r="PY2" s="4"/>
      <c r="PZ2" s="4"/>
      <c r="QA2" s="4" t="n">
        <v>42063</v>
      </c>
      <c r="QB2" s="4"/>
      <c r="QC2" s="4"/>
      <c r="QD2" s="4" t="n">
        <v>42094</v>
      </c>
      <c r="QE2" s="4"/>
      <c r="QF2" s="4"/>
      <c r="QG2" s="4" t="n">
        <v>42124</v>
      </c>
      <c r="QH2" s="4"/>
      <c r="QI2" s="4"/>
      <c r="QJ2" s="4" t="n">
        <v>42155</v>
      </c>
      <c r="QK2" s="4"/>
      <c r="QL2" s="4"/>
      <c r="QM2" s="4" t="n">
        <v>42185</v>
      </c>
      <c r="QN2" s="4"/>
      <c r="QO2" s="4"/>
      <c r="QP2" s="4" t="n">
        <v>42216</v>
      </c>
      <c r="QQ2" s="4"/>
      <c r="QR2" s="4"/>
      <c r="QS2" s="4" t="n">
        <v>42247</v>
      </c>
      <c r="QT2" s="4"/>
      <c r="QU2" s="4"/>
      <c r="QV2" s="4" t="n">
        <v>42277</v>
      </c>
      <c r="QW2" s="4"/>
      <c r="QX2" s="4"/>
      <c r="QY2" s="4" t="n">
        <v>42308</v>
      </c>
      <c r="QZ2" s="4"/>
      <c r="RA2" s="4"/>
      <c r="RB2" s="4" t="n">
        <v>42338</v>
      </c>
      <c r="RC2" s="4"/>
      <c r="RD2" s="4"/>
      <c r="RE2" s="4" t="n">
        <v>42369</v>
      </c>
      <c r="RF2" s="4"/>
      <c r="RG2" s="4"/>
      <c r="RH2" s="4" t="n">
        <v>42400</v>
      </c>
      <c r="RI2" s="4"/>
      <c r="RJ2" s="4"/>
      <c r="RK2" s="4" t="n">
        <v>42429</v>
      </c>
      <c r="RL2" s="4"/>
      <c r="RM2" s="4"/>
      <c r="RN2" s="4" t="n">
        <v>42460</v>
      </c>
      <c r="RO2" s="4"/>
      <c r="RP2" s="4"/>
      <c r="RQ2" s="4" t="n">
        <v>42490</v>
      </c>
      <c r="RR2" s="4"/>
      <c r="RS2" s="4"/>
      <c r="RT2" s="4" t="n">
        <v>42521</v>
      </c>
      <c r="RU2" s="4"/>
      <c r="RV2" s="4"/>
      <c r="RW2" s="4" t="n">
        <v>42551</v>
      </c>
      <c r="RX2" s="4"/>
      <c r="RY2" s="4"/>
      <c r="RZ2" s="4" t="n">
        <v>42582</v>
      </c>
      <c r="SA2" s="4"/>
      <c r="SB2" s="4"/>
      <c r="SC2" s="4" t="n">
        <v>42613</v>
      </c>
      <c r="SD2" s="4"/>
      <c r="SE2" s="4"/>
      <c r="SF2" s="4" t="n">
        <v>42643</v>
      </c>
      <c r="SG2" s="4"/>
      <c r="SH2" s="4"/>
      <c r="SI2" s="4" t="n">
        <v>42674</v>
      </c>
      <c r="SJ2" s="4"/>
      <c r="SK2" s="4"/>
      <c r="SL2" s="4" t="n">
        <v>42704</v>
      </c>
      <c r="SM2" s="4"/>
      <c r="SN2" s="4"/>
      <c r="SO2" s="4" t="n">
        <v>42735</v>
      </c>
      <c r="SP2" s="4"/>
      <c r="SQ2" s="4"/>
      <c r="SR2" s="4" t="n">
        <v>42766</v>
      </c>
      <c r="SS2" s="4"/>
      <c r="ST2" s="4"/>
      <c r="SU2" s="4" t="n">
        <v>42794</v>
      </c>
      <c r="SV2" s="4"/>
      <c r="SW2" s="4"/>
      <c r="SX2" s="4" t="n">
        <v>42825</v>
      </c>
      <c r="SY2" s="4"/>
      <c r="SZ2" s="4"/>
      <c r="TA2" s="4" t="s">
        <v>2</v>
      </c>
      <c r="TB2" s="4"/>
      <c r="TC2" s="4"/>
      <c r="TD2" s="4" t="s">
        <v>3</v>
      </c>
      <c r="TE2" s="4"/>
      <c r="TF2" s="4"/>
      <c r="TG2" s="4" t="s">
        <v>4</v>
      </c>
      <c r="TH2" s="4"/>
      <c r="TI2" s="4"/>
      <c r="TJ2" s="4" t="s">
        <v>5</v>
      </c>
      <c r="TK2" s="4"/>
      <c r="TL2" s="4"/>
      <c r="TM2" s="4" t="s">
        <v>6</v>
      </c>
      <c r="TN2" s="4"/>
      <c r="TO2" s="4"/>
      <c r="TP2" s="4" t="s">
        <v>7</v>
      </c>
      <c r="TQ2" s="4"/>
      <c r="TR2" s="4"/>
      <c r="TS2" s="4" t="s">
        <v>8</v>
      </c>
      <c r="TT2" s="4"/>
      <c r="TU2" s="4"/>
      <c r="TV2" s="4" t="s">
        <v>9</v>
      </c>
      <c r="TW2" s="4"/>
      <c r="TX2" s="4"/>
      <c r="TY2" s="4" t="s">
        <v>10</v>
      </c>
      <c r="TZ2" s="4"/>
      <c r="UA2" s="4"/>
      <c r="UB2" s="4" t="s">
        <v>11</v>
      </c>
      <c r="UC2" s="4"/>
      <c r="UD2" s="4"/>
      <c r="UE2" s="4" t="s">
        <v>12</v>
      </c>
      <c r="UF2" s="4"/>
      <c r="UG2" s="4"/>
      <c r="UH2" s="4" t="s">
        <v>13</v>
      </c>
      <c r="UI2" s="4"/>
      <c r="UJ2" s="4"/>
      <c r="UK2" s="4" t="s">
        <v>14</v>
      </c>
      <c r="UL2" s="4"/>
      <c r="UM2" s="4"/>
      <c r="UN2" s="4" t="s">
        <v>15</v>
      </c>
      <c r="UO2" s="4"/>
      <c r="UP2" s="4"/>
      <c r="UQ2" s="4" t="s">
        <v>16</v>
      </c>
      <c r="UR2" s="4"/>
      <c r="US2" s="4"/>
      <c r="UT2" s="4" t="s">
        <v>17</v>
      </c>
      <c r="UU2" s="4"/>
      <c r="UV2" s="4"/>
      <c r="UW2" s="4" t="s">
        <v>18</v>
      </c>
      <c r="UX2" s="4"/>
      <c r="UY2" s="4"/>
      <c r="UZ2" s="4" t="s">
        <v>19</v>
      </c>
      <c r="VA2" s="4"/>
      <c r="VB2" s="4"/>
      <c r="VC2" s="4" t="s">
        <v>20</v>
      </c>
      <c r="VD2" s="4"/>
      <c r="VE2" s="4"/>
      <c r="VF2" s="4" t="s">
        <v>21</v>
      </c>
      <c r="VG2" s="4"/>
      <c r="VH2" s="4"/>
      <c r="VI2" s="4" t="s">
        <v>22</v>
      </c>
      <c r="VJ2" s="4"/>
      <c r="VK2" s="4"/>
      <c r="VL2" s="4" t="s">
        <v>23</v>
      </c>
      <c r="VM2" s="4"/>
      <c r="VN2" s="4"/>
      <c r="VO2" s="4" t="s">
        <v>24</v>
      </c>
      <c r="VP2" s="4"/>
      <c r="VQ2" s="4"/>
      <c r="VR2" s="4" t="s">
        <v>25</v>
      </c>
      <c r="VS2" s="4"/>
      <c r="VT2" s="4"/>
      <c r="VU2" s="4" t="s">
        <v>26</v>
      </c>
      <c r="VV2" s="4"/>
      <c r="VW2" s="4"/>
      <c r="VX2" s="4" t="s">
        <v>27</v>
      </c>
      <c r="VY2" s="4"/>
      <c r="VZ2" s="4"/>
      <c r="WA2" s="4" t="s">
        <v>28</v>
      </c>
      <c r="WB2" s="4"/>
      <c r="WC2" s="4"/>
      <c r="WD2" s="4" t="s">
        <v>29</v>
      </c>
      <c r="WE2" s="4"/>
      <c r="WF2" s="4"/>
      <c r="WG2" s="4" t="s">
        <v>30</v>
      </c>
      <c r="WH2" s="4"/>
      <c r="WI2" s="4"/>
      <c r="WJ2" s="4" t="s">
        <v>31</v>
      </c>
      <c r="WK2" s="4"/>
      <c r="WL2" s="4"/>
      <c r="WM2" s="4" t="s">
        <v>32</v>
      </c>
      <c r="WN2" s="4"/>
      <c r="WO2" s="4"/>
      <c r="WP2" s="4" t="s">
        <v>33</v>
      </c>
      <c r="WQ2" s="4"/>
      <c r="WR2" s="4"/>
      <c r="WS2" s="4" t="s">
        <v>34</v>
      </c>
      <c r="WT2" s="4"/>
      <c r="WU2" s="4"/>
      <c r="WV2" s="4" t="s">
        <v>35</v>
      </c>
      <c r="WW2" s="4"/>
      <c r="WX2" s="4"/>
      <c r="WY2" s="4" t="s">
        <v>36</v>
      </c>
      <c r="WZ2" s="4"/>
      <c r="XA2" s="4"/>
      <c r="XB2" s="4" t="s">
        <v>37</v>
      </c>
      <c r="XC2" s="4"/>
      <c r="XD2" s="4"/>
      <c r="XE2" s="4" t="s">
        <v>38</v>
      </c>
      <c r="XF2" s="4"/>
      <c r="XG2" s="4"/>
      <c r="XH2" s="4" t="s">
        <v>39</v>
      </c>
      <c r="XI2" s="4"/>
      <c r="XJ2" s="4"/>
      <c r="XK2" s="4" t="s">
        <v>40</v>
      </c>
      <c r="XL2" s="4"/>
      <c r="XM2" s="4"/>
      <c r="XN2" s="4" t="s">
        <v>41</v>
      </c>
      <c r="XO2" s="4"/>
      <c r="XP2" s="4"/>
      <c r="XQ2" s="4" t="s">
        <v>42</v>
      </c>
      <c r="XR2" s="4"/>
      <c r="XS2" s="4"/>
      <c r="XT2" s="4" t="s">
        <v>43</v>
      </c>
      <c r="XU2" s="4"/>
      <c r="XV2" s="4"/>
      <c r="XW2" s="4" t="s">
        <v>44</v>
      </c>
      <c r="XX2" s="4"/>
      <c r="XY2" s="4"/>
      <c r="XZ2" s="4" t="s">
        <v>45</v>
      </c>
      <c r="YA2" s="4"/>
      <c r="YB2" s="4"/>
      <c r="YC2" s="4" t="s">
        <v>46</v>
      </c>
      <c r="YD2" s="4"/>
      <c r="YE2" s="4"/>
      <c r="YF2" s="4" t="s">
        <v>47</v>
      </c>
      <c r="YG2" s="4"/>
      <c r="YH2" s="4"/>
      <c r="YI2" s="4" t="s">
        <v>48</v>
      </c>
      <c r="YJ2" s="4"/>
      <c r="YK2" s="4"/>
      <c r="YL2" s="4" t="s">
        <v>49</v>
      </c>
      <c r="YM2" s="4"/>
      <c r="YN2" s="4"/>
      <c r="YO2" s="4" t="s">
        <v>50</v>
      </c>
      <c r="YP2" s="4"/>
      <c r="YQ2" s="4"/>
      <c r="YR2" s="4" t="s">
        <v>51</v>
      </c>
      <c r="YS2" s="4"/>
      <c r="YT2" s="4"/>
      <c r="YU2" s="4" t="s">
        <v>52</v>
      </c>
      <c r="YV2" s="4"/>
      <c r="YW2" s="4"/>
      <c r="YX2" s="4" t="s">
        <v>53</v>
      </c>
      <c r="YY2" s="4"/>
      <c r="YZ2" s="4"/>
      <c r="ZA2" s="4" t="s">
        <v>54</v>
      </c>
      <c r="ZB2" s="4"/>
      <c r="ZC2" s="4"/>
      <c r="ZD2" s="4" t="s">
        <v>55</v>
      </c>
      <c r="ZE2" s="4"/>
      <c r="ZF2" s="4"/>
      <c r="ZG2" s="4" t="s">
        <v>56</v>
      </c>
      <c r="ZH2" s="4"/>
      <c r="ZI2" s="4"/>
      <c r="ZJ2" s="4" t="s">
        <v>57</v>
      </c>
      <c r="ZK2" s="4"/>
      <c r="ZL2" s="4"/>
      <c r="ZM2" s="4" t="s">
        <v>58</v>
      </c>
      <c r="ZN2" s="4"/>
      <c r="ZO2" s="4"/>
      <c r="ZP2" s="4" t="s">
        <v>59</v>
      </c>
      <c r="ZQ2" s="4"/>
      <c r="ZR2" s="4"/>
      <c r="ZS2" s="4" t="s">
        <v>60</v>
      </c>
      <c r="ZT2" s="4"/>
      <c r="ZU2" s="4"/>
      <c r="ZV2" s="4" t="s">
        <v>61</v>
      </c>
      <c r="ZW2" s="4"/>
      <c r="ZX2" s="4"/>
      <c r="ZY2" s="4" t="s">
        <v>62</v>
      </c>
      <c r="ZZ2" s="4"/>
      <c r="AAA2" s="4"/>
      <c r="AAB2" s="4" t="s">
        <v>63</v>
      </c>
      <c r="AAC2" s="4"/>
      <c r="AAD2" s="4"/>
      <c r="AAE2" s="4" t="s">
        <v>64</v>
      </c>
      <c r="AAF2" s="4"/>
      <c r="AAG2" s="4"/>
      <c r="AAH2" s="4" t="s">
        <v>65</v>
      </c>
      <c r="AAI2" s="4"/>
      <c r="AAJ2" s="4"/>
      <c r="AAK2" s="4" t="s">
        <v>66</v>
      </c>
      <c r="AAL2" s="4"/>
      <c r="AAM2" s="4"/>
    </row>
    <row r="3" s="9" customFormat="true" ht="13.8" hidden="false" customHeight="false" outlineLevel="0" collapsed="false">
      <c r="A3" s="7"/>
      <c r="B3" s="8" t="s">
        <v>67</v>
      </c>
      <c r="D3" s="8"/>
      <c r="E3" s="8" t="s">
        <v>67</v>
      </c>
      <c r="G3" s="8"/>
      <c r="H3" s="8" t="s">
        <v>67</v>
      </c>
      <c r="J3" s="8"/>
      <c r="K3" s="8" t="s">
        <v>67</v>
      </c>
      <c r="M3" s="8"/>
      <c r="N3" s="8" t="s">
        <v>67</v>
      </c>
      <c r="P3" s="8"/>
      <c r="Q3" s="8" t="s">
        <v>67</v>
      </c>
      <c r="S3" s="8"/>
      <c r="T3" s="8" t="s">
        <v>67</v>
      </c>
      <c r="V3" s="8"/>
      <c r="W3" s="8" t="s">
        <v>67</v>
      </c>
      <c r="Y3" s="8"/>
      <c r="Z3" s="8" t="s">
        <v>67</v>
      </c>
      <c r="AB3" s="8"/>
      <c r="AC3" s="8" t="s">
        <v>67</v>
      </c>
      <c r="AE3" s="8"/>
      <c r="AF3" s="8" t="s">
        <v>67</v>
      </c>
      <c r="AH3" s="8"/>
      <c r="AI3" s="8" t="s">
        <v>67</v>
      </c>
      <c r="AK3" s="8"/>
      <c r="AL3" s="8" t="s">
        <v>67</v>
      </c>
      <c r="AN3" s="8"/>
      <c r="AO3" s="8" t="s">
        <v>67</v>
      </c>
      <c r="AQ3" s="8"/>
      <c r="AR3" s="8" t="s">
        <v>67</v>
      </c>
      <c r="AT3" s="8"/>
      <c r="AU3" s="8" t="s">
        <v>67</v>
      </c>
      <c r="AW3" s="8"/>
      <c r="AX3" s="8" t="s">
        <v>67</v>
      </c>
      <c r="AZ3" s="8"/>
      <c r="BA3" s="8" t="s">
        <v>67</v>
      </c>
      <c r="BC3" s="8"/>
      <c r="BD3" s="8" t="s">
        <v>67</v>
      </c>
      <c r="BF3" s="8"/>
      <c r="BG3" s="8" t="s">
        <v>67</v>
      </c>
      <c r="BI3" s="8"/>
      <c r="BJ3" s="8" t="s">
        <v>67</v>
      </c>
      <c r="BL3" s="8"/>
      <c r="BM3" s="8" t="s">
        <v>67</v>
      </c>
      <c r="BO3" s="8"/>
      <c r="BP3" s="8" t="s">
        <v>67</v>
      </c>
      <c r="BR3" s="8"/>
      <c r="BS3" s="8" t="s">
        <v>67</v>
      </c>
      <c r="BU3" s="8"/>
      <c r="BV3" s="8" t="s">
        <v>67</v>
      </c>
      <c r="BX3" s="8"/>
      <c r="BY3" s="8" t="s">
        <v>67</v>
      </c>
      <c r="CA3" s="8"/>
      <c r="CB3" s="8" t="s">
        <v>67</v>
      </c>
      <c r="CD3" s="8"/>
      <c r="CE3" s="8" t="s">
        <v>67</v>
      </c>
      <c r="CG3" s="8"/>
      <c r="CH3" s="8" t="s">
        <v>67</v>
      </c>
      <c r="CJ3" s="8"/>
      <c r="CK3" s="8" t="s">
        <v>67</v>
      </c>
      <c r="CM3" s="8"/>
      <c r="CN3" s="8" t="s">
        <v>67</v>
      </c>
      <c r="CP3" s="8"/>
      <c r="CQ3" s="8" t="s">
        <v>67</v>
      </c>
      <c r="CS3" s="8"/>
      <c r="CT3" s="8" t="s">
        <v>67</v>
      </c>
      <c r="CV3" s="8"/>
      <c r="CW3" s="8" t="s">
        <v>67</v>
      </c>
      <c r="CY3" s="8"/>
      <c r="CZ3" s="8" t="s">
        <v>67</v>
      </c>
      <c r="DB3" s="8"/>
      <c r="DC3" s="8" t="s">
        <v>67</v>
      </c>
      <c r="DE3" s="8"/>
      <c r="DF3" s="8" t="s">
        <v>67</v>
      </c>
      <c r="DH3" s="8"/>
      <c r="DI3" s="8" t="s">
        <v>67</v>
      </c>
      <c r="DK3" s="8"/>
      <c r="DL3" s="8" t="s">
        <v>67</v>
      </c>
      <c r="DN3" s="8"/>
      <c r="DO3" s="8" t="s">
        <v>67</v>
      </c>
      <c r="DQ3" s="8"/>
      <c r="DR3" s="8" t="s">
        <v>67</v>
      </c>
      <c r="DT3" s="8"/>
      <c r="DU3" s="8" t="s">
        <v>67</v>
      </c>
      <c r="DW3" s="8"/>
      <c r="DX3" s="8" t="s">
        <v>67</v>
      </c>
      <c r="DZ3" s="8"/>
      <c r="EA3" s="8" t="s">
        <v>67</v>
      </c>
      <c r="EC3" s="8"/>
      <c r="ED3" s="8" t="s">
        <v>67</v>
      </c>
      <c r="EF3" s="8"/>
      <c r="EG3" s="8" t="s">
        <v>67</v>
      </c>
      <c r="EI3" s="8"/>
      <c r="EJ3" s="8" t="s">
        <v>67</v>
      </c>
      <c r="EL3" s="8"/>
      <c r="EM3" s="8" t="s">
        <v>67</v>
      </c>
      <c r="EO3" s="8"/>
      <c r="EP3" s="8" t="s">
        <v>67</v>
      </c>
      <c r="ER3" s="8"/>
      <c r="ES3" s="8" t="s">
        <v>67</v>
      </c>
      <c r="EU3" s="8"/>
      <c r="EV3" s="8" t="s">
        <v>67</v>
      </c>
      <c r="EX3" s="8"/>
      <c r="EY3" s="8" t="s">
        <v>67</v>
      </c>
      <c r="FA3" s="8"/>
      <c r="FB3" s="8" t="s">
        <v>67</v>
      </c>
      <c r="FD3" s="8"/>
      <c r="FE3" s="8" t="s">
        <v>67</v>
      </c>
      <c r="FG3" s="8"/>
      <c r="FH3" s="8" t="s">
        <v>67</v>
      </c>
      <c r="FJ3" s="8"/>
      <c r="FK3" s="8" t="s">
        <v>67</v>
      </c>
      <c r="FM3" s="8"/>
      <c r="FN3" s="8" t="s">
        <v>67</v>
      </c>
      <c r="FP3" s="8"/>
      <c r="FQ3" s="8" t="s">
        <v>67</v>
      </c>
      <c r="FS3" s="8"/>
      <c r="FT3" s="8" t="s">
        <v>67</v>
      </c>
      <c r="FV3" s="8"/>
      <c r="FW3" s="8" t="s">
        <v>67</v>
      </c>
      <c r="FY3" s="8"/>
      <c r="FZ3" s="8" t="s">
        <v>67</v>
      </c>
      <c r="GB3" s="8"/>
      <c r="GC3" s="8" t="s">
        <v>67</v>
      </c>
      <c r="GE3" s="8"/>
      <c r="GF3" s="8" t="s">
        <v>67</v>
      </c>
      <c r="GH3" s="8"/>
      <c r="GI3" s="8" t="s">
        <v>67</v>
      </c>
      <c r="GK3" s="8"/>
      <c r="GL3" s="8" t="s">
        <v>67</v>
      </c>
      <c r="GN3" s="8"/>
      <c r="GO3" s="8" t="s">
        <v>67</v>
      </c>
      <c r="GQ3" s="8"/>
      <c r="GR3" s="8" t="s">
        <v>67</v>
      </c>
      <c r="GT3" s="8"/>
      <c r="GU3" s="8" t="s">
        <v>67</v>
      </c>
      <c r="GW3" s="8"/>
      <c r="GX3" s="8" t="s">
        <v>67</v>
      </c>
      <c r="GZ3" s="8"/>
      <c r="HA3" s="8" t="s">
        <v>67</v>
      </c>
      <c r="HC3" s="8"/>
      <c r="HD3" s="8" t="s">
        <v>67</v>
      </c>
      <c r="HF3" s="8"/>
      <c r="HG3" s="8" t="s">
        <v>67</v>
      </c>
      <c r="HI3" s="8"/>
      <c r="HJ3" s="8" t="s">
        <v>67</v>
      </c>
      <c r="HL3" s="8"/>
      <c r="HM3" s="8" t="s">
        <v>67</v>
      </c>
      <c r="HO3" s="8"/>
      <c r="HP3" s="8" t="s">
        <v>67</v>
      </c>
      <c r="HR3" s="8"/>
      <c r="HS3" s="8" t="s">
        <v>67</v>
      </c>
      <c r="HU3" s="8"/>
      <c r="HV3" s="8" t="s">
        <v>67</v>
      </c>
      <c r="HX3" s="8"/>
      <c r="HY3" s="8" t="s">
        <v>67</v>
      </c>
      <c r="IA3" s="8"/>
      <c r="IB3" s="8" t="s">
        <v>67</v>
      </c>
      <c r="ID3" s="8"/>
      <c r="IE3" s="8" t="s">
        <v>67</v>
      </c>
      <c r="IG3" s="8"/>
      <c r="IH3" s="8" t="s">
        <v>67</v>
      </c>
      <c r="IJ3" s="8"/>
      <c r="IK3" s="8" t="s">
        <v>67</v>
      </c>
      <c r="IM3" s="8"/>
      <c r="IN3" s="8" t="s">
        <v>67</v>
      </c>
      <c r="IP3" s="8"/>
      <c r="IQ3" s="8" t="s">
        <v>67</v>
      </c>
      <c r="IS3" s="8"/>
      <c r="IT3" s="8" t="s">
        <v>67</v>
      </c>
      <c r="IV3" s="8"/>
      <c r="IW3" s="8" t="s">
        <v>67</v>
      </c>
      <c r="IY3" s="8"/>
      <c r="IZ3" s="8" t="s">
        <v>67</v>
      </c>
      <c r="JB3" s="8"/>
      <c r="JC3" s="8" t="s">
        <v>67</v>
      </c>
      <c r="JE3" s="8"/>
      <c r="JF3" s="8" t="s">
        <v>67</v>
      </c>
      <c r="JH3" s="8"/>
      <c r="JI3" s="8" t="s">
        <v>67</v>
      </c>
      <c r="JK3" s="8"/>
      <c r="JL3" s="8" t="s">
        <v>67</v>
      </c>
      <c r="JN3" s="8"/>
      <c r="JO3" s="8" t="s">
        <v>67</v>
      </c>
      <c r="JQ3" s="8"/>
      <c r="JR3" s="8" t="s">
        <v>67</v>
      </c>
      <c r="JT3" s="8"/>
      <c r="JU3" s="8" t="s">
        <v>67</v>
      </c>
      <c r="JW3" s="8"/>
      <c r="JX3" s="8" t="s">
        <v>67</v>
      </c>
      <c r="JZ3" s="8"/>
      <c r="KA3" s="8" t="s">
        <v>67</v>
      </c>
      <c r="KC3" s="8"/>
      <c r="KD3" s="8" t="s">
        <v>67</v>
      </c>
      <c r="KF3" s="8"/>
      <c r="KG3" s="8" t="s">
        <v>67</v>
      </c>
      <c r="KI3" s="8"/>
      <c r="KJ3" s="8" t="s">
        <v>67</v>
      </c>
      <c r="KL3" s="8"/>
      <c r="KM3" s="8" t="s">
        <v>67</v>
      </c>
      <c r="KO3" s="8"/>
      <c r="KP3" s="8" t="s">
        <v>67</v>
      </c>
      <c r="KR3" s="8"/>
      <c r="KS3" s="8" t="s">
        <v>67</v>
      </c>
      <c r="KU3" s="8"/>
      <c r="KV3" s="8" t="s">
        <v>67</v>
      </c>
      <c r="KX3" s="8"/>
      <c r="KY3" s="8" t="s">
        <v>67</v>
      </c>
      <c r="LA3" s="8"/>
      <c r="LB3" s="8" t="s">
        <v>67</v>
      </c>
      <c r="LD3" s="8"/>
      <c r="LE3" s="8" t="s">
        <v>67</v>
      </c>
      <c r="LG3" s="8"/>
      <c r="LH3" s="8" t="s">
        <v>67</v>
      </c>
      <c r="LJ3" s="8"/>
      <c r="LK3" s="8" t="s">
        <v>67</v>
      </c>
      <c r="LM3" s="8"/>
      <c r="LN3" s="8" t="s">
        <v>67</v>
      </c>
      <c r="LP3" s="8"/>
      <c r="LQ3" s="8" t="s">
        <v>67</v>
      </c>
      <c r="LS3" s="8"/>
      <c r="LT3" s="8" t="s">
        <v>67</v>
      </c>
      <c r="LV3" s="8"/>
      <c r="LW3" s="8" t="s">
        <v>67</v>
      </c>
      <c r="LY3" s="8"/>
      <c r="LZ3" s="8" t="s">
        <v>67</v>
      </c>
      <c r="MB3" s="8"/>
      <c r="MC3" s="8" t="s">
        <v>67</v>
      </c>
      <c r="ME3" s="8"/>
      <c r="MF3" s="8" t="s">
        <v>67</v>
      </c>
      <c r="MH3" s="8"/>
      <c r="MI3" s="8" t="s">
        <v>67</v>
      </c>
      <c r="ML3" s="8" t="s">
        <v>67</v>
      </c>
      <c r="MO3" s="8" t="s">
        <v>67</v>
      </c>
      <c r="MR3" s="8" t="s">
        <v>67</v>
      </c>
      <c r="MU3" s="8" t="s">
        <v>67</v>
      </c>
      <c r="MX3" s="8" t="s">
        <v>67</v>
      </c>
      <c r="NA3" s="8" t="s">
        <v>67</v>
      </c>
      <c r="ND3" s="8" t="s">
        <v>67</v>
      </c>
      <c r="NG3" s="8" t="s">
        <v>67</v>
      </c>
      <c r="NJ3" s="8" t="s">
        <v>67</v>
      </c>
      <c r="NM3" s="8" t="s">
        <v>67</v>
      </c>
      <c r="NP3" s="8" t="s">
        <v>67</v>
      </c>
      <c r="NS3" s="8" t="s">
        <v>67</v>
      </c>
      <c r="NV3" s="8" t="s">
        <v>67</v>
      </c>
      <c r="NY3" s="8" t="s">
        <v>67</v>
      </c>
      <c r="OB3" s="8" t="s">
        <v>67</v>
      </c>
      <c r="OE3" s="8" t="s">
        <v>67</v>
      </c>
      <c r="OH3" s="8" t="s">
        <v>67</v>
      </c>
      <c r="OK3" s="8" t="s">
        <v>67</v>
      </c>
      <c r="ON3" s="8" t="s">
        <v>67</v>
      </c>
      <c r="OQ3" s="8" t="s">
        <v>67</v>
      </c>
      <c r="OT3" s="8" t="s">
        <v>67</v>
      </c>
      <c r="OW3" s="8" t="s">
        <v>67</v>
      </c>
      <c r="OZ3" s="8" t="s">
        <v>67</v>
      </c>
      <c r="PC3" s="8" t="s">
        <v>67</v>
      </c>
      <c r="PF3" s="8" t="s">
        <v>67</v>
      </c>
      <c r="PI3" s="8" t="s">
        <v>67</v>
      </c>
      <c r="PL3" s="8" t="s">
        <v>67</v>
      </c>
      <c r="PO3" s="8" t="s">
        <v>67</v>
      </c>
      <c r="PR3" s="8" t="s">
        <v>67</v>
      </c>
      <c r="PU3" s="8" t="s">
        <v>67</v>
      </c>
      <c r="PX3" s="8" t="s">
        <v>67</v>
      </c>
      <c r="QA3" s="8" t="s">
        <v>67</v>
      </c>
      <c r="QD3" s="8" t="s">
        <v>67</v>
      </c>
      <c r="QG3" s="8" t="s">
        <v>67</v>
      </c>
      <c r="QJ3" s="8" t="s">
        <v>67</v>
      </c>
      <c r="QM3" s="8" t="s">
        <v>67</v>
      </c>
      <c r="QP3" s="8" t="s">
        <v>67</v>
      </c>
      <c r="QS3" s="8" t="s">
        <v>67</v>
      </c>
      <c r="QV3" s="8" t="s">
        <v>67</v>
      </c>
      <c r="QY3" s="8" t="s">
        <v>67</v>
      </c>
      <c r="RB3" s="8" t="s">
        <v>67</v>
      </c>
      <c r="RE3" s="8" t="s">
        <v>67</v>
      </c>
      <c r="RH3" s="8" t="s">
        <v>67</v>
      </c>
      <c r="RK3" s="8" t="s">
        <v>67</v>
      </c>
      <c r="RN3" s="8" t="s">
        <v>67</v>
      </c>
      <c r="RQ3" s="8" t="s">
        <v>67</v>
      </c>
      <c r="RT3" s="8" t="s">
        <v>67</v>
      </c>
      <c r="RW3" s="8" t="s">
        <v>67</v>
      </c>
      <c r="RZ3" s="8" t="s">
        <v>67</v>
      </c>
      <c r="SC3" s="8" t="s">
        <v>67</v>
      </c>
      <c r="SF3" s="8" t="s">
        <v>67</v>
      </c>
      <c r="SI3" s="8" t="s">
        <v>67</v>
      </c>
      <c r="SL3" s="8" t="s">
        <v>67</v>
      </c>
      <c r="SO3" s="8" t="s">
        <v>67</v>
      </c>
      <c r="SR3" s="8" t="s">
        <v>67</v>
      </c>
      <c r="SU3" s="8" t="s">
        <v>67</v>
      </c>
      <c r="SX3" s="8" t="s">
        <v>67</v>
      </c>
      <c r="TA3" s="8" t="s">
        <v>67</v>
      </c>
      <c r="TD3" s="8" t="s">
        <v>67</v>
      </c>
      <c r="TG3" s="8" t="s">
        <v>67</v>
      </c>
      <c r="TJ3" s="8" t="s">
        <v>67</v>
      </c>
      <c r="TM3" s="8" t="s">
        <v>67</v>
      </c>
      <c r="TP3" s="8" t="s">
        <v>67</v>
      </c>
      <c r="TS3" s="8" t="s">
        <v>67</v>
      </c>
      <c r="TV3" s="8" t="s">
        <v>67</v>
      </c>
      <c r="TY3" s="8" t="s">
        <v>67</v>
      </c>
      <c r="UB3" s="8" t="s">
        <v>67</v>
      </c>
      <c r="UE3" s="8" t="s">
        <v>67</v>
      </c>
      <c r="UH3" s="8" t="s">
        <v>67</v>
      </c>
      <c r="UK3" s="8" t="s">
        <v>67</v>
      </c>
      <c r="UN3" s="8" t="s">
        <v>67</v>
      </c>
      <c r="UQ3" s="8" t="s">
        <v>67</v>
      </c>
      <c r="UT3" s="8" t="s">
        <v>67</v>
      </c>
      <c r="UW3" s="8" t="s">
        <v>67</v>
      </c>
      <c r="UZ3" s="8" t="s">
        <v>67</v>
      </c>
      <c r="VC3" s="8" t="s">
        <v>67</v>
      </c>
      <c r="VF3" s="8" t="s">
        <v>67</v>
      </c>
      <c r="VI3" s="8" t="s">
        <v>67</v>
      </c>
      <c r="VL3" s="8" t="s">
        <v>67</v>
      </c>
      <c r="VO3" s="8" t="s">
        <v>67</v>
      </c>
      <c r="VR3" s="8" t="s">
        <v>67</v>
      </c>
      <c r="VU3" s="8" t="s">
        <v>67</v>
      </c>
      <c r="VX3" s="8" t="s">
        <v>67</v>
      </c>
      <c r="WA3" s="8" t="s">
        <v>67</v>
      </c>
      <c r="WD3" s="8" t="s">
        <v>67</v>
      </c>
      <c r="WG3" s="8" t="s">
        <v>67</v>
      </c>
      <c r="WJ3" s="8" t="s">
        <v>67</v>
      </c>
      <c r="WM3" s="8" t="s">
        <v>67</v>
      </c>
      <c r="WP3" s="8" t="s">
        <v>67</v>
      </c>
      <c r="WS3" s="8" t="s">
        <v>67</v>
      </c>
      <c r="WV3" s="8" t="s">
        <v>67</v>
      </c>
      <c r="WY3" s="8" t="s">
        <v>67</v>
      </c>
      <c r="XB3" s="8" t="s">
        <v>67</v>
      </c>
      <c r="XE3" s="8" t="s">
        <v>67</v>
      </c>
      <c r="XH3" s="8" t="s">
        <v>67</v>
      </c>
      <c r="XK3" s="8" t="s">
        <v>67</v>
      </c>
      <c r="XN3" s="8" t="s">
        <v>67</v>
      </c>
      <c r="XQ3" s="8" t="s">
        <v>67</v>
      </c>
      <c r="XT3" s="8" t="s">
        <v>67</v>
      </c>
      <c r="XW3" s="8" t="s">
        <v>67</v>
      </c>
      <c r="XZ3" s="8" t="s">
        <v>67</v>
      </c>
      <c r="YC3" s="8" t="s">
        <v>67</v>
      </c>
      <c r="YF3" s="8" t="s">
        <v>67</v>
      </c>
      <c r="YI3" s="8" t="s">
        <v>67</v>
      </c>
      <c r="YL3" s="8" t="s">
        <v>67</v>
      </c>
      <c r="YO3" s="8" t="s">
        <v>67</v>
      </c>
      <c r="YR3" s="8" t="s">
        <v>67</v>
      </c>
      <c r="YU3" s="8" t="s">
        <v>67</v>
      </c>
      <c r="YX3" s="8" t="s">
        <v>67</v>
      </c>
      <c r="ZA3" s="8" t="s">
        <v>67</v>
      </c>
      <c r="ZD3" s="8" t="s">
        <v>67</v>
      </c>
      <c r="ZG3" s="8" t="s">
        <v>67</v>
      </c>
      <c r="ZJ3" s="8" t="s">
        <v>67</v>
      </c>
      <c r="ZM3" s="8" t="s">
        <v>67</v>
      </c>
      <c r="ZP3" s="8" t="s">
        <v>67</v>
      </c>
      <c r="ZS3" s="8" t="s">
        <v>67</v>
      </c>
      <c r="ZV3" s="8" t="s">
        <v>67</v>
      </c>
      <c r="ZY3" s="8" t="s">
        <v>67</v>
      </c>
      <c r="AAB3" s="8" t="s">
        <v>67</v>
      </c>
      <c r="AAE3" s="8" t="s">
        <v>67</v>
      </c>
      <c r="AAH3" s="8" t="s">
        <v>67</v>
      </c>
      <c r="AAK3" s="8" t="s">
        <v>67</v>
      </c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/>
      <c r="B4" s="11" t="s">
        <v>68</v>
      </c>
      <c r="C4" s="12" t="s">
        <v>69</v>
      </c>
      <c r="D4" s="11" t="s">
        <v>70</v>
      </c>
      <c r="E4" s="11" t="s">
        <v>68</v>
      </c>
      <c r="F4" s="12" t="s">
        <v>69</v>
      </c>
      <c r="G4" s="11" t="s">
        <v>70</v>
      </c>
      <c r="H4" s="11" t="s">
        <v>68</v>
      </c>
      <c r="I4" s="12" t="s">
        <v>69</v>
      </c>
      <c r="J4" s="11" t="s">
        <v>70</v>
      </c>
      <c r="K4" s="11" t="s">
        <v>68</v>
      </c>
      <c r="L4" s="12" t="s">
        <v>69</v>
      </c>
      <c r="M4" s="11" t="s">
        <v>70</v>
      </c>
      <c r="N4" s="11" t="s">
        <v>68</v>
      </c>
      <c r="O4" s="12" t="s">
        <v>69</v>
      </c>
      <c r="P4" s="11" t="s">
        <v>70</v>
      </c>
      <c r="Q4" s="11" t="s">
        <v>68</v>
      </c>
      <c r="R4" s="12" t="s">
        <v>69</v>
      </c>
      <c r="S4" s="11" t="s">
        <v>70</v>
      </c>
      <c r="T4" s="11" t="s">
        <v>68</v>
      </c>
      <c r="U4" s="12" t="s">
        <v>69</v>
      </c>
      <c r="V4" s="11" t="s">
        <v>70</v>
      </c>
      <c r="W4" s="11" t="s">
        <v>68</v>
      </c>
      <c r="X4" s="12" t="s">
        <v>69</v>
      </c>
      <c r="Y4" s="11" t="s">
        <v>70</v>
      </c>
      <c r="Z4" s="11" t="s">
        <v>68</v>
      </c>
      <c r="AA4" s="12" t="s">
        <v>69</v>
      </c>
      <c r="AB4" s="11" t="s">
        <v>70</v>
      </c>
      <c r="AC4" s="11" t="s">
        <v>68</v>
      </c>
      <c r="AD4" s="12" t="s">
        <v>69</v>
      </c>
      <c r="AE4" s="11" t="s">
        <v>70</v>
      </c>
      <c r="AF4" s="11" t="s">
        <v>68</v>
      </c>
      <c r="AG4" s="12" t="s">
        <v>69</v>
      </c>
      <c r="AH4" s="11" t="s">
        <v>70</v>
      </c>
      <c r="AI4" s="11" t="s">
        <v>68</v>
      </c>
      <c r="AJ4" s="12" t="s">
        <v>69</v>
      </c>
      <c r="AK4" s="11" t="s">
        <v>70</v>
      </c>
      <c r="AL4" s="11" t="s">
        <v>68</v>
      </c>
      <c r="AM4" s="12" t="s">
        <v>69</v>
      </c>
      <c r="AN4" s="11" t="s">
        <v>70</v>
      </c>
      <c r="AO4" s="11" t="s">
        <v>68</v>
      </c>
      <c r="AP4" s="12" t="s">
        <v>69</v>
      </c>
      <c r="AQ4" s="11" t="s">
        <v>70</v>
      </c>
      <c r="AR4" s="11" t="s">
        <v>68</v>
      </c>
      <c r="AS4" s="12" t="s">
        <v>69</v>
      </c>
      <c r="AT4" s="11" t="s">
        <v>70</v>
      </c>
      <c r="AU4" s="11" t="s">
        <v>68</v>
      </c>
      <c r="AV4" s="12" t="s">
        <v>69</v>
      </c>
      <c r="AW4" s="11" t="s">
        <v>70</v>
      </c>
      <c r="AX4" s="11" t="s">
        <v>68</v>
      </c>
      <c r="AY4" s="12" t="s">
        <v>69</v>
      </c>
      <c r="AZ4" s="11" t="s">
        <v>70</v>
      </c>
      <c r="BA4" s="11" t="s">
        <v>68</v>
      </c>
      <c r="BB4" s="12" t="s">
        <v>69</v>
      </c>
      <c r="BC4" s="11" t="s">
        <v>70</v>
      </c>
      <c r="BD4" s="11" t="s">
        <v>68</v>
      </c>
      <c r="BE4" s="12" t="s">
        <v>69</v>
      </c>
      <c r="BF4" s="11" t="s">
        <v>70</v>
      </c>
      <c r="BG4" s="11" t="s">
        <v>68</v>
      </c>
      <c r="BH4" s="12" t="s">
        <v>69</v>
      </c>
      <c r="BI4" s="11" t="s">
        <v>70</v>
      </c>
      <c r="BJ4" s="11" t="s">
        <v>68</v>
      </c>
      <c r="BK4" s="12" t="s">
        <v>69</v>
      </c>
      <c r="BL4" s="11" t="s">
        <v>70</v>
      </c>
      <c r="BM4" s="11" t="s">
        <v>68</v>
      </c>
      <c r="BN4" s="12" t="s">
        <v>69</v>
      </c>
      <c r="BO4" s="11" t="s">
        <v>70</v>
      </c>
      <c r="BP4" s="11" t="s">
        <v>68</v>
      </c>
      <c r="BQ4" s="12" t="s">
        <v>69</v>
      </c>
      <c r="BR4" s="11" t="s">
        <v>70</v>
      </c>
      <c r="BS4" s="11" t="s">
        <v>68</v>
      </c>
      <c r="BT4" s="12" t="s">
        <v>69</v>
      </c>
      <c r="BU4" s="11" t="s">
        <v>70</v>
      </c>
      <c r="BV4" s="11" t="s">
        <v>68</v>
      </c>
      <c r="BW4" s="12" t="s">
        <v>69</v>
      </c>
      <c r="BX4" s="11" t="s">
        <v>70</v>
      </c>
      <c r="BY4" s="11" t="s">
        <v>68</v>
      </c>
      <c r="BZ4" s="12" t="s">
        <v>69</v>
      </c>
      <c r="CA4" s="11" t="s">
        <v>70</v>
      </c>
      <c r="CB4" s="11" t="s">
        <v>68</v>
      </c>
      <c r="CC4" s="12" t="s">
        <v>69</v>
      </c>
      <c r="CD4" s="11" t="s">
        <v>70</v>
      </c>
      <c r="CE4" s="11" t="s">
        <v>68</v>
      </c>
      <c r="CF4" s="12" t="s">
        <v>69</v>
      </c>
      <c r="CG4" s="11" t="s">
        <v>70</v>
      </c>
      <c r="CH4" s="11" t="s">
        <v>68</v>
      </c>
      <c r="CI4" s="12" t="s">
        <v>69</v>
      </c>
      <c r="CJ4" s="11" t="s">
        <v>70</v>
      </c>
      <c r="CK4" s="11" t="s">
        <v>68</v>
      </c>
      <c r="CL4" s="12" t="s">
        <v>69</v>
      </c>
      <c r="CM4" s="11" t="s">
        <v>70</v>
      </c>
      <c r="CN4" s="11" t="s">
        <v>68</v>
      </c>
      <c r="CO4" s="12" t="s">
        <v>69</v>
      </c>
      <c r="CP4" s="11" t="s">
        <v>70</v>
      </c>
      <c r="CQ4" s="11" t="s">
        <v>68</v>
      </c>
      <c r="CR4" s="12" t="s">
        <v>69</v>
      </c>
      <c r="CS4" s="11" t="s">
        <v>70</v>
      </c>
      <c r="CT4" s="11" t="s">
        <v>68</v>
      </c>
      <c r="CU4" s="12" t="s">
        <v>69</v>
      </c>
      <c r="CV4" s="11" t="s">
        <v>70</v>
      </c>
      <c r="CW4" s="11" t="s">
        <v>68</v>
      </c>
      <c r="CX4" s="12" t="s">
        <v>69</v>
      </c>
      <c r="CY4" s="11" t="s">
        <v>70</v>
      </c>
      <c r="CZ4" s="11" t="s">
        <v>68</v>
      </c>
      <c r="DA4" s="12" t="s">
        <v>69</v>
      </c>
      <c r="DB4" s="11" t="s">
        <v>70</v>
      </c>
      <c r="DC4" s="11" t="s">
        <v>68</v>
      </c>
      <c r="DD4" s="12" t="s">
        <v>69</v>
      </c>
      <c r="DE4" s="11" t="s">
        <v>70</v>
      </c>
      <c r="DF4" s="11" t="s">
        <v>68</v>
      </c>
      <c r="DG4" s="12" t="s">
        <v>69</v>
      </c>
      <c r="DH4" s="11" t="s">
        <v>70</v>
      </c>
      <c r="DI4" s="11" t="s">
        <v>68</v>
      </c>
      <c r="DJ4" s="12" t="s">
        <v>69</v>
      </c>
      <c r="DK4" s="11" t="s">
        <v>70</v>
      </c>
      <c r="DL4" s="11" t="s">
        <v>68</v>
      </c>
      <c r="DM4" s="12" t="s">
        <v>69</v>
      </c>
      <c r="DN4" s="11" t="s">
        <v>70</v>
      </c>
      <c r="DO4" s="11" t="s">
        <v>68</v>
      </c>
      <c r="DP4" s="12" t="s">
        <v>69</v>
      </c>
      <c r="DQ4" s="11" t="s">
        <v>70</v>
      </c>
      <c r="DR4" s="11" t="s">
        <v>68</v>
      </c>
      <c r="DS4" s="12" t="s">
        <v>69</v>
      </c>
      <c r="DT4" s="11" t="s">
        <v>70</v>
      </c>
      <c r="DU4" s="11" t="s">
        <v>68</v>
      </c>
      <c r="DV4" s="12" t="s">
        <v>69</v>
      </c>
      <c r="DW4" s="11" t="s">
        <v>70</v>
      </c>
      <c r="DX4" s="11" t="s">
        <v>68</v>
      </c>
      <c r="DY4" s="12" t="s">
        <v>69</v>
      </c>
      <c r="DZ4" s="11" t="s">
        <v>70</v>
      </c>
      <c r="EA4" s="11" t="s">
        <v>68</v>
      </c>
      <c r="EB4" s="12" t="s">
        <v>69</v>
      </c>
      <c r="EC4" s="11" t="s">
        <v>70</v>
      </c>
      <c r="ED4" s="11" t="s">
        <v>68</v>
      </c>
      <c r="EE4" s="12" t="s">
        <v>69</v>
      </c>
      <c r="EF4" s="11" t="s">
        <v>70</v>
      </c>
      <c r="EG4" s="11" t="s">
        <v>68</v>
      </c>
      <c r="EH4" s="12" t="s">
        <v>69</v>
      </c>
      <c r="EI4" s="11" t="s">
        <v>70</v>
      </c>
      <c r="EJ4" s="11" t="s">
        <v>68</v>
      </c>
      <c r="EK4" s="12" t="s">
        <v>69</v>
      </c>
      <c r="EL4" s="11" t="s">
        <v>70</v>
      </c>
      <c r="EM4" s="11" t="s">
        <v>68</v>
      </c>
      <c r="EN4" s="12" t="s">
        <v>69</v>
      </c>
      <c r="EO4" s="11" t="s">
        <v>70</v>
      </c>
      <c r="EP4" s="11" t="s">
        <v>68</v>
      </c>
      <c r="EQ4" s="12" t="s">
        <v>69</v>
      </c>
      <c r="ER4" s="11" t="s">
        <v>70</v>
      </c>
      <c r="ES4" s="11" t="s">
        <v>68</v>
      </c>
      <c r="ET4" s="12" t="s">
        <v>69</v>
      </c>
      <c r="EU4" s="11" t="s">
        <v>70</v>
      </c>
      <c r="EV4" s="11" t="s">
        <v>68</v>
      </c>
      <c r="EW4" s="12" t="s">
        <v>69</v>
      </c>
      <c r="EX4" s="11" t="s">
        <v>70</v>
      </c>
      <c r="EY4" s="11" t="s">
        <v>68</v>
      </c>
      <c r="EZ4" s="12" t="s">
        <v>69</v>
      </c>
      <c r="FA4" s="11" t="s">
        <v>70</v>
      </c>
      <c r="FB4" s="11" t="s">
        <v>68</v>
      </c>
      <c r="FC4" s="12" t="s">
        <v>69</v>
      </c>
      <c r="FD4" s="11" t="s">
        <v>70</v>
      </c>
      <c r="FE4" s="11" t="s">
        <v>68</v>
      </c>
      <c r="FF4" s="12" t="s">
        <v>69</v>
      </c>
      <c r="FG4" s="11" t="s">
        <v>70</v>
      </c>
      <c r="FH4" s="11" t="s">
        <v>68</v>
      </c>
      <c r="FI4" s="12" t="s">
        <v>69</v>
      </c>
      <c r="FJ4" s="11" t="s">
        <v>70</v>
      </c>
      <c r="FK4" s="11" t="s">
        <v>68</v>
      </c>
      <c r="FL4" s="12" t="s">
        <v>69</v>
      </c>
      <c r="FM4" s="11" t="s">
        <v>70</v>
      </c>
      <c r="FN4" s="11" t="s">
        <v>68</v>
      </c>
      <c r="FO4" s="12" t="s">
        <v>69</v>
      </c>
      <c r="FP4" s="11" t="s">
        <v>70</v>
      </c>
      <c r="FQ4" s="11" t="s">
        <v>68</v>
      </c>
      <c r="FR4" s="12" t="s">
        <v>69</v>
      </c>
      <c r="FS4" s="11" t="s">
        <v>70</v>
      </c>
      <c r="FT4" s="11" t="s">
        <v>68</v>
      </c>
      <c r="FU4" s="12" t="s">
        <v>69</v>
      </c>
      <c r="FV4" s="11" t="s">
        <v>70</v>
      </c>
      <c r="FW4" s="11" t="s">
        <v>68</v>
      </c>
      <c r="FX4" s="12" t="s">
        <v>69</v>
      </c>
      <c r="FY4" s="11" t="s">
        <v>70</v>
      </c>
      <c r="FZ4" s="11" t="s">
        <v>68</v>
      </c>
      <c r="GA4" s="12" t="s">
        <v>69</v>
      </c>
      <c r="GB4" s="11" t="s">
        <v>70</v>
      </c>
      <c r="GC4" s="11" t="s">
        <v>68</v>
      </c>
      <c r="GD4" s="12" t="s">
        <v>69</v>
      </c>
      <c r="GE4" s="11" t="s">
        <v>70</v>
      </c>
      <c r="GF4" s="11" t="s">
        <v>68</v>
      </c>
      <c r="GG4" s="12" t="s">
        <v>69</v>
      </c>
      <c r="GH4" s="11" t="s">
        <v>70</v>
      </c>
      <c r="GI4" s="11" t="s">
        <v>68</v>
      </c>
      <c r="GJ4" s="12" t="s">
        <v>69</v>
      </c>
      <c r="GK4" s="11" t="s">
        <v>70</v>
      </c>
      <c r="GL4" s="11" t="s">
        <v>68</v>
      </c>
      <c r="GM4" s="12" t="s">
        <v>69</v>
      </c>
      <c r="GN4" s="11" t="s">
        <v>70</v>
      </c>
      <c r="GO4" s="11" t="s">
        <v>68</v>
      </c>
      <c r="GP4" s="12" t="s">
        <v>69</v>
      </c>
      <c r="GQ4" s="11" t="s">
        <v>70</v>
      </c>
      <c r="GR4" s="11" t="s">
        <v>68</v>
      </c>
      <c r="GS4" s="12" t="s">
        <v>69</v>
      </c>
      <c r="GT4" s="11" t="s">
        <v>70</v>
      </c>
      <c r="GU4" s="11" t="s">
        <v>68</v>
      </c>
      <c r="GV4" s="12" t="s">
        <v>69</v>
      </c>
      <c r="GW4" s="11" t="s">
        <v>70</v>
      </c>
      <c r="GX4" s="11" t="s">
        <v>68</v>
      </c>
      <c r="GY4" s="12" t="s">
        <v>69</v>
      </c>
      <c r="GZ4" s="11" t="s">
        <v>70</v>
      </c>
      <c r="HA4" s="11" t="s">
        <v>68</v>
      </c>
      <c r="HB4" s="12" t="s">
        <v>69</v>
      </c>
      <c r="HC4" s="11" t="s">
        <v>70</v>
      </c>
      <c r="HD4" s="11" t="s">
        <v>68</v>
      </c>
      <c r="HE4" s="12" t="s">
        <v>69</v>
      </c>
      <c r="HF4" s="11" t="s">
        <v>70</v>
      </c>
      <c r="HG4" s="11" t="s">
        <v>68</v>
      </c>
      <c r="HH4" s="12" t="s">
        <v>69</v>
      </c>
      <c r="HI4" s="11" t="s">
        <v>70</v>
      </c>
      <c r="HJ4" s="11" t="s">
        <v>68</v>
      </c>
      <c r="HK4" s="12" t="s">
        <v>69</v>
      </c>
      <c r="HL4" s="11" t="s">
        <v>70</v>
      </c>
      <c r="HM4" s="11" t="s">
        <v>68</v>
      </c>
      <c r="HN4" s="12" t="s">
        <v>69</v>
      </c>
      <c r="HO4" s="11" t="s">
        <v>70</v>
      </c>
      <c r="HP4" s="11" t="s">
        <v>68</v>
      </c>
      <c r="HQ4" s="12" t="s">
        <v>69</v>
      </c>
      <c r="HR4" s="11" t="s">
        <v>70</v>
      </c>
      <c r="HS4" s="11" t="s">
        <v>68</v>
      </c>
      <c r="HT4" s="12" t="s">
        <v>69</v>
      </c>
      <c r="HU4" s="11" t="s">
        <v>70</v>
      </c>
      <c r="HV4" s="11" t="s">
        <v>68</v>
      </c>
      <c r="HW4" s="12" t="s">
        <v>69</v>
      </c>
      <c r="HX4" s="11" t="s">
        <v>70</v>
      </c>
      <c r="HY4" s="11" t="s">
        <v>68</v>
      </c>
      <c r="HZ4" s="12" t="s">
        <v>69</v>
      </c>
      <c r="IA4" s="11" t="s">
        <v>70</v>
      </c>
      <c r="IB4" s="11" t="s">
        <v>68</v>
      </c>
      <c r="IC4" s="12" t="s">
        <v>69</v>
      </c>
      <c r="ID4" s="11" t="s">
        <v>70</v>
      </c>
      <c r="IE4" s="11" t="s">
        <v>68</v>
      </c>
      <c r="IF4" s="12" t="s">
        <v>69</v>
      </c>
      <c r="IG4" s="11" t="s">
        <v>70</v>
      </c>
      <c r="IH4" s="11" t="s">
        <v>68</v>
      </c>
      <c r="II4" s="12" t="s">
        <v>69</v>
      </c>
      <c r="IJ4" s="11" t="s">
        <v>70</v>
      </c>
      <c r="IK4" s="11" t="s">
        <v>68</v>
      </c>
      <c r="IL4" s="12" t="s">
        <v>69</v>
      </c>
      <c r="IM4" s="11" t="s">
        <v>70</v>
      </c>
      <c r="IN4" s="11" t="s">
        <v>68</v>
      </c>
      <c r="IO4" s="12" t="s">
        <v>69</v>
      </c>
      <c r="IP4" s="11" t="s">
        <v>70</v>
      </c>
      <c r="IQ4" s="11" t="s">
        <v>68</v>
      </c>
      <c r="IR4" s="12" t="s">
        <v>69</v>
      </c>
      <c r="IS4" s="11" t="s">
        <v>70</v>
      </c>
      <c r="IT4" s="11" t="s">
        <v>68</v>
      </c>
      <c r="IU4" s="12" t="s">
        <v>69</v>
      </c>
      <c r="IV4" s="11" t="s">
        <v>70</v>
      </c>
      <c r="IW4" s="11" t="s">
        <v>68</v>
      </c>
      <c r="IX4" s="12" t="s">
        <v>69</v>
      </c>
      <c r="IY4" s="11" t="s">
        <v>70</v>
      </c>
      <c r="IZ4" s="11" t="s">
        <v>68</v>
      </c>
      <c r="JA4" s="12" t="s">
        <v>69</v>
      </c>
      <c r="JB4" s="11" t="s">
        <v>70</v>
      </c>
      <c r="JC4" s="11" t="s">
        <v>68</v>
      </c>
      <c r="JD4" s="12" t="s">
        <v>69</v>
      </c>
      <c r="JE4" s="11" t="s">
        <v>70</v>
      </c>
      <c r="JF4" s="11" t="s">
        <v>68</v>
      </c>
      <c r="JG4" s="12" t="s">
        <v>69</v>
      </c>
      <c r="JH4" s="11" t="s">
        <v>70</v>
      </c>
      <c r="JI4" s="11" t="s">
        <v>68</v>
      </c>
      <c r="JJ4" s="12" t="s">
        <v>69</v>
      </c>
      <c r="JK4" s="11" t="s">
        <v>70</v>
      </c>
      <c r="JL4" s="11" t="s">
        <v>68</v>
      </c>
      <c r="JM4" s="12" t="s">
        <v>69</v>
      </c>
      <c r="JN4" s="11" t="s">
        <v>70</v>
      </c>
      <c r="JO4" s="11" t="s">
        <v>68</v>
      </c>
      <c r="JP4" s="12" t="s">
        <v>69</v>
      </c>
      <c r="JQ4" s="11" t="s">
        <v>70</v>
      </c>
      <c r="JR4" s="11" t="s">
        <v>68</v>
      </c>
      <c r="JS4" s="12" t="s">
        <v>69</v>
      </c>
      <c r="JT4" s="11" t="s">
        <v>70</v>
      </c>
      <c r="JU4" s="11" t="s">
        <v>68</v>
      </c>
      <c r="JV4" s="12" t="s">
        <v>69</v>
      </c>
      <c r="JW4" s="11" t="s">
        <v>70</v>
      </c>
      <c r="JX4" s="11" t="s">
        <v>68</v>
      </c>
      <c r="JY4" s="12" t="s">
        <v>69</v>
      </c>
      <c r="JZ4" s="11" t="s">
        <v>70</v>
      </c>
      <c r="KA4" s="11" t="s">
        <v>68</v>
      </c>
      <c r="KB4" s="12" t="s">
        <v>69</v>
      </c>
      <c r="KC4" s="11" t="s">
        <v>70</v>
      </c>
      <c r="KD4" s="11" t="s">
        <v>68</v>
      </c>
      <c r="KE4" s="12" t="s">
        <v>69</v>
      </c>
      <c r="KF4" s="11" t="s">
        <v>70</v>
      </c>
      <c r="KG4" s="11" t="s">
        <v>68</v>
      </c>
      <c r="KH4" s="12" t="s">
        <v>69</v>
      </c>
      <c r="KI4" s="11" t="s">
        <v>70</v>
      </c>
      <c r="KJ4" s="11" t="s">
        <v>68</v>
      </c>
      <c r="KK4" s="12" t="s">
        <v>69</v>
      </c>
      <c r="KL4" s="11" t="s">
        <v>70</v>
      </c>
      <c r="KM4" s="11" t="s">
        <v>68</v>
      </c>
      <c r="KN4" s="12" t="s">
        <v>69</v>
      </c>
      <c r="KO4" s="11" t="s">
        <v>70</v>
      </c>
      <c r="KP4" s="11" t="s">
        <v>68</v>
      </c>
      <c r="KQ4" s="12" t="s">
        <v>69</v>
      </c>
      <c r="KR4" s="11" t="s">
        <v>70</v>
      </c>
      <c r="KS4" s="11" t="s">
        <v>68</v>
      </c>
      <c r="KT4" s="12" t="s">
        <v>69</v>
      </c>
      <c r="KU4" s="11" t="s">
        <v>70</v>
      </c>
      <c r="KV4" s="11" t="s">
        <v>68</v>
      </c>
      <c r="KW4" s="12" t="s">
        <v>69</v>
      </c>
      <c r="KX4" s="11" t="s">
        <v>70</v>
      </c>
      <c r="KY4" s="11" t="s">
        <v>68</v>
      </c>
      <c r="KZ4" s="12" t="s">
        <v>69</v>
      </c>
      <c r="LA4" s="11" t="s">
        <v>70</v>
      </c>
      <c r="LB4" s="11" t="s">
        <v>68</v>
      </c>
      <c r="LC4" s="12" t="s">
        <v>69</v>
      </c>
      <c r="LD4" s="11" t="s">
        <v>70</v>
      </c>
      <c r="LE4" s="11" t="s">
        <v>68</v>
      </c>
      <c r="LF4" s="12" t="s">
        <v>69</v>
      </c>
      <c r="LG4" s="11" t="s">
        <v>70</v>
      </c>
      <c r="LH4" s="11" t="s">
        <v>68</v>
      </c>
      <c r="LI4" s="12" t="s">
        <v>69</v>
      </c>
      <c r="LJ4" s="11" t="s">
        <v>70</v>
      </c>
      <c r="LK4" s="11" t="s">
        <v>68</v>
      </c>
      <c r="LL4" s="12" t="s">
        <v>69</v>
      </c>
      <c r="LM4" s="11" t="s">
        <v>70</v>
      </c>
      <c r="LN4" s="11" t="s">
        <v>68</v>
      </c>
      <c r="LO4" s="12" t="s">
        <v>69</v>
      </c>
      <c r="LP4" s="11" t="s">
        <v>70</v>
      </c>
      <c r="LQ4" s="11" t="s">
        <v>68</v>
      </c>
      <c r="LR4" s="12" t="s">
        <v>69</v>
      </c>
      <c r="LS4" s="11" t="s">
        <v>70</v>
      </c>
      <c r="LT4" s="11" t="s">
        <v>68</v>
      </c>
      <c r="LU4" s="12" t="s">
        <v>69</v>
      </c>
      <c r="LV4" s="11" t="s">
        <v>70</v>
      </c>
      <c r="LW4" s="11" t="s">
        <v>68</v>
      </c>
      <c r="LX4" s="12" t="s">
        <v>69</v>
      </c>
      <c r="LY4" s="11" t="s">
        <v>70</v>
      </c>
      <c r="LZ4" s="11" t="s">
        <v>68</v>
      </c>
      <c r="MA4" s="12" t="s">
        <v>69</v>
      </c>
      <c r="MB4" s="11" t="s">
        <v>70</v>
      </c>
      <c r="MC4" s="11" t="s">
        <v>68</v>
      </c>
      <c r="MD4" s="12" t="s">
        <v>69</v>
      </c>
      <c r="ME4" s="11" t="s">
        <v>70</v>
      </c>
      <c r="MF4" s="13" t="s">
        <v>68</v>
      </c>
      <c r="MG4" s="14" t="s">
        <v>69</v>
      </c>
      <c r="MH4" s="13" t="s">
        <v>70</v>
      </c>
      <c r="MI4" s="13" t="s">
        <v>68</v>
      </c>
      <c r="MJ4" s="14" t="s">
        <v>69</v>
      </c>
      <c r="MK4" s="14" t="s">
        <v>70</v>
      </c>
      <c r="ML4" s="13" t="s">
        <v>68</v>
      </c>
      <c r="MM4" s="14" t="s">
        <v>69</v>
      </c>
      <c r="MN4" s="14" t="s">
        <v>70</v>
      </c>
      <c r="MO4" s="13" t="s">
        <v>68</v>
      </c>
      <c r="MP4" s="14" t="s">
        <v>69</v>
      </c>
      <c r="MQ4" s="14" t="s">
        <v>70</v>
      </c>
      <c r="MR4" s="13" t="s">
        <v>68</v>
      </c>
      <c r="MS4" s="14" t="s">
        <v>69</v>
      </c>
      <c r="MT4" s="14" t="s">
        <v>70</v>
      </c>
      <c r="MU4" s="13" t="s">
        <v>68</v>
      </c>
      <c r="MV4" s="14" t="s">
        <v>69</v>
      </c>
      <c r="MW4" s="14" t="s">
        <v>70</v>
      </c>
      <c r="MX4" s="13" t="s">
        <v>68</v>
      </c>
      <c r="MY4" s="14" t="s">
        <v>69</v>
      </c>
      <c r="MZ4" s="14" t="s">
        <v>70</v>
      </c>
      <c r="NA4" s="13" t="s">
        <v>68</v>
      </c>
      <c r="NB4" s="14" t="s">
        <v>69</v>
      </c>
      <c r="NC4" s="14" t="s">
        <v>70</v>
      </c>
      <c r="ND4" s="13" t="s">
        <v>68</v>
      </c>
      <c r="NE4" s="14" t="s">
        <v>69</v>
      </c>
      <c r="NF4" s="14" t="s">
        <v>70</v>
      </c>
      <c r="NG4" s="13" t="s">
        <v>68</v>
      </c>
      <c r="NH4" s="14" t="s">
        <v>69</v>
      </c>
      <c r="NI4" s="14" t="s">
        <v>70</v>
      </c>
      <c r="NJ4" s="13" t="s">
        <v>68</v>
      </c>
      <c r="NK4" s="14" t="s">
        <v>69</v>
      </c>
      <c r="NL4" s="14" t="s">
        <v>70</v>
      </c>
      <c r="NM4" s="13" t="s">
        <v>68</v>
      </c>
      <c r="NN4" s="14" t="s">
        <v>69</v>
      </c>
      <c r="NO4" s="14" t="s">
        <v>70</v>
      </c>
      <c r="NP4" s="13" t="s">
        <v>68</v>
      </c>
      <c r="NQ4" s="14" t="s">
        <v>69</v>
      </c>
      <c r="NR4" s="14" t="s">
        <v>70</v>
      </c>
      <c r="NS4" s="13" t="s">
        <v>68</v>
      </c>
      <c r="NT4" s="14" t="s">
        <v>69</v>
      </c>
      <c r="NU4" s="14" t="s">
        <v>70</v>
      </c>
      <c r="NV4" s="13" t="s">
        <v>68</v>
      </c>
      <c r="NW4" s="14" t="s">
        <v>69</v>
      </c>
      <c r="NX4" s="14" t="s">
        <v>70</v>
      </c>
      <c r="NY4" s="13" t="s">
        <v>68</v>
      </c>
      <c r="NZ4" s="14" t="s">
        <v>69</v>
      </c>
      <c r="OA4" s="14" t="s">
        <v>70</v>
      </c>
      <c r="OB4" s="13" t="s">
        <v>68</v>
      </c>
      <c r="OC4" s="14" t="s">
        <v>69</v>
      </c>
      <c r="OD4" s="14" t="s">
        <v>70</v>
      </c>
      <c r="OE4" s="13" t="s">
        <v>68</v>
      </c>
      <c r="OF4" s="14" t="s">
        <v>69</v>
      </c>
      <c r="OG4" s="14" t="s">
        <v>70</v>
      </c>
      <c r="OH4" s="13" t="s">
        <v>68</v>
      </c>
      <c r="OI4" s="14" t="s">
        <v>69</v>
      </c>
      <c r="OJ4" s="14" t="s">
        <v>70</v>
      </c>
      <c r="OK4" s="13" t="s">
        <v>68</v>
      </c>
      <c r="OL4" s="14" t="s">
        <v>69</v>
      </c>
      <c r="OM4" s="14" t="s">
        <v>70</v>
      </c>
      <c r="ON4" s="13" t="s">
        <v>68</v>
      </c>
      <c r="OO4" s="14" t="s">
        <v>69</v>
      </c>
      <c r="OP4" s="14" t="s">
        <v>70</v>
      </c>
      <c r="OQ4" s="13" t="s">
        <v>68</v>
      </c>
      <c r="OR4" s="14" t="s">
        <v>69</v>
      </c>
      <c r="OS4" s="14" t="s">
        <v>70</v>
      </c>
      <c r="OT4" s="13" t="s">
        <v>68</v>
      </c>
      <c r="OU4" s="14" t="s">
        <v>69</v>
      </c>
      <c r="OV4" s="14" t="s">
        <v>70</v>
      </c>
      <c r="OW4" s="13" t="s">
        <v>68</v>
      </c>
      <c r="OX4" s="14" t="s">
        <v>69</v>
      </c>
      <c r="OY4" s="14" t="s">
        <v>70</v>
      </c>
      <c r="OZ4" s="13" t="s">
        <v>68</v>
      </c>
      <c r="PA4" s="14" t="s">
        <v>69</v>
      </c>
      <c r="PB4" s="14" t="s">
        <v>70</v>
      </c>
      <c r="PC4" s="13" t="s">
        <v>68</v>
      </c>
      <c r="PD4" s="14" t="s">
        <v>69</v>
      </c>
      <c r="PE4" s="14" t="s">
        <v>70</v>
      </c>
      <c r="PF4" s="13" t="s">
        <v>68</v>
      </c>
      <c r="PG4" s="14" t="s">
        <v>69</v>
      </c>
      <c r="PH4" s="14" t="s">
        <v>70</v>
      </c>
      <c r="PI4" s="13" t="s">
        <v>68</v>
      </c>
      <c r="PJ4" s="14" t="s">
        <v>69</v>
      </c>
      <c r="PK4" s="14" t="s">
        <v>70</v>
      </c>
      <c r="PL4" s="13" t="s">
        <v>68</v>
      </c>
      <c r="PM4" s="14" t="s">
        <v>69</v>
      </c>
      <c r="PN4" s="14" t="s">
        <v>70</v>
      </c>
      <c r="PO4" s="13" t="s">
        <v>68</v>
      </c>
      <c r="PP4" s="14" t="s">
        <v>69</v>
      </c>
      <c r="PQ4" s="14" t="s">
        <v>70</v>
      </c>
      <c r="PR4" s="13" t="s">
        <v>68</v>
      </c>
      <c r="PS4" s="14" t="s">
        <v>69</v>
      </c>
      <c r="PT4" s="14" t="s">
        <v>70</v>
      </c>
      <c r="PU4" s="13" t="s">
        <v>68</v>
      </c>
      <c r="PV4" s="14" t="s">
        <v>69</v>
      </c>
      <c r="PW4" s="14" t="s">
        <v>70</v>
      </c>
      <c r="PX4" s="13" t="s">
        <v>68</v>
      </c>
      <c r="PY4" s="14" t="s">
        <v>69</v>
      </c>
      <c r="PZ4" s="14" t="s">
        <v>70</v>
      </c>
      <c r="QA4" s="13" t="s">
        <v>68</v>
      </c>
      <c r="QB4" s="14" t="s">
        <v>69</v>
      </c>
      <c r="QC4" s="14" t="s">
        <v>70</v>
      </c>
      <c r="QD4" s="13" t="s">
        <v>68</v>
      </c>
      <c r="QE4" s="14" t="s">
        <v>69</v>
      </c>
      <c r="QF4" s="14" t="s">
        <v>70</v>
      </c>
      <c r="QG4" s="13" t="s">
        <v>68</v>
      </c>
      <c r="QH4" s="14" t="s">
        <v>69</v>
      </c>
      <c r="QI4" s="14" t="s">
        <v>70</v>
      </c>
      <c r="QJ4" s="13" t="s">
        <v>68</v>
      </c>
      <c r="QK4" s="14" t="s">
        <v>69</v>
      </c>
      <c r="QL4" s="14" t="s">
        <v>70</v>
      </c>
      <c r="QM4" s="13" t="s">
        <v>68</v>
      </c>
      <c r="QN4" s="14" t="s">
        <v>69</v>
      </c>
      <c r="QO4" s="14" t="s">
        <v>70</v>
      </c>
      <c r="QP4" s="13" t="s">
        <v>68</v>
      </c>
      <c r="QQ4" s="14" t="s">
        <v>69</v>
      </c>
      <c r="QR4" s="14" t="s">
        <v>70</v>
      </c>
      <c r="QS4" s="13" t="s">
        <v>68</v>
      </c>
      <c r="QT4" s="14" t="s">
        <v>69</v>
      </c>
      <c r="QU4" s="14" t="s">
        <v>70</v>
      </c>
      <c r="QV4" s="13" t="s">
        <v>68</v>
      </c>
      <c r="QW4" s="14" t="s">
        <v>69</v>
      </c>
      <c r="QX4" s="14" t="s">
        <v>70</v>
      </c>
      <c r="QY4" s="13" t="s">
        <v>68</v>
      </c>
      <c r="QZ4" s="14" t="s">
        <v>69</v>
      </c>
      <c r="RA4" s="14" t="s">
        <v>70</v>
      </c>
      <c r="RB4" s="13" t="s">
        <v>68</v>
      </c>
      <c r="RC4" s="14" t="s">
        <v>69</v>
      </c>
      <c r="RD4" s="14" t="s">
        <v>70</v>
      </c>
      <c r="RE4" s="13" t="s">
        <v>68</v>
      </c>
      <c r="RF4" s="14" t="s">
        <v>69</v>
      </c>
      <c r="RG4" s="14" t="s">
        <v>70</v>
      </c>
      <c r="RH4" s="13" t="s">
        <v>68</v>
      </c>
      <c r="RI4" s="14" t="s">
        <v>69</v>
      </c>
      <c r="RJ4" s="14" t="s">
        <v>70</v>
      </c>
      <c r="RK4" s="13" t="s">
        <v>68</v>
      </c>
      <c r="RL4" s="14" t="s">
        <v>69</v>
      </c>
      <c r="RM4" s="14" t="s">
        <v>70</v>
      </c>
      <c r="RN4" s="13" t="s">
        <v>68</v>
      </c>
      <c r="RO4" s="14" t="s">
        <v>69</v>
      </c>
      <c r="RP4" s="14" t="s">
        <v>70</v>
      </c>
      <c r="RQ4" s="13" t="s">
        <v>68</v>
      </c>
      <c r="RR4" s="14" t="s">
        <v>69</v>
      </c>
      <c r="RS4" s="14" t="s">
        <v>70</v>
      </c>
      <c r="RT4" s="13" t="s">
        <v>68</v>
      </c>
      <c r="RU4" s="14" t="s">
        <v>69</v>
      </c>
      <c r="RV4" s="14" t="s">
        <v>70</v>
      </c>
      <c r="RW4" s="13" t="s">
        <v>68</v>
      </c>
      <c r="RX4" s="14" t="s">
        <v>69</v>
      </c>
      <c r="RY4" s="14" t="s">
        <v>70</v>
      </c>
      <c r="RZ4" s="13" t="s">
        <v>68</v>
      </c>
      <c r="SA4" s="14" t="s">
        <v>69</v>
      </c>
      <c r="SB4" s="14" t="s">
        <v>70</v>
      </c>
      <c r="SC4" s="13" t="s">
        <v>68</v>
      </c>
      <c r="SD4" s="14" t="s">
        <v>69</v>
      </c>
      <c r="SE4" s="14" t="s">
        <v>70</v>
      </c>
      <c r="SF4" s="13" t="s">
        <v>68</v>
      </c>
      <c r="SG4" s="14" t="s">
        <v>69</v>
      </c>
      <c r="SH4" s="14" t="s">
        <v>70</v>
      </c>
      <c r="SI4" s="13" t="s">
        <v>68</v>
      </c>
      <c r="SJ4" s="14" t="s">
        <v>69</v>
      </c>
      <c r="SK4" s="14" t="s">
        <v>70</v>
      </c>
      <c r="SL4" s="13" t="s">
        <v>68</v>
      </c>
      <c r="SM4" s="14" t="s">
        <v>69</v>
      </c>
      <c r="SN4" s="14" t="s">
        <v>70</v>
      </c>
      <c r="SO4" s="13" t="s">
        <v>68</v>
      </c>
      <c r="SP4" s="14" t="s">
        <v>69</v>
      </c>
      <c r="SQ4" s="14" t="s">
        <v>70</v>
      </c>
      <c r="SR4" s="13" t="s">
        <v>68</v>
      </c>
      <c r="SS4" s="14" t="s">
        <v>69</v>
      </c>
      <c r="ST4" s="14" t="s">
        <v>70</v>
      </c>
      <c r="SU4" s="13" t="s">
        <v>68</v>
      </c>
      <c r="SV4" s="14" t="s">
        <v>69</v>
      </c>
      <c r="SW4" s="14" t="s">
        <v>70</v>
      </c>
      <c r="SX4" s="13" t="s">
        <v>68</v>
      </c>
      <c r="SY4" s="14" t="s">
        <v>69</v>
      </c>
      <c r="SZ4" s="14" t="s">
        <v>70</v>
      </c>
      <c r="TA4" s="13" t="s">
        <v>68</v>
      </c>
      <c r="TB4" s="14" t="s">
        <v>69</v>
      </c>
      <c r="TC4" s="14" t="s">
        <v>70</v>
      </c>
      <c r="TD4" s="13" t="s">
        <v>68</v>
      </c>
      <c r="TE4" s="14" t="s">
        <v>69</v>
      </c>
      <c r="TF4" s="14" t="s">
        <v>70</v>
      </c>
      <c r="TG4" s="13" t="s">
        <v>68</v>
      </c>
      <c r="TH4" s="14" t="s">
        <v>69</v>
      </c>
      <c r="TI4" s="14" t="s">
        <v>70</v>
      </c>
      <c r="TJ4" s="13" t="s">
        <v>68</v>
      </c>
      <c r="TK4" s="14" t="s">
        <v>69</v>
      </c>
      <c r="TL4" s="14" t="s">
        <v>70</v>
      </c>
      <c r="TM4" s="13" t="s">
        <v>68</v>
      </c>
      <c r="TN4" s="14" t="s">
        <v>69</v>
      </c>
      <c r="TO4" s="14" t="s">
        <v>70</v>
      </c>
      <c r="TP4" s="13" t="s">
        <v>68</v>
      </c>
      <c r="TQ4" s="14" t="s">
        <v>69</v>
      </c>
      <c r="TR4" s="14" t="s">
        <v>70</v>
      </c>
      <c r="TS4" s="13" t="s">
        <v>68</v>
      </c>
      <c r="TT4" s="14" t="s">
        <v>69</v>
      </c>
      <c r="TU4" s="14" t="s">
        <v>70</v>
      </c>
      <c r="TV4" s="13" t="s">
        <v>68</v>
      </c>
      <c r="TW4" s="14" t="s">
        <v>69</v>
      </c>
      <c r="TX4" s="14" t="s">
        <v>70</v>
      </c>
      <c r="TY4" s="13" t="s">
        <v>68</v>
      </c>
      <c r="TZ4" s="14" t="s">
        <v>69</v>
      </c>
      <c r="UA4" s="14" t="s">
        <v>70</v>
      </c>
      <c r="UB4" s="13" t="s">
        <v>68</v>
      </c>
      <c r="UC4" s="14" t="s">
        <v>69</v>
      </c>
      <c r="UD4" s="14" t="s">
        <v>70</v>
      </c>
      <c r="UE4" s="13" t="s">
        <v>68</v>
      </c>
      <c r="UF4" s="14" t="s">
        <v>69</v>
      </c>
      <c r="UG4" s="14" t="s">
        <v>70</v>
      </c>
      <c r="UH4" s="13" t="s">
        <v>68</v>
      </c>
      <c r="UI4" s="14" t="s">
        <v>69</v>
      </c>
      <c r="UJ4" s="14" t="s">
        <v>70</v>
      </c>
      <c r="UK4" s="13" t="s">
        <v>68</v>
      </c>
      <c r="UL4" s="14" t="s">
        <v>69</v>
      </c>
      <c r="UM4" s="14" t="s">
        <v>70</v>
      </c>
      <c r="UN4" s="13" t="s">
        <v>68</v>
      </c>
      <c r="UO4" s="14" t="s">
        <v>69</v>
      </c>
      <c r="UP4" s="14" t="s">
        <v>70</v>
      </c>
      <c r="UQ4" s="13" t="s">
        <v>68</v>
      </c>
      <c r="UR4" s="14" t="s">
        <v>69</v>
      </c>
      <c r="US4" s="14" t="s">
        <v>70</v>
      </c>
      <c r="UT4" s="13" t="s">
        <v>68</v>
      </c>
      <c r="UU4" s="14" t="s">
        <v>69</v>
      </c>
      <c r="UV4" s="14" t="s">
        <v>70</v>
      </c>
      <c r="UW4" s="13" t="s">
        <v>68</v>
      </c>
      <c r="UX4" s="14" t="s">
        <v>69</v>
      </c>
      <c r="UY4" s="14" t="s">
        <v>70</v>
      </c>
      <c r="UZ4" s="13" t="s">
        <v>68</v>
      </c>
      <c r="VA4" s="14" t="s">
        <v>69</v>
      </c>
      <c r="VB4" s="14" t="s">
        <v>70</v>
      </c>
      <c r="VC4" s="13" t="s">
        <v>68</v>
      </c>
      <c r="VD4" s="14" t="s">
        <v>69</v>
      </c>
      <c r="VE4" s="14" t="s">
        <v>70</v>
      </c>
      <c r="VF4" s="13" t="s">
        <v>68</v>
      </c>
      <c r="VG4" s="14" t="s">
        <v>69</v>
      </c>
      <c r="VH4" s="14" t="s">
        <v>70</v>
      </c>
      <c r="VI4" s="13" t="s">
        <v>68</v>
      </c>
      <c r="VJ4" s="14" t="s">
        <v>69</v>
      </c>
      <c r="VK4" s="14" t="s">
        <v>70</v>
      </c>
      <c r="VL4" s="13" t="s">
        <v>68</v>
      </c>
      <c r="VM4" s="14" t="s">
        <v>69</v>
      </c>
      <c r="VN4" s="14" t="s">
        <v>70</v>
      </c>
      <c r="VO4" s="13" t="s">
        <v>68</v>
      </c>
      <c r="VP4" s="14" t="s">
        <v>69</v>
      </c>
      <c r="VQ4" s="14" t="s">
        <v>70</v>
      </c>
      <c r="VR4" s="13" t="s">
        <v>68</v>
      </c>
      <c r="VS4" s="14" t="s">
        <v>69</v>
      </c>
      <c r="VT4" s="14" t="s">
        <v>70</v>
      </c>
      <c r="VU4" s="13" t="s">
        <v>68</v>
      </c>
      <c r="VV4" s="14" t="s">
        <v>69</v>
      </c>
      <c r="VW4" s="14" t="s">
        <v>70</v>
      </c>
      <c r="VX4" s="13" t="s">
        <v>68</v>
      </c>
      <c r="VY4" s="14" t="s">
        <v>69</v>
      </c>
      <c r="VZ4" s="14" t="s">
        <v>70</v>
      </c>
      <c r="WA4" s="13" t="s">
        <v>68</v>
      </c>
      <c r="WB4" s="14" t="s">
        <v>69</v>
      </c>
      <c r="WC4" s="14" t="s">
        <v>70</v>
      </c>
      <c r="WD4" s="13" t="s">
        <v>68</v>
      </c>
      <c r="WE4" s="14" t="s">
        <v>69</v>
      </c>
      <c r="WF4" s="14" t="s">
        <v>70</v>
      </c>
      <c r="WG4" s="13" t="s">
        <v>68</v>
      </c>
      <c r="WH4" s="14" t="s">
        <v>69</v>
      </c>
      <c r="WI4" s="14" t="s">
        <v>70</v>
      </c>
      <c r="WJ4" s="13" t="s">
        <v>68</v>
      </c>
      <c r="WK4" s="14" t="s">
        <v>69</v>
      </c>
      <c r="WL4" s="14" t="s">
        <v>70</v>
      </c>
      <c r="WM4" s="13" t="s">
        <v>68</v>
      </c>
      <c r="WN4" s="14" t="s">
        <v>69</v>
      </c>
      <c r="WO4" s="14" t="s">
        <v>70</v>
      </c>
      <c r="WP4" s="13" t="s">
        <v>68</v>
      </c>
      <c r="WQ4" s="14" t="s">
        <v>69</v>
      </c>
      <c r="WR4" s="14" t="s">
        <v>70</v>
      </c>
      <c r="WS4" s="13" t="s">
        <v>68</v>
      </c>
      <c r="WT4" s="14" t="s">
        <v>69</v>
      </c>
      <c r="WU4" s="14" t="s">
        <v>70</v>
      </c>
      <c r="WV4" s="13" t="s">
        <v>68</v>
      </c>
      <c r="WW4" s="14" t="s">
        <v>69</v>
      </c>
      <c r="WX4" s="14" t="s">
        <v>70</v>
      </c>
      <c r="WY4" s="13" t="s">
        <v>68</v>
      </c>
      <c r="WZ4" s="14" t="s">
        <v>69</v>
      </c>
      <c r="XA4" s="14" t="s">
        <v>70</v>
      </c>
      <c r="XB4" s="13" t="s">
        <v>68</v>
      </c>
      <c r="XC4" s="14" t="s">
        <v>69</v>
      </c>
      <c r="XD4" s="14" t="s">
        <v>70</v>
      </c>
      <c r="XE4" s="13" t="s">
        <v>68</v>
      </c>
      <c r="XF4" s="14" t="s">
        <v>69</v>
      </c>
      <c r="XG4" s="14" t="s">
        <v>70</v>
      </c>
      <c r="XH4" s="13" t="s">
        <v>68</v>
      </c>
      <c r="XI4" s="14" t="s">
        <v>69</v>
      </c>
      <c r="XJ4" s="14" t="s">
        <v>70</v>
      </c>
      <c r="XK4" s="13" t="s">
        <v>68</v>
      </c>
      <c r="XL4" s="14" t="s">
        <v>69</v>
      </c>
      <c r="XM4" s="14" t="s">
        <v>70</v>
      </c>
      <c r="XN4" s="13" t="s">
        <v>68</v>
      </c>
      <c r="XO4" s="14" t="s">
        <v>69</v>
      </c>
      <c r="XP4" s="14" t="s">
        <v>70</v>
      </c>
      <c r="XQ4" s="13" t="s">
        <v>68</v>
      </c>
      <c r="XR4" s="14" t="s">
        <v>69</v>
      </c>
      <c r="XS4" s="14" t="s">
        <v>70</v>
      </c>
      <c r="XT4" s="13" t="s">
        <v>68</v>
      </c>
      <c r="XU4" s="14" t="s">
        <v>69</v>
      </c>
      <c r="XV4" s="14" t="s">
        <v>70</v>
      </c>
      <c r="XW4" s="13" t="s">
        <v>68</v>
      </c>
      <c r="XX4" s="14" t="s">
        <v>69</v>
      </c>
      <c r="XY4" s="14" t="s">
        <v>70</v>
      </c>
      <c r="XZ4" s="13" t="s">
        <v>68</v>
      </c>
      <c r="YA4" s="14" t="s">
        <v>69</v>
      </c>
      <c r="YB4" s="14" t="s">
        <v>70</v>
      </c>
      <c r="YC4" s="13" t="s">
        <v>68</v>
      </c>
      <c r="YD4" s="14" t="s">
        <v>69</v>
      </c>
      <c r="YE4" s="14" t="s">
        <v>70</v>
      </c>
      <c r="YF4" s="13" t="s">
        <v>68</v>
      </c>
      <c r="YG4" s="14" t="s">
        <v>69</v>
      </c>
      <c r="YH4" s="14" t="s">
        <v>70</v>
      </c>
      <c r="YI4" s="13" t="s">
        <v>68</v>
      </c>
      <c r="YJ4" s="14" t="s">
        <v>69</v>
      </c>
      <c r="YK4" s="14" t="s">
        <v>70</v>
      </c>
      <c r="YL4" s="13" t="s">
        <v>68</v>
      </c>
      <c r="YM4" s="14" t="s">
        <v>69</v>
      </c>
      <c r="YN4" s="14" t="s">
        <v>70</v>
      </c>
      <c r="YO4" s="13" t="s">
        <v>68</v>
      </c>
      <c r="YP4" s="14" t="s">
        <v>69</v>
      </c>
      <c r="YQ4" s="14" t="s">
        <v>70</v>
      </c>
      <c r="YR4" s="13" t="s">
        <v>68</v>
      </c>
      <c r="YS4" s="14" t="s">
        <v>69</v>
      </c>
      <c r="YT4" s="14" t="s">
        <v>70</v>
      </c>
      <c r="YU4" s="13" t="s">
        <v>68</v>
      </c>
      <c r="YV4" s="14" t="s">
        <v>69</v>
      </c>
      <c r="YW4" s="14" t="s">
        <v>70</v>
      </c>
      <c r="YX4" s="13" t="s">
        <v>68</v>
      </c>
      <c r="YY4" s="14" t="s">
        <v>69</v>
      </c>
      <c r="YZ4" s="14" t="s">
        <v>70</v>
      </c>
      <c r="ZA4" s="13" t="s">
        <v>68</v>
      </c>
      <c r="ZB4" s="14" t="s">
        <v>69</v>
      </c>
      <c r="ZC4" s="14" t="s">
        <v>70</v>
      </c>
      <c r="ZD4" s="13" t="s">
        <v>68</v>
      </c>
      <c r="ZE4" s="14" t="s">
        <v>69</v>
      </c>
      <c r="ZF4" s="14" t="s">
        <v>70</v>
      </c>
      <c r="ZG4" s="13" t="s">
        <v>68</v>
      </c>
      <c r="ZH4" s="14" t="s">
        <v>69</v>
      </c>
      <c r="ZI4" s="14" t="s">
        <v>70</v>
      </c>
      <c r="ZJ4" s="13" t="s">
        <v>68</v>
      </c>
      <c r="ZK4" s="14" t="s">
        <v>69</v>
      </c>
      <c r="ZL4" s="14" t="s">
        <v>70</v>
      </c>
      <c r="ZM4" s="13" t="s">
        <v>68</v>
      </c>
      <c r="ZN4" s="14" t="s">
        <v>69</v>
      </c>
      <c r="ZO4" s="14" t="s">
        <v>70</v>
      </c>
      <c r="ZP4" s="13" t="s">
        <v>68</v>
      </c>
      <c r="ZQ4" s="14" t="s">
        <v>69</v>
      </c>
      <c r="ZR4" s="14" t="s">
        <v>70</v>
      </c>
      <c r="ZS4" s="13" t="s">
        <v>68</v>
      </c>
      <c r="ZT4" s="14" t="s">
        <v>69</v>
      </c>
      <c r="ZU4" s="14" t="s">
        <v>70</v>
      </c>
      <c r="ZV4" s="13" t="s">
        <v>68</v>
      </c>
      <c r="ZW4" s="14" t="s">
        <v>69</v>
      </c>
      <c r="ZX4" s="14" t="s">
        <v>70</v>
      </c>
      <c r="ZY4" s="13" t="s">
        <v>68</v>
      </c>
      <c r="ZZ4" s="14" t="s">
        <v>69</v>
      </c>
      <c r="AAA4" s="14" t="s">
        <v>70</v>
      </c>
      <c r="AAB4" s="13" t="s">
        <v>68</v>
      </c>
      <c r="AAC4" s="14" t="s">
        <v>69</v>
      </c>
      <c r="AAD4" s="14" t="s">
        <v>70</v>
      </c>
      <c r="AAE4" s="13" t="s">
        <v>68</v>
      </c>
      <c r="AAF4" s="14" t="s">
        <v>69</v>
      </c>
      <c r="AAG4" s="14" t="s">
        <v>70</v>
      </c>
      <c r="AAH4" s="13" t="s">
        <v>68</v>
      </c>
      <c r="AAI4" s="14" t="s">
        <v>69</v>
      </c>
      <c r="AAJ4" s="14" t="s">
        <v>70</v>
      </c>
      <c r="AAK4" s="13" t="s">
        <v>68</v>
      </c>
      <c r="AAL4" s="14" t="s">
        <v>69</v>
      </c>
      <c r="AAM4" s="14" t="s">
        <v>70</v>
      </c>
    </row>
    <row r="5" s="23" customFormat="true" ht="13.8" hidden="false" customHeight="false" outlineLevel="0" collapsed="false">
      <c r="A5" s="15" t="s">
        <v>71</v>
      </c>
      <c r="B5" s="16" t="n">
        <v>1012690.1</v>
      </c>
      <c r="C5" s="17" t="n">
        <v>837899.5</v>
      </c>
      <c r="D5" s="18" t="n">
        <v>1850589.6</v>
      </c>
      <c r="E5" s="16" t="e">
        <f aca="false">+#REF!+#REF!+#REF!+#REF!+#REF!+#REF!+#REF!</f>
        <v>#VALUE!</v>
      </c>
      <c r="F5" s="17" t="e">
        <f aca="false">+#REF!+#REF!+#REF!+#REF!+#REF!+#REF!+#REF!</f>
        <v>#VALUE!</v>
      </c>
      <c r="G5" s="18" t="e">
        <f aca="false">+F5+E5</f>
        <v>#VALUE!</v>
      </c>
      <c r="H5" s="16" t="e">
        <f aca="false">+#REF!+#REF!+#REF!+#REF!+#REF!+#REF!+#REF!</f>
        <v>#VALUE!</v>
      </c>
      <c r="I5" s="17" t="e">
        <f aca="false">+#REF!+#REF!+#REF!+#REF!+#REF!+#REF!+#REF!</f>
        <v>#VALUE!</v>
      </c>
      <c r="J5" s="18" t="e">
        <f aca="false">+H5+I5</f>
        <v>#VALUE!</v>
      </c>
      <c r="K5" s="16" t="e">
        <f aca="false">+#REF!+#REF!+#REF!+#REF!+#REF!+#REF!+#REF!</f>
        <v>#VALUE!</v>
      </c>
      <c r="L5" s="17" t="e">
        <f aca="false">+#REF!+#REF!+#REF!+#REF!+#REF!+#REF!+#REF!</f>
        <v>#VALUE!</v>
      </c>
      <c r="M5" s="18" t="e">
        <f aca="false">+K5+L5</f>
        <v>#VALUE!</v>
      </c>
      <c r="N5" s="16" t="n">
        <v>928110</v>
      </c>
      <c r="O5" s="17" t="e">
        <f aca="false">+#REF!+#REF!+#REF!+#REF!+#REF!+#REF!+#REF!</f>
        <v>#VALUE!</v>
      </c>
      <c r="P5" s="18" t="e">
        <f aca="false">+N5+O5</f>
        <v>#VALUE!</v>
      </c>
      <c r="Q5" s="16" t="e">
        <f aca="false">+#REF!+#REF!+#REF!+#REF!+#REF!+#REF!+#REF!</f>
        <v>#VALUE!</v>
      </c>
      <c r="R5" s="17" t="e">
        <f aca="false">+#REF!+#REF!+#REF!+#REF!+#REF!+#REF!+#REF!</f>
        <v>#VALUE!</v>
      </c>
      <c r="S5" s="18" t="e">
        <f aca="false">+Q5+R5</f>
        <v>#VALUE!</v>
      </c>
      <c r="T5" s="16" t="e">
        <f aca="false">+#REF!+#REF!+#REF!+#REF!+#REF!+#REF!+#REF!</f>
        <v>#VALUE!</v>
      </c>
      <c r="U5" s="17" t="e">
        <f aca="false">+#REF!+#REF!+#REF!+#REF!+#REF!+#REF!+#REF!</f>
        <v>#VALUE!</v>
      </c>
      <c r="V5" s="18" t="e">
        <f aca="false">+T5+U5</f>
        <v>#VALUE!</v>
      </c>
      <c r="W5" s="16" t="e">
        <f aca="false">+#REF!+#REF!+#REF!+#REF!+#REF!+#REF!+#REF!</f>
        <v>#VALUE!</v>
      </c>
      <c r="X5" s="17" t="e">
        <f aca="false">+#REF!+#REF!+#REF!+#REF!+#REF!+#REF!+#REF!</f>
        <v>#VALUE!</v>
      </c>
      <c r="Y5" s="18" t="e">
        <f aca="false">+W5+X5</f>
        <v>#VALUE!</v>
      </c>
      <c r="Z5" s="16" t="e">
        <f aca="false">+#REF!+#REF!+#REF!+#REF!+#REF!+#REF!+#REF!</f>
        <v>#VALUE!</v>
      </c>
      <c r="AA5" s="17" t="e">
        <f aca="false">+#REF!+#REF!+#REF!+#REF!+#REF!+#REF!+#REF!</f>
        <v>#VALUE!</v>
      </c>
      <c r="AB5" s="18" t="e">
        <f aca="false">+Z5+AA5</f>
        <v>#VALUE!</v>
      </c>
      <c r="AC5" s="16" t="e">
        <f aca="false">+#REF!+#REF!+#REF!+#REF!+#REF!+#REF!+#REF!</f>
        <v>#VALUE!</v>
      </c>
      <c r="AD5" s="17" t="e">
        <f aca="false">+#REF!+#REF!+#REF!+#REF!+#REF!+#REF!+#REF!</f>
        <v>#VALUE!</v>
      </c>
      <c r="AE5" s="18" t="e">
        <f aca="false">+AC5+AD5</f>
        <v>#VALUE!</v>
      </c>
      <c r="AF5" s="16" t="e">
        <f aca="false">+#REF!+#REF!+#REF!+#REF!+#REF!+#REF!+#REF!</f>
        <v>#VALUE!</v>
      </c>
      <c r="AG5" s="17" t="e">
        <f aca="false">+#REF!+#REF!+#REF!+#REF!+#REF!+#REF!+#REF!</f>
        <v>#VALUE!</v>
      </c>
      <c r="AH5" s="18" t="e">
        <f aca="false">+AF5+AG5</f>
        <v>#VALUE!</v>
      </c>
      <c r="AI5" s="16" t="e">
        <f aca="false">+#REF!+#REF!+#REF!+#REF!+#REF!+#REF!+#REF!</f>
        <v>#VALUE!</v>
      </c>
      <c r="AJ5" s="17" t="e">
        <f aca="false">+#REF!+#REF!+#REF!+#REF!+#REF!+#REF!+#REF!</f>
        <v>#VALUE!</v>
      </c>
      <c r="AK5" s="18" t="e">
        <f aca="false">+AI5+AJ5</f>
        <v>#VALUE!</v>
      </c>
      <c r="AL5" s="16" t="e">
        <f aca="false">+#REF!+#REF!+#REF!+#REF!+#REF!+#REF!+#REF!</f>
        <v>#VALUE!</v>
      </c>
      <c r="AM5" s="17" t="e">
        <f aca="false">+#REF!+#REF!+#REF!+#REF!+#REF!+#REF!+#REF!</f>
        <v>#VALUE!</v>
      </c>
      <c r="AN5" s="18" t="e">
        <f aca="false">+AL5+AM5</f>
        <v>#VALUE!</v>
      </c>
      <c r="AO5" s="16" t="e">
        <f aca="false">+#REF!+#REF!+#REF!+#REF!+#REF!+#REF!+#REF!</f>
        <v>#VALUE!</v>
      </c>
      <c r="AP5" s="17" t="e">
        <f aca="false">+#REF!+#REF!+#REF!+#REF!+#REF!+#REF!+#REF!</f>
        <v>#VALUE!</v>
      </c>
      <c r="AQ5" s="18" t="e">
        <f aca="false">+AO5+AP5</f>
        <v>#VALUE!</v>
      </c>
      <c r="AR5" s="16" t="e">
        <f aca="false">+#REF!+#REF!+#REF!+#REF!+#REF!+#REF!+#REF!</f>
        <v>#VALUE!</v>
      </c>
      <c r="AS5" s="17" t="e">
        <f aca="false">+#REF!+#REF!+#REF!+#REF!+#REF!+#REF!+#REF!</f>
        <v>#VALUE!</v>
      </c>
      <c r="AT5" s="18" t="e">
        <f aca="false">+AR5+AS5</f>
        <v>#VALUE!</v>
      </c>
      <c r="AU5" s="16" t="e">
        <f aca="false">+#REF!+#REF!+#REF!+#REF!+#REF!+#REF!+#REF!</f>
        <v>#VALUE!</v>
      </c>
      <c r="AV5" s="17" t="e">
        <f aca="false">+#REF!+#REF!+#REF!+#REF!+#REF!+#REF!+#REF!</f>
        <v>#VALUE!</v>
      </c>
      <c r="AW5" s="18" t="e">
        <f aca="false">+AU5+AV5</f>
        <v>#VALUE!</v>
      </c>
      <c r="AX5" s="16" t="e">
        <f aca="false">+#REF!+#REF!+#REF!+#REF!+#REF!+#REF!+#REF!</f>
        <v>#VALUE!</v>
      </c>
      <c r="AY5" s="17" t="e">
        <f aca="false">+#REF!+#REF!+#REF!+#REF!+#REF!+#REF!+#REF!</f>
        <v>#VALUE!</v>
      </c>
      <c r="AZ5" s="18" t="e">
        <f aca="false">+AX5+AY5</f>
        <v>#VALUE!</v>
      </c>
      <c r="BA5" s="16" t="e">
        <f aca="false">+#REF!+#REF!+#REF!+#REF!+#REF!+#REF!+#REF!</f>
        <v>#VALUE!</v>
      </c>
      <c r="BB5" s="17" t="e">
        <f aca="false">+#REF!+#REF!+#REF!+#REF!+#REF!+#REF!+#REF!</f>
        <v>#VALUE!</v>
      </c>
      <c r="BC5" s="18" t="e">
        <f aca="false">+BA5+BB5</f>
        <v>#VALUE!</v>
      </c>
      <c r="BD5" s="16" t="e">
        <f aca="false">+#REF!+#REF!+#REF!+#REF!+#REF!+#REF!+#REF!</f>
        <v>#VALUE!</v>
      </c>
      <c r="BE5" s="17" t="e">
        <f aca="false">+#REF!+#REF!+#REF!+#REF!+#REF!+#REF!+#REF!</f>
        <v>#VALUE!</v>
      </c>
      <c r="BF5" s="18" t="e">
        <f aca="false">+BD5+BE5</f>
        <v>#VALUE!</v>
      </c>
      <c r="BG5" s="16" t="e">
        <f aca="false">+#REF!+#REF!+#REF!+#REF!+#REF!+#REF!+#REF!</f>
        <v>#VALUE!</v>
      </c>
      <c r="BH5" s="17" t="e">
        <f aca="false">+#REF!+#REF!+#REF!+#REF!+#REF!+#REF!+#REF!</f>
        <v>#VALUE!</v>
      </c>
      <c r="BI5" s="18" t="e">
        <f aca="false">+BG5+BH5</f>
        <v>#VALUE!</v>
      </c>
      <c r="BJ5" s="16" t="e">
        <f aca="false">+#REF!+#REF!+#REF!+#REF!+#REF!+#REF!+#REF!</f>
        <v>#VALUE!</v>
      </c>
      <c r="BK5" s="17" t="e">
        <f aca="false">+#REF!+#REF!+#REF!+#REF!+#REF!+#REF!+#REF!</f>
        <v>#VALUE!</v>
      </c>
      <c r="BL5" s="18" t="e">
        <f aca="false">+BJ5+BK5</f>
        <v>#VALUE!</v>
      </c>
      <c r="BM5" s="16" t="e">
        <f aca="false">+#REF!+#REF!+#REF!+#REF!+#REF!+#REF!+#REF!</f>
        <v>#VALUE!</v>
      </c>
      <c r="BN5" s="17" t="e">
        <f aca="false">+#REF!+#REF!+#REF!+#REF!+#REF!+#REF!+#REF!</f>
        <v>#VALUE!</v>
      </c>
      <c r="BO5" s="18" t="e">
        <f aca="false">+BM5+BN5</f>
        <v>#VALUE!</v>
      </c>
      <c r="BP5" s="16" t="e">
        <f aca="false">+#REF!+#REF!+#REF!+#REF!+#REF!+#REF!+#REF!</f>
        <v>#VALUE!</v>
      </c>
      <c r="BQ5" s="17" t="e">
        <f aca="false">+#REF!+#REF!+#REF!+#REF!+#REF!+#REF!+#REF!</f>
        <v>#VALUE!</v>
      </c>
      <c r="BR5" s="18" t="e">
        <f aca="false">+BP5+BQ5</f>
        <v>#VALUE!</v>
      </c>
      <c r="BS5" s="16" t="e">
        <f aca="false">+#REF!+#REF!+#REF!+#REF!+#REF!+#REF!+#REF!</f>
        <v>#VALUE!</v>
      </c>
      <c r="BT5" s="17" t="e">
        <f aca="false">+#REF!+#REF!+#REF!+#REF!+#REF!+#REF!+#REF!</f>
        <v>#VALUE!</v>
      </c>
      <c r="BU5" s="18" t="e">
        <f aca="false">+BS5+BT5</f>
        <v>#VALUE!</v>
      </c>
      <c r="BV5" s="16" t="e">
        <f aca="false">+#REF!+#REF!+#REF!+#REF!+#REF!+#REF!+#REF!</f>
        <v>#VALUE!</v>
      </c>
      <c r="BW5" s="17" t="e">
        <f aca="false">+#REF!+#REF!+#REF!+#REF!+#REF!+#REF!+#REF!</f>
        <v>#VALUE!</v>
      </c>
      <c r="BX5" s="18" t="e">
        <f aca="false">+BV5+BW5</f>
        <v>#VALUE!</v>
      </c>
      <c r="BY5" s="16" t="e">
        <f aca="false">+#REF!+#REF!+#REF!+#REF!+#REF!+#REF!+#REF!</f>
        <v>#VALUE!</v>
      </c>
      <c r="BZ5" s="17" t="e">
        <f aca="false">+#REF!+#REF!+#REF!+#REF!+#REF!+#REF!+#REF!</f>
        <v>#VALUE!</v>
      </c>
      <c r="CA5" s="18" t="e">
        <f aca="false">+BY5+BZ5</f>
        <v>#VALUE!</v>
      </c>
      <c r="CB5" s="16" t="e">
        <f aca="false">+#REF!+#REF!+#REF!+#REF!+#REF!+#REF!+#REF!</f>
        <v>#VALUE!</v>
      </c>
      <c r="CC5" s="17" t="e">
        <f aca="false">+#REF!+#REF!+#REF!+#REF!+#REF!+#REF!+#REF!</f>
        <v>#VALUE!</v>
      </c>
      <c r="CD5" s="18" t="e">
        <f aca="false">+CB5+CC5</f>
        <v>#VALUE!</v>
      </c>
      <c r="CE5" s="16" t="e">
        <f aca="false">+#REF!+#REF!+#REF!+#REF!+#REF!+#REF!+#REF!</f>
        <v>#VALUE!</v>
      </c>
      <c r="CF5" s="17" t="e">
        <f aca="false">+#REF!+#REF!+#REF!+#REF!+#REF!+#REF!+#REF!</f>
        <v>#VALUE!</v>
      </c>
      <c r="CG5" s="18" t="e">
        <f aca="false">+CE5+CF5</f>
        <v>#VALUE!</v>
      </c>
      <c r="CH5" s="16" t="e">
        <f aca="false">+#REF!+#REF!+#REF!+#REF!+#REF!+#REF!+#REF!</f>
        <v>#VALUE!</v>
      </c>
      <c r="CI5" s="17" t="e">
        <f aca="false">+#REF!+#REF!+#REF!+#REF!+#REF!+#REF!+#REF!</f>
        <v>#VALUE!</v>
      </c>
      <c r="CJ5" s="18" t="e">
        <f aca="false">+CH5+CI5</f>
        <v>#VALUE!</v>
      </c>
      <c r="CK5" s="16" t="e">
        <f aca="false">+#REF!+#REF!+#REF!+#REF!+#REF!+#REF!+#REF!</f>
        <v>#VALUE!</v>
      </c>
      <c r="CL5" s="17" t="e">
        <f aca="false">+#REF!+#REF!+#REF!+#REF!+#REF!+#REF!+#REF!</f>
        <v>#VALUE!</v>
      </c>
      <c r="CM5" s="18" t="e">
        <f aca="false">+CK5+CL5</f>
        <v>#VALUE!</v>
      </c>
      <c r="CN5" s="16" t="e">
        <f aca="false">+#REF!+#REF!+#REF!+#REF!+#REF!+#REF!+#REF!</f>
        <v>#VALUE!</v>
      </c>
      <c r="CO5" s="17" t="e">
        <f aca="false">+#REF!+#REF!+#REF!+#REF!+#REF!+#REF!+#REF!</f>
        <v>#VALUE!</v>
      </c>
      <c r="CP5" s="18" t="e">
        <f aca="false">+CN5+CO5</f>
        <v>#VALUE!</v>
      </c>
      <c r="CQ5" s="16" t="e">
        <f aca="false">+#REF!+#REF!+#REF!+#REF!+#REF!+#REF!+#REF!</f>
        <v>#VALUE!</v>
      </c>
      <c r="CR5" s="17" t="e">
        <f aca="false">+#REF!+#REF!+#REF!+#REF!+#REF!+#REF!+#REF!</f>
        <v>#VALUE!</v>
      </c>
      <c r="CS5" s="18" t="e">
        <f aca="false">+CQ5+CR5</f>
        <v>#VALUE!</v>
      </c>
      <c r="CT5" s="16" t="e">
        <f aca="false">+#REF!+#REF!+#REF!+#REF!+#REF!+#REF!+#REF!</f>
        <v>#VALUE!</v>
      </c>
      <c r="CU5" s="17" t="e">
        <f aca="false">+#REF!+#REF!+#REF!+#REF!+#REF!+#REF!+#REF!</f>
        <v>#VALUE!</v>
      </c>
      <c r="CV5" s="18" t="e">
        <f aca="false">+CT5+CU5</f>
        <v>#VALUE!</v>
      </c>
      <c r="CW5" s="16" t="e">
        <f aca="false">+#REF!+#REF!+#REF!+#REF!+#REF!+#REF!+#REF!</f>
        <v>#VALUE!</v>
      </c>
      <c r="CX5" s="17" t="e">
        <f aca="false">+#REF!+#REF!+#REF!+#REF!+#REF!+#REF!+#REF!</f>
        <v>#VALUE!</v>
      </c>
      <c r="CY5" s="18" t="e">
        <f aca="false">+CW5+CX5</f>
        <v>#VALUE!</v>
      </c>
      <c r="CZ5" s="16" t="e">
        <f aca="false">+#REF!+#REF!+#REF!+#REF!+#REF!+#REF!+#REF!</f>
        <v>#VALUE!</v>
      </c>
      <c r="DA5" s="17" t="e">
        <f aca="false">+#REF!+#REF!+#REF!+#REF!+#REF!+#REF!+#REF!</f>
        <v>#VALUE!</v>
      </c>
      <c r="DB5" s="18" t="e">
        <f aca="false">+CZ5+DA5</f>
        <v>#VALUE!</v>
      </c>
      <c r="DC5" s="16" t="e">
        <f aca="false">+#REF!+#REF!+#REF!+#REF!+#REF!+#REF!+#REF!</f>
        <v>#VALUE!</v>
      </c>
      <c r="DD5" s="17" t="e">
        <f aca="false">+#REF!+#REF!+#REF!+#REF!+#REF!+#REF!+#REF!</f>
        <v>#VALUE!</v>
      </c>
      <c r="DE5" s="18" t="e">
        <f aca="false">+DC5+DD5</f>
        <v>#VALUE!</v>
      </c>
      <c r="DF5" s="16" t="e">
        <f aca="false">+#REF!+#REF!+#REF!+#REF!+#REF!+#REF!+#REF!</f>
        <v>#VALUE!</v>
      </c>
      <c r="DG5" s="17" t="e">
        <f aca="false">+#REF!+#REF!+#REF!+#REF!+#REF!+#REF!+#REF!</f>
        <v>#VALUE!</v>
      </c>
      <c r="DH5" s="18" t="e">
        <f aca="false">+DF5+DG5</f>
        <v>#VALUE!</v>
      </c>
      <c r="DI5" s="16" t="e">
        <f aca="false">+#REF!+#REF!+#REF!+#REF!+#REF!+#REF!+#REF!</f>
        <v>#VALUE!</v>
      </c>
      <c r="DJ5" s="17" t="e">
        <f aca="false">+#REF!+#REF!+#REF!+#REF!+#REF!+#REF!+#REF!</f>
        <v>#VALUE!</v>
      </c>
      <c r="DK5" s="18" t="e">
        <f aca="false">+DI5+DJ5</f>
        <v>#VALUE!</v>
      </c>
      <c r="DL5" s="16" t="e">
        <f aca="false">+#REF!+#REF!+#REF!+#REF!+#REF!+#REF!+#REF!</f>
        <v>#VALUE!</v>
      </c>
      <c r="DM5" s="17" t="e">
        <f aca="false">+#REF!+#REF!+#REF!+#REF!+#REF!+#REF!+#REF!</f>
        <v>#VALUE!</v>
      </c>
      <c r="DN5" s="18" t="e">
        <f aca="false">+DL5+DM5</f>
        <v>#VALUE!</v>
      </c>
      <c r="DO5" s="16" t="e">
        <f aca="false">+#REF!+#REF!+#REF!+#REF!+#REF!+#REF!+#REF!</f>
        <v>#VALUE!</v>
      </c>
      <c r="DP5" s="17" t="e">
        <f aca="false">+#REF!+#REF!+#REF!+#REF!+#REF!+#REF!+#REF!</f>
        <v>#VALUE!</v>
      </c>
      <c r="DQ5" s="18" t="e">
        <f aca="false">+DO5+DP5</f>
        <v>#VALUE!</v>
      </c>
      <c r="DR5" s="16" t="e">
        <f aca="false">+#REF!+#REF!+#REF!+#REF!+#REF!+#REF!+#REF!</f>
        <v>#VALUE!</v>
      </c>
      <c r="DS5" s="17" t="e">
        <f aca="false">+#REF!+#REF!+#REF!+#REF!+#REF!+#REF!+#REF!</f>
        <v>#VALUE!</v>
      </c>
      <c r="DT5" s="18" t="e">
        <f aca="false">+DR5+DS5</f>
        <v>#VALUE!</v>
      </c>
      <c r="DU5" s="16" t="e">
        <f aca="false">+#REF!+#REF!+#REF!+#REF!+#REF!+#REF!+#REF!</f>
        <v>#VALUE!</v>
      </c>
      <c r="DV5" s="17" t="e">
        <f aca="false">+#REF!+#REF!+#REF!+#REF!+#REF!+#REF!+#REF!</f>
        <v>#VALUE!</v>
      </c>
      <c r="DW5" s="18" t="e">
        <f aca="false">+DU5+DV5</f>
        <v>#VALUE!</v>
      </c>
      <c r="DX5" s="16" t="e">
        <f aca="false">+#REF!+#REF!+#REF!+#REF!+#REF!+#REF!+#REF!</f>
        <v>#VALUE!</v>
      </c>
      <c r="DY5" s="17" t="e">
        <f aca="false">+#REF!+#REF!+#REF!+#REF!+#REF!+#REF!+#REF!</f>
        <v>#VALUE!</v>
      </c>
      <c r="DZ5" s="18" t="e">
        <f aca="false">+DX5+DY5</f>
        <v>#VALUE!</v>
      </c>
      <c r="EA5" s="16" t="e">
        <f aca="false">+#REF!+#REF!+#REF!+#REF!+#REF!+#REF!+#REF!</f>
        <v>#VALUE!</v>
      </c>
      <c r="EB5" s="17" t="e">
        <f aca="false">+#REF!+#REF!+#REF!+#REF!+#REF!+#REF!+#REF!</f>
        <v>#VALUE!</v>
      </c>
      <c r="EC5" s="18" t="e">
        <f aca="false">+EA5+EB5</f>
        <v>#VALUE!</v>
      </c>
      <c r="ED5" s="16" t="e">
        <f aca="false">+#REF!+#REF!+#REF!+#REF!+#REF!+#REF!+#REF!</f>
        <v>#VALUE!</v>
      </c>
      <c r="EE5" s="17" t="e">
        <f aca="false">+#REF!+#REF!+#REF!+#REF!+#REF!+#REF!+#REF!</f>
        <v>#VALUE!</v>
      </c>
      <c r="EF5" s="18" t="e">
        <f aca="false">+ED5+EE5</f>
        <v>#VALUE!</v>
      </c>
      <c r="EG5" s="16" t="e">
        <f aca="false">+#REF!+#REF!+#REF!+#REF!+#REF!+#REF!+#REF!</f>
        <v>#VALUE!</v>
      </c>
      <c r="EH5" s="17" t="e">
        <f aca="false">+#REF!+#REF!+#REF!+#REF!+#REF!+#REF!+#REF!</f>
        <v>#VALUE!</v>
      </c>
      <c r="EI5" s="18" t="e">
        <f aca="false">+EG5+EH5</f>
        <v>#VALUE!</v>
      </c>
      <c r="EJ5" s="16" t="e">
        <f aca="false">+#REF!+#REF!+#REF!+#REF!+#REF!+#REF!+#REF!</f>
        <v>#VALUE!</v>
      </c>
      <c r="EK5" s="17" t="e">
        <f aca="false">+#REF!+#REF!+#REF!+#REF!+#REF!+#REF!+#REF!</f>
        <v>#VALUE!</v>
      </c>
      <c r="EL5" s="18" t="e">
        <f aca="false">+EJ5+EK5</f>
        <v>#VALUE!</v>
      </c>
      <c r="EM5" s="16" t="e">
        <f aca="false">+#REF!+#REF!+#REF!+#REF!+#REF!+#REF!+#REF!</f>
        <v>#VALUE!</v>
      </c>
      <c r="EN5" s="17" t="e">
        <f aca="false">+#REF!+#REF!+#REF!+#REF!+#REF!+#REF!+#REF!</f>
        <v>#VALUE!</v>
      </c>
      <c r="EO5" s="18" t="e">
        <f aca="false">+EM5+EN5</f>
        <v>#VALUE!</v>
      </c>
      <c r="EP5" s="16" t="e">
        <f aca="false">+#REF!+#REF!+#REF!+#REF!+#REF!+#REF!+#REF!</f>
        <v>#VALUE!</v>
      </c>
      <c r="EQ5" s="17" t="e">
        <f aca="false">+#REF!+#REF!+#REF!+#REF!+#REF!+#REF!+#REF!</f>
        <v>#VALUE!</v>
      </c>
      <c r="ER5" s="18" t="e">
        <f aca="false">+EP5+EQ5</f>
        <v>#VALUE!</v>
      </c>
      <c r="ES5" s="16" t="e">
        <f aca="false">+#REF!+#REF!+#REF!+#REF!+#REF!+#REF!+#REF!</f>
        <v>#VALUE!</v>
      </c>
      <c r="ET5" s="17" t="e">
        <f aca="false">+#REF!+#REF!+#REF!+#REF!+#REF!+#REF!+#REF!</f>
        <v>#VALUE!</v>
      </c>
      <c r="EU5" s="18" t="e">
        <f aca="false">+ES5+ET5</f>
        <v>#VALUE!</v>
      </c>
      <c r="EV5" s="16" t="e">
        <f aca="false">+#REF!+#REF!+#REF!+#REF!+#REF!+#REF!+#REF!</f>
        <v>#VALUE!</v>
      </c>
      <c r="EW5" s="17" t="e">
        <f aca="false">+#REF!+#REF!+#REF!+#REF!+#REF!+#REF!+#REF!</f>
        <v>#VALUE!</v>
      </c>
      <c r="EX5" s="18" t="e">
        <f aca="false">+EV5+EW5</f>
        <v>#VALUE!</v>
      </c>
      <c r="EY5" s="16" t="e">
        <f aca="false">+#REF!+#REF!+#REF!+#REF!+#REF!+#REF!+#REF!</f>
        <v>#VALUE!</v>
      </c>
      <c r="EZ5" s="17" t="e">
        <f aca="false">+#REF!+#REF!+#REF!+#REF!+#REF!+#REF!+#REF!</f>
        <v>#VALUE!</v>
      </c>
      <c r="FA5" s="18" t="e">
        <f aca="false">+EY5+EZ5</f>
        <v>#VALUE!</v>
      </c>
      <c r="FB5" s="16" t="e">
        <f aca="false">+#REF!+#REF!+#REF!+#REF!+#REF!+#REF!+#REF!</f>
        <v>#VALUE!</v>
      </c>
      <c r="FC5" s="17" t="e">
        <f aca="false">+#REF!+#REF!+#REF!+#REF!+#REF!+#REF!+#REF!</f>
        <v>#VALUE!</v>
      </c>
      <c r="FD5" s="18" t="e">
        <f aca="false">+FB5+FC5</f>
        <v>#VALUE!</v>
      </c>
      <c r="FE5" s="16" t="e">
        <f aca="false">+#REF!+#REF!+#REF!+#REF!+#REF!+#REF!+#REF!</f>
        <v>#VALUE!</v>
      </c>
      <c r="FF5" s="17" t="e">
        <f aca="false">+#REF!+#REF!+#REF!+#REF!+#REF!+#REF!+#REF!</f>
        <v>#VALUE!</v>
      </c>
      <c r="FG5" s="18" t="e">
        <f aca="false">+FE5+FF5</f>
        <v>#VALUE!</v>
      </c>
      <c r="FH5" s="16" t="e">
        <f aca="false">+#REF!+#REF!+#REF!+#REF!+#REF!+#REF!+#REF!</f>
        <v>#VALUE!</v>
      </c>
      <c r="FI5" s="17" t="e">
        <f aca="false">+#REF!+#REF!+#REF!+#REF!+#REF!+#REF!+#REF!</f>
        <v>#VALUE!</v>
      </c>
      <c r="FJ5" s="18" t="e">
        <f aca="false">+FH5+FI5</f>
        <v>#VALUE!</v>
      </c>
      <c r="FK5" s="16" t="e">
        <f aca="false">+#REF!+#REF!+#REF!+#REF!+#REF!+#REF!+#REF!</f>
        <v>#VALUE!</v>
      </c>
      <c r="FL5" s="17" t="e">
        <f aca="false">+#REF!+#REF!+#REF!+#REF!+#REF!+#REF!+#REF!</f>
        <v>#VALUE!</v>
      </c>
      <c r="FM5" s="18" t="e">
        <f aca="false">+FK5+FL5</f>
        <v>#VALUE!</v>
      </c>
      <c r="FN5" s="16" t="e">
        <f aca="false">+#REF!+#REF!+#REF!+#REF!+#REF!+#REF!+#REF!</f>
        <v>#VALUE!</v>
      </c>
      <c r="FO5" s="17" t="e">
        <f aca="false">+#REF!+#REF!+#REF!+#REF!+#REF!+#REF!+#REF!</f>
        <v>#VALUE!</v>
      </c>
      <c r="FP5" s="18" t="e">
        <f aca="false">+FN5+FO5</f>
        <v>#VALUE!</v>
      </c>
      <c r="FQ5" s="16" t="e">
        <f aca="false">+#REF!+#REF!+#REF!+#REF!+#REF!+#REF!+#REF!</f>
        <v>#VALUE!</v>
      </c>
      <c r="FR5" s="17" t="e">
        <f aca="false">+#REF!+#REF!+#REF!+#REF!+#REF!+#REF!+#REF!</f>
        <v>#VALUE!</v>
      </c>
      <c r="FS5" s="18" t="e">
        <f aca="false">+FQ5+FR5</f>
        <v>#VALUE!</v>
      </c>
      <c r="FT5" s="16" t="e">
        <f aca="false">+#REF!+#REF!+#REF!+#REF!+#REF!+#REF!+#REF!</f>
        <v>#VALUE!</v>
      </c>
      <c r="FU5" s="17" t="e">
        <f aca="false">+#REF!+#REF!+#REF!+#REF!+#REF!+#REF!+#REF!</f>
        <v>#VALUE!</v>
      </c>
      <c r="FV5" s="18" t="e">
        <f aca="false">+FT5+FU5</f>
        <v>#VALUE!</v>
      </c>
      <c r="FW5" s="16" t="e">
        <f aca="false">+#REF!+#REF!+#REF!+#REF!+#REF!+#REF!+#REF!</f>
        <v>#VALUE!</v>
      </c>
      <c r="FX5" s="17" t="e">
        <f aca="false">+#REF!+#REF!+#REF!+#REF!+#REF!+#REF!+#REF!</f>
        <v>#VALUE!</v>
      </c>
      <c r="FY5" s="18" t="e">
        <f aca="false">+FW5+FX5</f>
        <v>#VALUE!</v>
      </c>
      <c r="FZ5" s="16" t="e">
        <f aca="false">+#REF!+#REF!+#REF!+#REF!+#REF!+#REF!+#REF!</f>
        <v>#VALUE!</v>
      </c>
      <c r="GA5" s="17" t="e">
        <f aca="false">+#REF!+#REF!+#REF!+#REF!+#REF!+#REF!+#REF!</f>
        <v>#VALUE!</v>
      </c>
      <c r="GB5" s="18" t="e">
        <f aca="false">+FZ5+GA5</f>
        <v>#VALUE!</v>
      </c>
      <c r="GC5" s="16" t="e">
        <f aca="false">+#REF!+#REF!+#REF!+#REF!+#REF!+#REF!+#REF!</f>
        <v>#VALUE!</v>
      </c>
      <c r="GD5" s="17" t="e">
        <f aca="false">+#REF!+#REF!+#REF!+#REF!+#REF!+#REF!+#REF!</f>
        <v>#VALUE!</v>
      </c>
      <c r="GE5" s="18" t="e">
        <f aca="false">+GC5+GD5</f>
        <v>#VALUE!</v>
      </c>
      <c r="GF5" s="16" t="e">
        <f aca="false">+#REF!+#REF!+#REF!+#REF!+#REF!+#REF!+#REF!</f>
        <v>#VALUE!</v>
      </c>
      <c r="GG5" s="17" t="e">
        <f aca="false">+#REF!+#REF!+#REF!+#REF!+#REF!+#REF!+#REF!</f>
        <v>#VALUE!</v>
      </c>
      <c r="GH5" s="18" t="e">
        <f aca="false">+GF5+GG5</f>
        <v>#VALUE!</v>
      </c>
      <c r="GI5" s="16" t="e">
        <f aca="false">+#REF!+#REF!+#REF!+#REF!+#REF!+#REF!+#REF!</f>
        <v>#VALUE!</v>
      </c>
      <c r="GJ5" s="17" t="e">
        <f aca="false">+#REF!+#REF!+#REF!+#REF!+#REF!+#REF!+#REF!</f>
        <v>#VALUE!</v>
      </c>
      <c r="GK5" s="18" t="e">
        <f aca="false">+GI5+GJ5</f>
        <v>#VALUE!</v>
      </c>
      <c r="GL5" s="16" t="e">
        <f aca="false">+#REF!+#REF!+#REF!+#REF!+#REF!+#REF!+#REF!</f>
        <v>#VALUE!</v>
      </c>
      <c r="GM5" s="17" t="e">
        <f aca="false">+#REF!+#REF!+#REF!+#REF!+#REF!+#REF!+#REF!</f>
        <v>#VALUE!</v>
      </c>
      <c r="GN5" s="18" t="e">
        <f aca="false">+GL5+GM5</f>
        <v>#VALUE!</v>
      </c>
      <c r="GO5" s="16" t="e">
        <f aca="false">+#REF!+#REF!+#REF!+#REF!+#REF!+#REF!+#REF!</f>
        <v>#VALUE!</v>
      </c>
      <c r="GP5" s="17" t="e">
        <f aca="false">+#REF!+#REF!+#REF!+#REF!+#REF!+#REF!+#REF!</f>
        <v>#VALUE!</v>
      </c>
      <c r="GQ5" s="18" t="e">
        <f aca="false">+GO5+GP5</f>
        <v>#VALUE!</v>
      </c>
      <c r="GR5" s="16" t="e">
        <f aca="false">+#REF!+#REF!+#REF!+#REF!+#REF!+#REF!+#REF!</f>
        <v>#VALUE!</v>
      </c>
      <c r="GS5" s="17" t="e">
        <f aca="false">+#REF!+#REF!+#REF!+#REF!+#REF!+#REF!+#REF!</f>
        <v>#VALUE!</v>
      </c>
      <c r="GT5" s="18" t="e">
        <f aca="false">+GR5+GS5</f>
        <v>#VALUE!</v>
      </c>
      <c r="GU5" s="16" t="e">
        <f aca="false">+#REF!+#REF!+#REF!+#REF!+#REF!+#REF!+#REF!</f>
        <v>#VALUE!</v>
      </c>
      <c r="GV5" s="17" t="e">
        <f aca="false">+#REF!+#REF!+#REF!+#REF!+#REF!+#REF!+#REF!</f>
        <v>#VALUE!</v>
      </c>
      <c r="GW5" s="18" t="e">
        <f aca="false">+GU5+GV5</f>
        <v>#VALUE!</v>
      </c>
      <c r="GX5" s="16" t="e">
        <f aca="false">+#REF!+#REF!+#REF!+#REF!+#REF!+#REF!+#REF!</f>
        <v>#VALUE!</v>
      </c>
      <c r="GY5" s="17" t="e">
        <f aca="false">+#REF!+#REF!+#REF!+#REF!+#REF!+#REF!+#REF!</f>
        <v>#VALUE!</v>
      </c>
      <c r="GZ5" s="18" t="e">
        <f aca="false">+GX5+GY5</f>
        <v>#VALUE!</v>
      </c>
      <c r="HA5" s="16" t="e">
        <f aca="false">+#REF!+#REF!+#REF!+#REF!+#REF!+#REF!+#REF!</f>
        <v>#VALUE!</v>
      </c>
      <c r="HB5" s="17" t="e">
        <f aca="false">+#REF!+#REF!+#REF!+#REF!+#REF!+#REF!+#REF!</f>
        <v>#VALUE!</v>
      </c>
      <c r="HC5" s="18" t="e">
        <f aca="false">+HA5+HB5</f>
        <v>#VALUE!</v>
      </c>
      <c r="HD5" s="16" t="e">
        <f aca="false">+#REF!+#REF!+#REF!+#REF!+#REF!+#REF!+#REF!</f>
        <v>#VALUE!</v>
      </c>
      <c r="HE5" s="17" t="e">
        <f aca="false">+#REF!+#REF!+#REF!+#REF!+#REF!+#REF!+#REF!</f>
        <v>#VALUE!</v>
      </c>
      <c r="HF5" s="18" t="e">
        <f aca="false">+HD5+HE5</f>
        <v>#VALUE!</v>
      </c>
      <c r="HG5" s="16" t="e">
        <f aca="false">+#REF!+#REF!+#REF!+#REF!+#REF!+#REF!+#REF!</f>
        <v>#VALUE!</v>
      </c>
      <c r="HH5" s="17" t="e">
        <f aca="false">+#REF!+#REF!+#REF!+#REF!+#REF!+#REF!+#REF!</f>
        <v>#VALUE!</v>
      </c>
      <c r="HI5" s="18" t="e">
        <f aca="false">+HG5+HH5</f>
        <v>#VALUE!</v>
      </c>
      <c r="HJ5" s="16" t="e">
        <f aca="false">+#REF!+#REF!+#REF!+#REF!+#REF!+#REF!+#REF!</f>
        <v>#VALUE!</v>
      </c>
      <c r="HK5" s="17" t="e">
        <f aca="false">+#REF!+#REF!+#REF!+#REF!+#REF!+#REF!+#REF!</f>
        <v>#VALUE!</v>
      </c>
      <c r="HL5" s="18" t="e">
        <f aca="false">+HJ5+HK5</f>
        <v>#VALUE!</v>
      </c>
      <c r="HM5" s="16" t="e">
        <f aca="false">+#REF!+#REF!+#REF!+#REF!+#REF!+#REF!+#REF!</f>
        <v>#VALUE!</v>
      </c>
      <c r="HN5" s="17" t="e">
        <f aca="false">+#REF!+#REF!+#REF!+#REF!+#REF!+#REF!+#REF!</f>
        <v>#VALUE!</v>
      </c>
      <c r="HO5" s="18" t="e">
        <f aca="false">+HM5+HN5</f>
        <v>#VALUE!</v>
      </c>
      <c r="HP5" s="16" t="e">
        <f aca="false">+#REF!+#REF!+#REF!+#REF!+#REF!+#REF!+#REF!</f>
        <v>#VALUE!</v>
      </c>
      <c r="HQ5" s="17" t="e">
        <f aca="false">+#REF!+#REF!+#REF!+#REF!+#REF!+#REF!+#REF!</f>
        <v>#VALUE!</v>
      </c>
      <c r="HR5" s="18" t="e">
        <f aca="false">+HP5+HQ5</f>
        <v>#VALUE!</v>
      </c>
      <c r="HS5" s="16" t="e">
        <f aca="false">+#REF!+#REF!+#REF!+#REF!+#REF!+#REF!+#REF!</f>
        <v>#VALUE!</v>
      </c>
      <c r="HT5" s="17" t="e">
        <f aca="false">+#REF!+#REF!+#REF!+#REF!+#REF!+#REF!+#REF!</f>
        <v>#VALUE!</v>
      </c>
      <c r="HU5" s="18" t="e">
        <f aca="false">+HS5+HT5</f>
        <v>#VALUE!</v>
      </c>
      <c r="HV5" s="16" t="e">
        <f aca="false">+#REF!+#REF!+#REF!+#REF!+#REF!+#REF!+#REF!</f>
        <v>#VALUE!</v>
      </c>
      <c r="HW5" s="17" t="e">
        <f aca="false">+#REF!+#REF!+#REF!+#REF!+#REF!+#REF!+#REF!</f>
        <v>#VALUE!</v>
      </c>
      <c r="HX5" s="18" t="e">
        <f aca="false">+HV5+HW5</f>
        <v>#VALUE!</v>
      </c>
      <c r="HY5" s="16" t="e">
        <f aca="false">+#REF!+#REF!+#REF!+#REF!+#REF!+#REF!+#REF!</f>
        <v>#VALUE!</v>
      </c>
      <c r="HZ5" s="17" t="e">
        <f aca="false">+#REF!+#REF!+#REF!+#REF!+#REF!+#REF!+#REF!</f>
        <v>#VALUE!</v>
      </c>
      <c r="IA5" s="18" t="e">
        <f aca="false">+HY5+HZ5</f>
        <v>#VALUE!</v>
      </c>
      <c r="IB5" s="16" t="e">
        <f aca="false">+#REF!+#REF!+#REF!+#REF!+#REF!+#REF!+#REF!</f>
        <v>#VALUE!</v>
      </c>
      <c r="IC5" s="17" t="e">
        <f aca="false">+#REF!+#REF!+#REF!+#REF!+#REF!+#REF!+#REF!</f>
        <v>#VALUE!</v>
      </c>
      <c r="ID5" s="18" t="e">
        <f aca="false">+IB5+IC5</f>
        <v>#VALUE!</v>
      </c>
      <c r="IE5" s="16" t="e">
        <f aca="false">+#REF!+#REF!+#REF!+#REF!+#REF!+#REF!+#REF!</f>
        <v>#VALUE!</v>
      </c>
      <c r="IF5" s="17" t="e">
        <f aca="false">+#REF!+#REF!+#REF!+#REF!+#REF!+#REF!+#REF!</f>
        <v>#VALUE!</v>
      </c>
      <c r="IG5" s="18" t="e">
        <f aca="false">+IE5+IF5</f>
        <v>#VALUE!</v>
      </c>
      <c r="IH5" s="16" t="e">
        <f aca="false">+#REF!+#REF!+#REF!+#REF!+#REF!+#REF!+#REF!</f>
        <v>#VALUE!</v>
      </c>
      <c r="II5" s="17" t="e">
        <f aca="false">+#REF!+#REF!+#REF!+#REF!+#REF!+#REF!+#REF!</f>
        <v>#VALUE!</v>
      </c>
      <c r="IJ5" s="18" t="e">
        <f aca="false">+IH5+II5</f>
        <v>#VALUE!</v>
      </c>
      <c r="IK5" s="16" t="e">
        <f aca="false">+#REF!+#REF!+#REF!+#REF!+#REF!+#REF!+#REF!</f>
        <v>#VALUE!</v>
      </c>
      <c r="IL5" s="17" t="e">
        <f aca="false">+#REF!+#REF!+#REF!+#REF!+#REF!+#REF!+#REF!</f>
        <v>#VALUE!</v>
      </c>
      <c r="IM5" s="18" t="e">
        <f aca="false">+IK5+IL5</f>
        <v>#VALUE!</v>
      </c>
      <c r="IN5" s="16" t="e">
        <f aca="false">+#REF!+#REF!+#REF!+#REF!+#REF!+#REF!+#REF!</f>
        <v>#VALUE!</v>
      </c>
      <c r="IO5" s="17" t="e">
        <f aca="false">+#REF!+#REF!+#REF!+#REF!+#REF!+#REF!+#REF!</f>
        <v>#VALUE!</v>
      </c>
      <c r="IP5" s="18" t="e">
        <f aca="false">+IN5+IO5</f>
        <v>#VALUE!</v>
      </c>
      <c r="IQ5" s="16" t="e">
        <f aca="false">+#REF!+#REF!+#REF!+#REF!+#REF!+#REF!+#REF!</f>
        <v>#VALUE!</v>
      </c>
      <c r="IR5" s="17" t="e">
        <f aca="false">+#REF!+#REF!+#REF!+#REF!+#REF!+#REF!+#REF!</f>
        <v>#VALUE!</v>
      </c>
      <c r="IS5" s="18" t="e">
        <f aca="false">+IQ5+IR5</f>
        <v>#VALUE!</v>
      </c>
      <c r="IT5" s="16" t="e">
        <f aca="false">+#REF!+#REF!+#REF!+#REF!+#REF!+#REF!+#REF!</f>
        <v>#VALUE!</v>
      </c>
      <c r="IU5" s="17" t="e">
        <f aca="false">+#REF!+#REF!+#REF!+#REF!+#REF!+#REF!+#REF!</f>
        <v>#VALUE!</v>
      </c>
      <c r="IV5" s="18" t="e">
        <f aca="false">+IT5+IU5</f>
        <v>#VALUE!</v>
      </c>
      <c r="IW5" s="16" t="e">
        <f aca="false">+#REF!+#REF!+#REF!+#REF!+#REF!+#REF!+#REF!</f>
        <v>#VALUE!</v>
      </c>
      <c r="IX5" s="17" t="e">
        <f aca="false">+#REF!+#REF!+#REF!+#REF!+#REF!+#REF!+#REF!</f>
        <v>#VALUE!</v>
      </c>
      <c r="IY5" s="18" t="e">
        <f aca="false">+IW5+IX5</f>
        <v>#VALUE!</v>
      </c>
      <c r="IZ5" s="16" t="e">
        <f aca="false">+#REF!+#REF!+#REF!+#REF!+#REF!+#REF!+#REF!</f>
        <v>#VALUE!</v>
      </c>
      <c r="JA5" s="17" t="e">
        <f aca="false">+#REF!+#REF!+#REF!+#REF!+#REF!+#REF!+#REF!</f>
        <v>#VALUE!</v>
      </c>
      <c r="JB5" s="18" t="e">
        <f aca="false">+IZ5+JA5</f>
        <v>#VALUE!</v>
      </c>
      <c r="JC5" s="16" t="e">
        <f aca="false">+#REF!+#REF!+#REF!+#REF!+#REF!+#REF!+#REF!</f>
        <v>#VALUE!</v>
      </c>
      <c r="JD5" s="17" t="e">
        <f aca="false">+#REF!+#REF!+#REF!+#REF!+#REF!+#REF!+#REF!</f>
        <v>#VALUE!</v>
      </c>
      <c r="JE5" s="18" t="e">
        <f aca="false">+JC5+JD5</f>
        <v>#VALUE!</v>
      </c>
      <c r="JF5" s="16" t="e">
        <f aca="false">+#REF!+#REF!+#REF!+#REF!+#REF!+#REF!+#REF!</f>
        <v>#VALUE!</v>
      </c>
      <c r="JG5" s="17" t="e">
        <f aca="false">+#REF!+#REF!+#REF!+#REF!+#REF!+#REF!+#REF!</f>
        <v>#VALUE!</v>
      </c>
      <c r="JH5" s="18" t="e">
        <f aca="false">+JF5+JG5</f>
        <v>#VALUE!</v>
      </c>
      <c r="JI5" s="16" t="e">
        <f aca="false">+#REF!+#REF!+#REF!+#REF!+#REF!+#REF!+#REF!</f>
        <v>#VALUE!</v>
      </c>
      <c r="JJ5" s="17" t="e">
        <f aca="false">+#REF!+#REF!+#REF!+#REF!+#REF!+#REF!+#REF!</f>
        <v>#VALUE!</v>
      </c>
      <c r="JK5" s="18" t="e">
        <f aca="false">+JI5+JJ5</f>
        <v>#VALUE!</v>
      </c>
      <c r="JL5" s="16" t="e">
        <f aca="false">+#REF!+#REF!+#REF!+#REF!+#REF!+#REF!+#REF!</f>
        <v>#VALUE!</v>
      </c>
      <c r="JM5" s="17" t="e">
        <f aca="false">+#REF!+#REF!+#REF!+#REF!+#REF!+#REF!+#REF!</f>
        <v>#VALUE!</v>
      </c>
      <c r="JN5" s="18" t="e">
        <f aca="false">+JL5+JM5</f>
        <v>#VALUE!</v>
      </c>
      <c r="JO5" s="16" t="e">
        <f aca="false">+#REF!+#REF!+#REF!+#REF!+#REF!+#REF!+#REF!</f>
        <v>#VALUE!</v>
      </c>
      <c r="JP5" s="17" t="e">
        <f aca="false">+#REF!+#REF!+#REF!+#REF!+#REF!+#REF!+#REF!</f>
        <v>#VALUE!</v>
      </c>
      <c r="JQ5" s="18" t="e">
        <f aca="false">+JO5+JP5</f>
        <v>#VALUE!</v>
      </c>
      <c r="JR5" s="16" t="e">
        <f aca="false">+#REF!+#REF!+#REF!+#REF!+#REF!+#REF!+#REF!</f>
        <v>#VALUE!</v>
      </c>
      <c r="JS5" s="17" t="e">
        <f aca="false">+#REF!+#REF!+#REF!+#REF!+#REF!+#REF!+#REF!</f>
        <v>#VALUE!</v>
      </c>
      <c r="JT5" s="18" t="e">
        <f aca="false">+JR5+JS5</f>
        <v>#VALUE!</v>
      </c>
      <c r="JU5" s="16" t="e">
        <f aca="false">+#REF!+#REF!+#REF!+#REF!+#REF!+#REF!+#REF!</f>
        <v>#VALUE!</v>
      </c>
      <c r="JV5" s="17" t="e">
        <f aca="false">+#REF!+#REF!+#REF!+#REF!+#REF!+#REF!+#REF!</f>
        <v>#VALUE!</v>
      </c>
      <c r="JW5" s="18" t="e">
        <f aca="false">+JU5+JV5</f>
        <v>#VALUE!</v>
      </c>
      <c r="JX5" s="16" t="e">
        <f aca="false">+#REF!+#REF!+#REF!+#REF!+#REF!+#REF!+#REF!</f>
        <v>#VALUE!</v>
      </c>
      <c r="JY5" s="17" t="e">
        <f aca="false">+#REF!+#REF!+#REF!+#REF!+#REF!+#REF!+#REF!</f>
        <v>#VALUE!</v>
      </c>
      <c r="JZ5" s="18" t="e">
        <f aca="false">+JX5+JY5</f>
        <v>#VALUE!</v>
      </c>
      <c r="KA5" s="16" t="e">
        <f aca="false">+#REF!+#REF!+#REF!+#REF!+#REF!+#REF!+#REF!</f>
        <v>#VALUE!</v>
      </c>
      <c r="KB5" s="17" t="e">
        <f aca="false">+#REF!+#REF!+#REF!+#REF!+#REF!+#REF!+#REF!</f>
        <v>#VALUE!</v>
      </c>
      <c r="KC5" s="18" t="e">
        <f aca="false">+KA5+KB5</f>
        <v>#VALUE!</v>
      </c>
      <c r="KD5" s="16" t="e">
        <f aca="false">+#REF!+#REF!+#REF!+#REF!+#REF!+#REF!+#REF!</f>
        <v>#VALUE!</v>
      </c>
      <c r="KE5" s="17" t="e">
        <f aca="false">+#REF!+#REF!+#REF!+#REF!+#REF!+#REF!+#REF!</f>
        <v>#VALUE!</v>
      </c>
      <c r="KF5" s="18" t="e">
        <f aca="false">+KD5+KE5</f>
        <v>#VALUE!</v>
      </c>
      <c r="KG5" s="16" t="e">
        <f aca="false">+#REF!+#REF!+#REF!+#REF!+#REF!+#REF!+#REF!</f>
        <v>#VALUE!</v>
      </c>
      <c r="KH5" s="17" t="e">
        <f aca="false">+#REF!+#REF!+#REF!+#REF!+#REF!+#REF!+#REF!</f>
        <v>#VALUE!</v>
      </c>
      <c r="KI5" s="18" t="e">
        <f aca="false">+KG5+KH5</f>
        <v>#VALUE!</v>
      </c>
      <c r="KJ5" s="16" t="e">
        <f aca="false">+#REF!+#REF!+#REF!+#REF!+#REF!+#REF!+#REF!</f>
        <v>#VALUE!</v>
      </c>
      <c r="KK5" s="17" t="e">
        <f aca="false">+#REF!+#REF!+#REF!+#REF!+#REF!+#REF!+#REF!</f>
        <v>#VALUE!</v>
      </c>
      <c r="KL5" s="18" t="e">
        <f aca="false">+KJ5+KK5</f>
        <v>#VALUE!</v>
      </c>
      <c r="KM5" s="16" t="e">
        <f aca="false">+#REF!+#REF!+#REF!+#REF!+#REF!+#REF!+#REF!</f>
        <v>#VALUE!</v>
      </c>
      <c r="KN5" s="17" t="e">
        <f aca="false">+#REF!+#REF!+#REF!+#REF!+#REF!+#REF!+#REF!</f>
        <v>#VALUE!</v>
      </c>
      <c r="KO5" s="18" t="e">
        <f aca="false">+KM5+KN5</f>
        <v>#VALUE!</v>
      </c>
      <c r="KP5" s="16" t="e">
        <f aca="false">+#REF!+#REF!+#REF!+#REF!+#REF!+#REF!+#REF!</f>
        <v>#VALUE!</v>
      </c>
      <c r="KQ5" s="17" t="e">
        <f aca="false">+#REF!+#REF!+#REF!+#REF!+#REF!+#REF!+#REF!</f>
        <v>#VALUE!</v>
      </c>
      <c r="KR5" s="18" t="e">
        <f aca="false">+KP5+KQ5</f>
        <v>#VALUE!</v>
      </c>
      <c r="KS5" s="16" t="e">
        <f aca="false">+#REF!+#REF!+#REF!+#REF!+#REF!+#REF!+#REF!</f>
        <v>#VALUE!</v>
      </c>
      <c r="KT5" s="17" t="e">
        <f aca="false">+#REF!+#REF!+#REF!+#REF!+#REF!+#REF!+#REF!</f>
        <v>#VALUE!</v>
      </c>
      <c r="KU5" s="18" t="e">
        <f aca="false">+KS5+KT5</f>
        <v>#VALUE!</v>
      </c>
      <c r="KV5" s="16" t="e">
        <f aca="false">+#REF!+#REF!+#REF!+#REF!+#REF!+#REF!+#REF!</f>
        <v>#VALUE!</v>
      </c>
      <c r="KW5" s="17" t="e">
        <f aca="false">+#REF!+#REF!+#REF!+#REF!+#REF!+#REF!+#REF!</f>
        <v>#VALUE!</v>
      </c>
      <c r="KX5" s="18" t="e">
        <f aca="false">+KV5+KW5</f>
        <v>#VALUE!</v>
      </c>
      <c r="KY5" s="16" t="e">
        <f aca="false">+#REF!+#REF!+#REF!+#REF!+#REF!+#REF!+#REF!</f>
        <v>#VALUE!</v>
      </c>
      <c r="KZ5" s="17" t="e">
        <f aca="false">+#REF!+#REF!+#REF!+#REF!+#REF!+#REF!+#REF!</f>
        <v>#VALUE!</v>
      </c>
      <c r="LA5" s="18" t="e">
        <f aca="false">+KY5+KZ5</f>
        <v>#VALUE!</v>
      </c>
      <c r="LB5" s="16" t="e">
        <f aca="false">+#REF!+#REF!+#REF!+#REF!+#REF!+#REF!+#REF!</f>
        <v>#VALUE!</v>
      </c>
      <c r="LC5" s="17" t="e">
        <f aca="false">+#REF!+#REF!+#REF!+#REF!+#REF!+#REF!+#REF!</f>
        <v>#VALUE!</v>
      </c>
      <c r="LD5" s="18" t="e">
        <f aca="false">+LB5+LC5</f>
        <v>#VALUE!</v>
      </c>
      <c r="LE5" s="16" t="e">
        <f aca="false">+#REF!+#REF!+#REF!+#REF!+#REF!+#REF!+#REF!</f>
        <v>#VALUE!</v>
      </c>
      <c r="LF5" s="17" t="e">
        <f aca="false">+#REF!+#REF!+#REF!+#REF!+#REF!+#REF!+#REF!</f>
        <v>#VALUE!</v>
      </c>
      <c r="LG5" s="18" t="e">
        <f aca="false">+LE5+LF5</f>
        <v>#VALUE!</v>
      </c>
      <c r="LH5" s="16" t="e">
        <f aca="false">+#REF!+#REF!+#REF!+#REF!+#REF!+#REF!+#REF!</f>
        <v>#VALUE!</v>
      </c>
      <c r="LI5" s="17" t="e">
        <f aca="false">+#REF!+#REF!+#REF!+#REF!+#REF!+#REF!+#REF!</f>
        <v>#VALUE!</v>
      </c>
      <c r="LJ5" s="18" t="e">
        <f aca="false">+LH5+LI5</f>
        <v>#VALUE!</v>
      </c>
      <c r="LK5" s="16" t="e">
        <f aca="false">+#REF!+#REF!+#REF!+#REF!+#REF!+#REF!+#REF!</f>
        <v>#VALUE!</v>
      </c>
      <c r="LL5" s="17" t="e">
        <f aca="false">+#REF!+#REF!+#REF!+#REF!+#REF!+#REF!+#REF!</f>
        <v>#VALUE!</v>
      </c>
      <c r="LM5" s="18" t="e">
        <f aca="false">+LK5+LL5</f>
        <v>#VALUE!</v>
      </c>
      <c r="LN5" s="16" t="e">
        <f aca="false">+#REF!+#REF!+#REF!+#REF!+#REF!+#REF!+#REF!</f>
        <v>#VALUE!</v>
      </c>
      <c r="LO5" s="17" t="e">
        <f aca="false">+#REF!+#REF!+#REF!+#REF!+#REF!+#REF!+#REF!</f>
        <v>#VALUE!</v>
      </c>
      <c r="LP5" s="18" t="e">
        <f aca="false">+LN5+LO5</f>
        <v>#VALUE!</v>
      </c>
      <c r="LQ5" s="16" t="e">
        <f aca="false">+#REF!+#REF!+#REF!+#REF!+#REF!+#REF!+#REF!</f>
        <v>#VALUE!</v>
      </c>
      <c r="LR5" s="17" t="e">
        <f aca="false">+#REF!+#REF!+#REF!+#REF!+#REF!+#REF!+#REF!</f>
        <v>#VALUE!</v>
      </c>
      <c r="LS5" s="18" t="e">
        <f aca="false">+LQ5+LR5</f>
        <v>#VALUE!</v>
      </c>
      <c r="LT5" s="16" t="e">
        <f aca="false">+#REF!+#REF!+#REF!+#REF!+#REF!+#REF!+#REF!</f>
        <v>#VALUE!</v>
      </c>
      <c r="LU5" s="17" t="e">
        <f aca="false">+#REF!+#REF!+#REF!+#REF!+#REF!+#REF!+#REF!</f>
        <v>#VALUE!</v>
      </c>
      <c r="LV5" s="18" t="e">
        <f aca="false">+LT5+LU5</f>
        <v>#VALUE!</v>
      </c>
      <c r="LW5" s="16" t="e">
        <f aca="false">+#REF!+#REF!+#REF!+#REF!+#REF!+#REF!+#REF!</f>
        <v>#VALUE!</v>
      </c>
      <c r="LX5" s="17" t="e">
        <f aca="false">+#REF!+#REF!+#REF!+#REF!+#REF!+#REF!+#REF!</f>
        <v>#VALUE!</v>
      </c>
      <c r="LY5" s="18" t="e">
        <f aca="false">+LW5+LX5</f>
        <v>#VALUE!</v>
      </c>
      <c r="LZ5" s="16" t="e">
        <f aca="false">+#REF!+#REF!+#REF!+#REF!+#REF!+#REF!+#REF!</f>
        <v>#VALUE!</v>
      </c>
      <c r="MA5" s="17" t="e">
        <f aca="false">+#REF!+#REF!+#REF!+#REF!+#REF!+#REF!+#REF!</f>
        <v>#VALUE!</v>
      </c>
      <c r="MB5" s="18" t="e">
        <f aca="false">+LZ5+MA5</f>
        <v>#VALUE!</v>
      </c>
      <c r="MC5" s="16" t="e">
        <f aca="false">+#REF!+#REF!+#REF!+#REF!+#REF!+#REF!+#REF!</f>
        <v>#VALUE!</v>
      </c>
      <c r="MD5" s="17" t="e">
        <f aca="false">+#REF!+#REF!+#REF!+#REF!+#REF!+#REF!+#REF!</f>
        <v>#VALUE!</v>
      </c>
      <c r="ME5" s="18" t="e">
        <f aca="false">+MC5+MD5</f>
        <v>#VALUE!</v>
      </c>
      <c r="MF5" s="16" t="e">
        <f aca="false">+#REF!+#REF!+#REF!+#REF!+#REF!+#REF!+#REF!</f>
        <v>#VALUE!</v>
      </c>
      <c r="MG5" s="17" t="e">
        <f aca="false">+#REF!+#REF!+#REF!+#REF!+#REF!+#REF!+#REF!</f>
        <v>#VALUE!</v>
      </c>
      <c r="MH5" s="18" t="e">
        <f aca="false">+MF5+MG5</f>
        <v>#VALUE!</v>
      </c>
      <c r="MI5" s="16" t="e">
        <f aca="false">+#REF!+#REF!+#REF!+#REF!+#REF!+#REF!+#REF!</f>
        <v>#VALUE!</v>
      </c>
      <c r="MJ5" s="17" t="e">
        <f aca="false">+#REF!+#REF!+#REF!+#REF!+#REF!+#REF!+#REF!</f>
        <v>#VALUE!</v>
      </c>
      <c r="MK5" s="18" t="e">
        <f aca="false">+MI5+MJ5</f>
        <v>#VALUE!</v>
      </c>
      <c r="ML5" s="16" t="e">
        <f aca="false">+#REF!+#REF!+#REF!+#REF!+#REF!+#REF!+#REF!</f>
        <v>#VALUE!</v>
      </c>
      <c r="MM5" s="17" t="e">
        <f aca="false">+#REF!+#REF!+#REF!+#REF!+#REF!+#REF!+#REF!</f>
        <v>#VALUE!</v>
      </c>
      <c r="MN5" s="18" t="e">
        <f aca="false">+ML5+MM5</f>
        <v>#VALUE!</v>
      </c>
      <c r="MO5" s="16" t="e">
        <f aca="false">+#REF!+#REF!+#REF!+#REF!+#REF!+#REF!+#REF!</f>
        <v>#VALUE!</v>
      </c>
      <c r="MP5" s="17" t="e">
        <f aca="false">+#REF!+#REF!+#REF!+#REF!+#REF!+#REF!+#REF!</f>
        <v>#VALUE!</v>
      </c>
      <c r="MQ5" s="18" t="e">
        <f aca="false">+MO5+MP5</f>
        <v>#VALUE!</v>
      </c>
      <c r="MR5" s="16" t="e">
        <f aca="false">+#REF!+#REF!+#REF!+#REF!+#REF!+#REF!+#REF!</f>
        <v>#VALUE!</v>
      </c>
      <c r="MS5" s="17" t="e">
        <f aca="false">+#REF!+#REF!+#REF!+#REF!+#REF!+#REF!+#REF!</f>
        <v>#VALUE!</v>
      </c>
      <c r="MT5" s="18" t="e">
        <f aca="false">+MR5+MS5</f>
        <v>#VALUE!</v>
      </c>
      <c r="MU5" s="16" t="e">
        <f aca="false">+#REF!+#REF!+#REF!+#REF!+#REF!+#REF!+#REF!</f>
        <v>#VALUE!</v>
      </c>
      <c r="MV5" s="17" t="e">
        <f aca="false">+#REF!+#REF!+#REF!+#REF!+#REF!+#REF!+#REF!</f>
        <v>#VALUE!</v>
      </c>
      <c r="MW5" s="18" t="e">
        <f aca="false">+MU5+MV5</f>
        <v>#VALUE!</v>
      </c>
      <c r="MX5" s="16" t="e">
        <f aca="false">+#REF!+#REF!+#REF!+#REF!+#REF!+#REF!+#REF!</f>
        <v>#VALUE!</v>
      </c>
      <c r="MY5" s="17" t="e">
        <f aca="false">+#REF!+#REF!+#REF!+#REF!+#REF!+#REF!+#REF!</f>
        <v>#VALUE!</v>
      </c>
      <c r="MZ5" s="18" t="e">
        <f aca="false">+MX5+MY5</f>
        <v>#VALUE!</v>
      </c>
      <c r="NA5" s="16" t="e">
        <f aca="false">+#REF!+#REF!+#REF!+#REF!+#REF!+#REF!+#REF!</f>
        <v>#VALUE!</v>
      </c>
      <c r="NB5" s="17" t="e">
        <f aca="false">+#REF!+#REF!+#REF!+#REF!+#REF!+#REF!+#REF!</f>
        <v>#VALUE!</v>
      </c>
      <c r="NC5" s="18" t="e">
        <f aca="false">+NA5+NB5</f>
        <v>#VALUE!</v>
      </c>
      <c r="ND5" s="16" t="e">
        <f aca="false">+#REF!+#REF!+#REF!+#REF!+#REF!+#REF!+#REF!</f>
        <v>#VALUE!</v>
      </c>
      <c r="NE5" s="17" t="e">
        <f aca="false">+#REF!+#REF!+#REF!+#REF!+#REF!+#REF!+#REF!</f>
        <v>#VALUE!</v>
      </c>
      <c r="NF5" s="18" t="e">
        <f aca="false">+ND5+NE5</f>
        <v>#VALUE!</v>
      </c>
      <c r="NG5" s="16" t="e">
        <f aca="false">+#REF!+#REF!+#REF!+#REF!+#REF!+#REF!+#REF!</f>
        <v>#VALUE!</v>
      </c>
      <c r="NH5" s="17" t="e">
        <f aca="false">+#REF!+#REF!+#REF!+#REF!+#REF!+#REF!+#REF!</f>
        <v>#VALUE!</v>
      </c>
      <c r="NI5" s="18" t="e">
        <f aca="false">+NG5+NH5</f>
        <v>#VALUE!</v>
      </c>
      <c r="NJ5" s="16" t="e">
        <f aca="false">+#REF!+#REF!+#REF!+#REF!+#REF!+#REF!+#REF!</f>
        <v>#VALUE!</v>
      </c>
      <c r="NK5" s="17" t="e">
        <f aca="false">+#REF!+#REF!+#REF!+#REF!+#REF!+#REF!+#REF!</f>
        <v>#VALUE!</v>
      </c>
      <c r="NL5" s="18" t="e">
        <f aca="false">+NJ5+NK5</f>
        <v>#VALUE!</v>
      </c>
      <c r="NM5" s="16" t="e">
        <f aca="false">+#REF!+#REF!+#REF!+#REF!+#REF!+#REF!+#REF!</f>
        <v>#VALUE!</v>
      </c>
      <c r="NN5" s="17" t="e">
        <f aca="false">+#REF!+#REF!+#REF!+#REF!+#REF!+#REF!+#REF!</f>
        <v>#VALUE!</v>
      </c>
      <c r="NO5" s="18" t="e">
        <f aca="false">+NM5+NN5</f>
        <v>#VALUE!</v>
      </c>
      <c r="NP5" s="16" t="e">
        <f aca="false">+#REF!+#REF!+#REF!+#REF!+#REF!+#REF!+#REF!</f>
        <v>#VALUE!</v>
      </c>
      <c r="NQ5" s="17" t="e">
        <f aca="false">+#REF!+#REF!+#REF!+#REF!+#REF!+#REF!+#REF!</f>
        <v>#VALUE!</v>
      </c>
      <c r="NR5" s="18" t="e">
        <f aca="false">+NP5+NQ5</f>
        <v>#VALUE!</v>
      </c>
      <c r="NS5" s="16" t="e">
        <f aca="false">+#REF!+#REF!+#REF!+#REF!+#REF!+#REF!+#REF!</f>
        <v>#VALUE!</v>
      </c>
      <c r="NT5" s="17" t="e">
        <f aca="false">+#REF!+#REF!+#REF!+#REF!+#REF!+#REF!+#REF!</f>
        <v>#VALUE!</v>
      </c>
      <c r="NU5" s="18" t="e">
        <f aca="false">+NS5+NT5</f>
        <v>#VALUE!</v>
      </c>
      <c r="NV5" s="16" t="e">
        <f aca="false">+#REF!+#REF!+#REF!+#REF!+#REF!+#REF!+#REF!</f>
        <v>#VALUE!</v>
      </c>
      <c r="NW5" s="17" t="e">
        <f aca="false">+#REF!+#REF!+#REF!+#REF!+#REF!+#REF!+#REF!</f>
        <v>#VALUE!</v>
      </c>
      <c r="NX5" s="18" t="e">
        <f aca="false">+NV5+NW5</f>
        <v>#VALUE!</v>
      </c>
      <c r="NY5" s="16" t="e">
        <f aca="false">+#REF!+#REF!+#REF!+#REF!+#REF!+#REF!+#REF!</f>
        <v>#VALUE!</v>
      </c>
      <c r="NZ5" s="17" t="e">
        <f aca="false">+#REF!+#REF!+#REF!+#REF!+#REF!+#REF!+#REF!</f>
        <v>#VALUE!</v>
      </c>
      <c r="OA5" s="18" t="e">
        <f aca="false">+NY5+NZ5</f>
        <v>#VALUE!</v>
      </c>
      <c r="OB5" s="16" t="e">
        <f aca="false">+#REF!+#REF!+#REF!+#REF!+#REF!+#REF!+#REF!</f>
        <v>#VALUE!</v>
      </c>
      <c r="OC5" s="17" t="e">
        <f aca="false">+#REF!+#REF!+#REF!+#REF!+#REF!+#REF!+#REF!</f>
        <v>#VALUE!</v>
      </c>
      <c r="OD5" s="18" t="e">
        <f aca="false">+OB5+OC5</f>
        <v>#VALUE!</v>
      </c>
      <c r="OE5" s="16" t="e">
        <f aca="false">+#REF!+#REF!+#REF!+#REF!+#REF!+#REF!+#REF!</f>
        <v>#VALUE!</v>
      </c>
      <c r="OF5" s="17" t="e">
        <f aca="false">+#REF!+#REF!+#REF!+#REF!+#REF!+#REF!+#REF!</f>
        <v>#VALUE!</v>
      </c>
      <c r="OG5" s="18" t="e">
        <f aca="false">+OE5+OF5</f>
        <v>#VALUE!</v>
      </c>
      <c r="OH5" s="16" t="e">
        <f aca="false">+#REF!+#REF!+#REF!+#REF!+#REF!+#REF!+#REF!</f>
        <v>#VALUE!</v>
      </c>
      <c r="OI5" s="17" t="e">
        <f aca="false">+#REF!+#REF!+#REF!+#REF!+#REF!+#REF!+#REF!</f>
        <v>#VALUE!</v>
      </c>
      <c r="OJ5" s="18" t="e">
        <f aca="false">+OH5+OI5</f>
        <v>#VALUE!</v>
      </c>
      <c r="OK5" s="16" t="e">
        <f aca="false">+#REF!+#REF!+#REF!+#REF!+#REF!+#REF!+#REF!</f>
        <v>#VALUE!</v>
      </c>
      <c r="OL5" s="17" t="e">
        <f aca="false">+#REF!+#REF!+#REF!+#REF!+#REF!+#REF!+#REF!</f>
        <v>#VALUE!</v>
      </c>
      <c r="OM5" s="18" t="e">
        <f aca="false">+OK5+OL5</f>
        <v>#VALUE!</v>
      </c>
      <c r="ON5" s="16" t="e">
        <f aca="false">+#REF!+#REF!+#REF!+#REF!+#REF!+#REF!+#REF!</f>
        <v>#VALUE!</v>
      </c>
      <c r="OO5" s="17" t="e">
        <f aca="false">+#REF!+#REF!+#REF!+#REF!+#REF!+#REF!+#REF!</f>
        <v>#VALUE!</v>
      </c>
      <c r="OP5" s="18" t="e">
        <f aca="false">+ON5+OO5</f>
        <v>#VALUE!</v>
      </c>
      <c r="OQ5" s="16" t="e">
        <f aca="false">+#REF!+#REF!+#REF!+#REF!+#REF!+#REF!+#REF!</f>
        <v>#VALUE!</v>
      </c>
      <c r="OR5" s="17" t="e">
        <f aca="false">+#REF!+#REF!+#REF!+#REF!+#REF!+#REF!+#REF!</f>
        <v>#VALUE!</v>
      </c>
      <c r="OS5" s="18" t="e">
        <f aca="false">+OQ5+OR5</f>
        <v>#VALUE!</v>
      </c>
      <c r="OT5" s="16" t="e">
        <f aca="false">+#REF!+#REF!+#REF!+#REF!+#REF!+#REF!+#REF!</f>
        <v>#VALUE!</v>
      </c>
      <c r="OU5" s="17" t="e">
        <f aca="false">+#REF!+#REF!+#REF!+#REF!+#REF!+#REF!+#REF!</f>
        <v>#VALUE!</v>
      </c>
      <c r="OV5" s="18" t="e">
        <f aca="false">+OT5+OU5</f>
        <v>#VALUE!</v>
      </c>
      <c r="OW5" s="16" t="e">
        <f aca="false">+#REF!+#REF!+#REF!+#REF!+#REF!+#REF!+#REF!</f>
        <v>#VALUE!</v>
      </c>
      <c r="OX5" s="17" t="e">
        <f aca="false">+#REF!+#REF!+#REF!+#REF!+#REF!+#REF!+#REF!</f>
        <v>#VALUE!</v>
      </c>
      <c r="OY5" s="18" t="e">
        <f aca="false">+OW5+OX5</f>
        <v>#VALUE!</v>
      </c>
      <c r="OZ5" s="16" t="e">
        <f aca="false">+#REF!+#REF!+#REF!+#REF!+#REF!+#REF!+#REF!</f>
        <v>#VALUE!</v>
      </c>
      <c r="PA5" s="17" t="e">
        <f aca="false">+#REF!+#REF!+#REF!+#REF!+#REF!+#REF!+#REF!</f>
        <v>#VALUE!</v>
      </c>
      <c r="PB5" s="18" t="e">
        <f aca="false">+OZ5+PA5</f>
        <v>#VALUE!</v>
      </c>
      <c r="PC5" s="16" t="e">
        <f aca="false">+#REF!+#REF!+#REF!+#REF!+#REF!+#REF!+#REF!</f>
        <v>#VALUE!</v>
      </c>
      <c r="PD5" s="17" t="e">
        <f aca="false">+#REF!+#REF!+#REF!+#REF!+#REF!+#REF!+#REF!</f>
        <v>#VALUE!</v>
      </c>
      <c r="PE5" s="18" t="e">
        <f aca="false">+PC5+PD5</f>
        <v>#VALUE!</v>
      </c>
      <c r="PF5" s="16" t="e">
        <f aca="false">+#REF!+#REF!+#REF!+#REF!+#REF!+#REF!+#REF!</f>
        <v>#VALUE!</v>
      </c>
      <c r="PG5" s="17" t="e">
        <f aca="false">+#REF!+#REF!+#REF!+#REF!+#REF!+#REF!+#REF!</f>
        <v>#VALUE!</v>
      </c>
      <c r="PH5" s="18" t="e">
        <f aca="false">+PF5+PG5</f>
        <v>#VALUE!</v>
      </c>
      <c r="PI5" s="16" t="e">
        <f aca="false">+#REF!+#REF!+#REF!+#REF!+#REF!+#REF!+#REF!</f>
        <v>#VALUE!</v>
      </c>
      <c r="PJ5" s="17" t="e">
        <f aca="false">+#REF!+#REF!+#REF!+#REF!+#REF!+#REF!+#REF!</f>
        <v>#VALUE!</v>
      </c>
      <c r="PK5" s="18" t="e">
        <f aca="false">+PI5+PJ5</f>
        <v>#VALUE!</v>
      </c>
      <c r="PL5" s="16" t="e">
        <f aca="false">+#REF!+#REF!+#REF!+#REF!+#REF!+#REF!+#REF!</f>
        <v>#VALUE!</v>
      </c>
      <c r="PM5" s="17" t="e">
        <f aca="false">+#REF!+#REF!+#REF!+#REF!+#REF!+#REF!+#REF!</f>
        <v>#VALUE!</v>
      </c>
      <c r="PN5" s="18" t="e">
        <f aca="false">+PL5+PM5</f>
        <v>#VALUE!</v>
      </c>
      <c r="PO5" s="16" t="e">
        <f aca="false">+#REF!+#REF!+#REF!+#REF!+#REF!+#REF!+#REF!</f>
        <v>#VALUE!</v>
      </c>
      <c r="PP5" s="17" t="e">
        <f aca="false">+#REF!+#REF!+#REF!+#REF!+#REF!+#REF!+#REF!</f>
        <v>#VALUE!</v>
      </c>
      <c r="PQ5" s="18" t="e">
        <f aca="false">+PO5+PP5</f>
        <v>#VALUE!</v>
      </c>
      <c r="PR5" s="16" t="e">
        <f aca="false">+#REF!+#REF!+#REF!+#REF!+#REF!+#REF!+#REF!</f>
        <v>#VALUE!</v>
      </c>
      <c r="PS5" s="17" t="e">
        <f aca="false">+#REF!+#REF!+#REF!+#REF!+#REF!+#REF!+#REF!</f>
        <v>#VALUE!</v>
      </c>
      <c r="PT5" s="18" t="e">
        <f aca="false">+PR5+PS5</f>
        <v>#VALUE!</v>
      </c>
      <c r="PU5" s="16" t="e">
        <f aca="false">+#REF!+#REF!+#REF!+#REF!+#REF!+#REF!+#REF!</f>
        <v>#VALUE!</v>
      </c>
      <c r="PV5" s="17" t="e">
        <f aca="false">+#REF!+#REF!+#REF!+#REF!+#REF!+#REF!+#REF!</f>
        <v>#VALUE!</v>
      </c>
      <c r="PW5" s="18" t="e">
        <f aca="false">+PU5+PV5</f>
        <v>#VALUE!</v>
      </c>
      <c r="PX5" s="16" t="e">
        <f aca="false">+#REF!+#REF!+#REF!+#REF!+#REF!+#REF!+#REF!</f>
        <v>#VALUE!</v>
      </c>
      <c r="PY5" s="17" t="e">
        <f aca="false">+#REF!+#REF!+#REF!+#REF!+#REF!+#REF!+#REF!</f>
        <v>#VALUE!</v>
      </c>
      <c r="PZ5" s="18" t="e">
        <f aca="false">+PX5+PY5</f>
        <v>#VALUE!</v>
      </c>
      <c r="QA5" s="16" t="e">
        <f aca="false">+#REF!+#REF!+#REF!+#REF!+#REF!+#REF!+#REF!</f>
        <v>#VALUE!</v>
      </c>
      <c r="QB5" s="17" t="e">
        <f aca="false">+#REF!+#REF!+#REF!+#REF!+#REF!+#REF!+#REF!</f>
        <v>#VALUE!</v>
      </c>
      <c r="QC5" s="18" t="e">
        <f aca="false">+QA5+QB5</f>
        <v>#VALUE!</v>
      </c>
      <c r="QD5" s="16" t="e">
        <f aca="false">+#REF!+#REF!+#REF!+#REF!+#REF!+#REF!+#REF!</f>
        <v>#VALUE!</v>
      </c>
      <c r="QE5" s="17" t="e">
        <f aca="false">+#REF!+#REF!+#REF!+#REF!+#REF!+#REF!+#REF!</f>
        <v>#VALUE!</v>
      </c>
      <c r="QF5" s="18" t="e">
        <f aca="false">+QD5+QE5</f>
        <v>#VALUE!</v>
      </c>
      <c r="QG5" s="16" t="e">
        <f aca="false">+#REF!+#REF!+#REF!+#REF!+#REF!+#REF!+#REF!</f>
        <v>#VALUE!</v>
      </c>
      <c r="QH5" s="17" t="e">
        <f aca="false">+#REF!+#REF!+#REF!+#REF!+#REF!+#REF!+#REF!</f>
        <v>#VALUE!</v>
      </c>
      <c r="QI5" s="18" t="e">
        <f aca="false">+QG5+QH5</f>
        <v>#VALUE!</v>
      </c>
      <c r="QJ5" s="16" t="e">
        <f aca="false">+#REF!+#REF!+#REF!+#REF!+#REF!+#REF!+#REF!</f>
        <v>#VALUE!</v>
      </c>
      <c r="QK5" s="17" t="e">
        <f aca="false">+#REF!+#REF!+#REF!+#REF!+#REF!+#REF!+#REF!</f>
        <v>#VALUE!</v>
      </c>
      <c r="QL5" s="18" t="e">
        <f aca="false">+QJ5+QK5</f>
        <v>#VALUE!</v>
      </c>
      <c r="QM5" s="16" t="e">
        <f aca="false">+#REF!+#REF!+#REF!+#REF!+#REF!+#REF!+#REF!</f>
        <v>#VALUE!</v>
      </c>
      <c r="QN5" s="17" t="e">
        <f aca="false">+#REF!+#REF!+#REF!+#REF!+#REF!+#REF!+#REF!</f>
        <v>#VALUE!</v>
      </c>
      <c r="QO5" s="18" t="e">
        <f aca="false">+QM5+QN5</f>
        <v>#VALUE!</v>
      </c>
      <c r="QP5" s="16" t="e">
        <f aca="false">+#REF!+#REF!+#REF!+#REF!+#REF!+#REF!+#REF!</f>
        <v>#VALUE!</v>
      </c>
      <c r="QQ5" s="17" t="e">
        <f aca="false">+#REF!+#REF!+#REF!+#REF!+#REF!+#REF!+#REF!</f>
        <v>#VALUE!</v>
      </c>
      <c r="QR5" s="18" t="e">
        <f aca="false">+QP5+QQ5</f>
        <v>#VALUE!</v>
      </c>
      <c r="QS5" s="16" t="e">
        <f aca="false">+#REF!+#REF!+#REF!+#REF!+#REF!+#REF!+#REF!</f>
        <v>#VALUE!</v>
      </c>
      <c r="QT5" s="17" t="e">
        <f aca="false">+#REF!+#REF!+#REF!+#REF!+#REF!+#REF!+#REF!</f>
        <v>#VALUE!</v>
      </c>
      <c r="QU5" s="18" t="e">
        <f aca="false">+QS5+QT5</f>
        <v>#VALUE!</v>
      </c>
      <c r="QV5" s="16" t="e">
        <f aca="false">+#REF!+#REF!+#REF!+#REF!+#REF!+#REF!+#REF!</f>
        <v>#VALUE!</v>
      </c>
      <c r="QW5" s="17" t="e">
        <f aca="false">+#REF!+#REF!+#REF!+#REF!+#REF!+#REF!+#REF!</f>
        <v>#VALUE!</v>
      </c>
      <c r="QX5" s="18" t="e">
        <f aca="false">+QV5+QW5</f>
        <v>#VALUE!</v>
      </c>
      <c r="QY5" s="16" t="e">
        <f aca="false">+#REF!+#REF!+#REF!+#REF!+#REF!+#REF!+#REF!</f>
        <v>#VALUE!</v>
      </c>
      <c r="QZ5" s="17" t="e">
        <f aca="false">+#REF!+#REF!+#REF!+#REF!+#REF!+#REF!+#REF!</f>
        <v>#VALUE!</v>
      </c>
      <c r="RA5" s="18" t="e">
        <f aca="false">+QY5+QZ5</f>
        <v>#VALUE!</v>
      </c>
      <c r="RB5" s="16" t="e">
        <f aca="false">+#REF!+#REF!+#REF!+#REF!+#REF!+#REF!+#REF!</f>
        <v>#VALUE!</v>
      </c>
      <c r="RC5" s="17" t="e">
        <f aca="false">+#REF!+#REF!+#REF!+#REF!+#REF!+#REF!+#REF!</f>
        <v>#VALUE!</v>
      </c>
      <c r="RD5" s="18" t="e">
        <f aca="false">+RB5+RC5</f>
        <v>#VALUE!</v>
      </c>
      <c r="RE5" s="16" t="e">
        <f aca="false">+#REF!+#REF!+#REF!+#REF!+#REF!+#REF!+#REF!</f>
        <v>#VALUE!</v>
      </c>
      <c r="RF5" s="17" t="e">
        <f aca="false">+#REF!+#REF!+#REF!+#REF!+#REF!+#REF!+#REF!</f>
        <v>#VALUE!</v>
      </c>
      <c r="RG5" s="18" t="e">
        <f aca="false">+RE5+RF5</f>
        <v>#VALUE!</v>
      </c>
      <c r="RH5" s="16" t="e">
        <f aca="false">+#REF!+#REF!+#REF!+#REF!+#REF!+#REF!+#REF!</f>
        <v>#VALUE!</v>
      </c>
      <c r="RI5" s="17" t="e">
        <f aca="false">+#REF!+#REF!+#REF!+#REF!+#REF!+#REF!+#REF!</f>
        <v>#VALUE!</v>
      </c>
      <c r="RJ5" s="18" t="e">
        <f aca="false">+RH5+RI5</f>
        <v>#VALUE!</v>
      </c>
      <c r="RK5" s="16" t="e">
        <f aca="false">+#REF!+#REF!+#REF!+#REF!+#REF!+#REF!+#REF!</f>
        <v>#VALUE!</v>
      </c>
      <c r="RL5" s="17" t="e">
        <f aca="false">+#REF!+#REF!+#REF!+#REF!+#REF!+#REF!+#REF!</f>
        <v>#VALUE!</v>
      </c>
      <c r="RM5" s="18" t="e">
        <f aca="false">+RK5+RL5</f>
        <v>#VALUE!</v>
      </c>
      <c r="RN5" s="16" t="e">
        <f aca="false">+#REF!+#REF!+#REF!+#REF!+#REF!+#REF!+#REF!</f>
        <v>#VALUE!</v>
      </c>
      <c r="RO5" s="17" t="e">
        <f aca="false">+#REF!+#REF!+#REF!+#REF!+#REF!+#REF!+#REF!</f>
        <v>#VALUE!</v>
      </c>
      <c r="RP5" s="18" t="e">
        <f aca="false">+RN5+RO5</f>
        <v>#VALUE!</v>
      </c>
      <c r="RQ5" s="16" t="e">
        <f aca="false">+#REF!+#REF!+#REF!+#REF!+#REF!+#REF!+#REF!</f>
        <v>#VALUE!</v>
      </c>
      <c r="RR5" s="17" t="e">
        <f aca="false">+#REF!+#REF!+#REF!+#REF!+#REF!+#REF!+#REF!</f>
        <v>#VALUE!</v>
      </c>
      <c r="RS5" s="18" t="e">
        <f aca="false">+RQ5+RR5</f>
        <v>#VALUE!</v>
      </c>
      <c r="RT5" s="16" t="e">
        <f aca="false">+#REF!+#REF!+#REF!+#REF!+#REF!+#REF!+#REF!</f>
        <v>#VALUE!</v>
      </c>
      <c r="RU5" s="17" t="e">
        <f aca="false">+#REF!+#REF!+#REF!+#REF!+#REF!+#REF!+#REF!</f>
        <v>#VALUE!</v>
      </c>
      <c r="RV5" s="18" t="e">
        <f aca="false">+RT5+RU5</f>
        <v>#VALUE!</v>
      </c>
      <c r="RW5" s="16" t="e">
        <f aca="false">+#REF!+#REF!+#REF!+#REF!+#REF!+#REF!+#REF!</f>
        <v>#VALUE!</v>
      </c>
      <c r="RX5" s="17" t="e">
        <f aca="false">+#REF!+#REF!+#REF!+#REF!+#REF!+#REF!+#REF!</f>
        <v>#VALUE!</v>
      </c>
      <c r="RY5" s="18" t="e">
        <f aca="false">+RW5+RX5</f>
        <v>#VALUE!</v>
      </c>
      <c r="RZ5" s="16" t="e">
        <f aca="false">+#REF!+#REF!+#REF!+#REF!+#REF!+#REF!+#REF!</f>
        <v>#VALUE!</v>
      </c>
      <c r="SA5" s="17" t="e">
        <f aca="false">+#REF!+#REF!+#REF!+#REF!+#REF!+#REF!+#REF!</f>
        <v>#VALUE!</v>
      </c>
      <c r="SB5" s="18" t="e">
        <f aca="false">+RZ5+SA5</f>
        <v>#VALUE!</v>
      </c>
      <c r="SC5" s="16" t="e">
        <f aca="false">+#REF!+#REF!+#REF!+#REF!+#REF!+#REF!+#REF!</f>
        <v>#VALUE!</v>
      </c>
      <c r="SD5" s="17" t="e">
        <f aca="false">+#REF!+#REF!+#REF!+#REF!+#REF!+#REF!+#REF!</f>
        <v>#VALUE!</v>
      </c>
      <c r="SE5" s="18" t="e">
        <f aca="false">+SC5+SD5</f>
        <v>#VALUE!</v>
      </c>
      <c r="SF5" s="16" t="e">
        <f aca="false">+#REF!+#REF!+#REF!+#REF!+#REF!+#REF!+#REF!</f>
        <v>#VALUE!</v>
      </c>
      <c r="SG5" s="17" t="e">
        <f aca="false">+#REF!+#REF!+#REF!+#REF!+#REF!+#REF!+#REF!</f>
        <v>#VALUE!</v>
      </c>
      <c r="SH5" s="18" t="e">
        <f aca="false">+SF5+SG5</f>
        <v>#VALUE!</v>
      </c>
      <c r="SI5" s="16" t="e">
        <f aca="false">+#REF!+#REF!+#REF!+#REF!+#REF!+#REF!+#REF!</f>
        <v>#VALUE!</v>
      </c>
      <c r="SJ5" s="17" t="e">
        <f aca="false">+#REF!+#REF!+#REF!+#REF!+#REF!+#REF!+#REF!</f>
        <v>#VALUE!</v>
      </c>
      <c r="SK5" s="18" t="e">
        <f aca="false">+SI5+SJ5</f>
        <v>#VALUE!</v>
      </c>
      <c r="SL5" s="16" t="e">
        <f aca="false">+#REF!+#REF!+#REF!+#REF!+#REF!+#REF!+#REF!</f>
        <v>#VALUE!</v>
      </c>
      <c r="SM5" s="17" t="e">
        <f aca="false">+#REF!+#REF!+#REF!+#REF!+#REF!+#REF!+#REF!</f>
        <v>#VALUE!</v>
      </c>
      <c r="SN5" s="18" t="e">
        <f aca="false">+SL5+SM5</f>
        <v>#VALUE!</v>
      </c>
      <c r="SO5" s="16" t="e">
        <f aca="false">+#REF!+#REF!+#REF!+#REF!+#REF!+#REF!+#REF!</f>
        <v>#VALUE!</v>
      </c>
      <c r="SP5" s="17" t="e">
        <f aca="false">+#REF!+#REF!+#REF!+#REF!+#REF!+#REF!+#REF!</f>
        <v>#VALUE!</v>
      </c>
      <c r="SQ5" s="18" t="e">
        <f aca="false">+SO5+SP5</f>
        <v>#VALUE!</v>
      </c>
      <c r="SR5" s="16" t="e">
        <f aca="false">+#REF!+#REF!+#REF!+#REF!+#REF!+#REF!+#REF!</f>
        <v>#VALUE!</v>
      </c>
      <c r="SS5" s="17" t="e">
        <f aca="false">+#REF!+#REF!+#REF!+#REF!+#REF!+#REF!+#REF!</f>
        <v>#VALUE!</v>
      </c>
      <c r="ST5" s="18" t="e">
        <f aca="false">+SR5+SS5</f>
        <v>#VALUE!</v>
      </c>
      <c r="SU5" s="16" t="e">
        <f aca="false">+#REF!+#REF!+#REF!+#REF!+#REF!+#REF!+#REF!</f>
        <v>#VALUE!</v>
      </c>
      <c r="SV5" s="17" t="e">
        <f aca="false">+#REF!+#REF!+#REF!+#REF!+#REF!+#REF!+#REF!</f>
        <v>#VALUE!</v>
      </c>
      <c r="SW5" s="18" t="e">
        <f aca="false">+SU5+SV5</f>
        <v>#VALUE!</v>
      </c>
      <c r="SX5" s="16" t="e">
        <f aca="false">+#REF!+#REF!+#REF!+#REF!+#REF!+#REF!+#REF!</f>
        <v>#VALUE!</v>
      </c>
      <c r="SY5" s="17" t="e">
        <f aca="false">+#REF!+#REF!+#REF!+#REF!+#REF!+#REF!+#REF!</f>
        <v>#VALUE!</v>
      </c>
      <c r="SZ5" s="18" t="e">
        <f aca="false">+SX5+SY5</f>
        <v>#VALUE!</v>
      </c>
      <c r="TA5" s="16" t="e">
        <f aca="false">+#REF!+#REF!+#REF!+#REF!+#REF!+#REF!+#REF!</f>
        <v>#VALUE!</v>
      </c>
      <c r="TB5" s="17" t="e">
        <f aca="false">+#REF!+#REF!+#REF!+#REF!+#REF!+#REF!+#REF!</f>
        <v>#VALUE!</v>
      </c>
      <c r="TC5" s="18" t="e">
        <f aca="false">+TA5+TB5</f>
        <v>#VALUE!</v>
      </c>
      <c r="TD5" s="16" t="e">
        <f aca="false">+#REF!+#REF!+#REF!+#REF!+#REF!+#REF!+#REF!</f>
        <v>#VALUE!</v>
      </c>
      <c r="TE5" s="17" t="e">
        <f aca="false">+#REF!+#REF!+#REF!+#REF!+#REF!+#REF!+#REF!</f>
        <v>#VALUE!</v>
      </c>
      <c r="TF5" s="18" t="e">
        <f aca="false">+TD5+TE5</f>
        <v>#VALUE!</v>
      </c>
      <c r="TG5" s="16" t="e">
        <f aca="false">+#REF!+#REF!+#REF!+#REF!+#REF!+#REF!+#REF!</f>
        <v>#VALUE!</v>
      </c>
      <c r="TH5" s="17" t="e">
        <f aca="false">+#REF!+#REF!+#REF!+#REF!+#REF!+#REF!+#REF!</f>
        <v>#VALUE!</v>
      </c>
      <c r="TI5" s="18" t="e">
        <f aca="false">+TG5+TH5</f>
        <v>#VALUE!</v>
      </c>
      <c r="TJ5" s="16" t="e">
        <f aca="false">+#REF!+#REF!+#REF!+#REF!+#REF!+#REF!+#REF!</f>
        <v>#VALUE!</v>
      </c>
      <c r="TK5" s="17" t="e">
        <f aca="false">+#REF!+#REF!+#REF!+#REF!+#REF!+#REF!+#REF!</f>
        <v>#VALUE!</v>
      </c>
      <c r="TL5" s="18" t="e">
        <f aca="false">+TJ5+TK5</f>
        <v>#VALUE!</v>
      </c>
      <c r="TM5" s="16" t="e">
        <f aca="false">+#REF!+#REF!+#REF!+#REF!+#REF!+#REF!+#REF!</f>
        <v>#VALUE!</v>
      </c>
      <c r="TN5" s="17" t="e">
        <f aca="false">+#REF!+#REF!+#REF!+#REF!+#REF!+#REF!+#REF!</f>
        <v>#VALUE!</v>
      </c>
      <c r="TO5" s="18" t="e">
        <f aca="false">+TM5+TN5</f>
        <v>#VALUE!</v>
      </c>
      <c r="TP5" s="16" t="e">
        <f aca="false">+#REF!+#REF!+#REF!+#REF!+#REF!+#REF!+#REF!</f>
        <v>#VALUE!</v>
      </c>
      <c r="TQ5" s="17" t="e">
        <f aca="false">+#REF!+#REF!+#REF!+#REF!+#REF!+#REF!+#REF!</f>
        <v>#VALUE!</v>
      </c>
      <c r="TR5" s="18" t="e">
        <f aca="false">+TP5+TQ5</f>
        <v>#VALUE!</v>
      </c>
      <c r="TS5" s="16" t="e">
        <f aca="false">+#REF!+#REF!+#REF!+#REF!+#REF!+#REF!+#REF!</f>
        <v>#VALUE!</v>
      </c>
      <c r="TT5" s="17" t="e">
        <f aca="false">+#REF!+#REF!+#REF!+#REF!+#REF!+#REF!+#REF!</f>
        <v>#VALUE!</v>
      </c>
      <c r="TU5" s="18" t="e">
        <f aca="false">+TS5+TT5</f>
        <v>#VALUE!</v>
      </c>
      <c r="TV5" s="16" t="e">
        <f aca="false">+#REF!+#REF!+#REF!+#REF!+#REF!+#REF!+#REF!</f>
        <v>#VALUE!</v>
      </c>
      <c r="TW5" s="17" t="e">
        <f aca="false">+#REF!+#REF!+#REF!+#REF!+#REF!+#REF!+#REF!</f>
        <v>#VALUE!</v>
      </c>
      <c r="TX5" s="18" t="e">
        <f aca="false">+TV5+TW5</f>
        <v>#VALUE!</v>
      </c>
      <c r="TY5" s="16" t="e">
        <f aca="false">+#REF!+#REF!+#REF!+#REF!+#REF!+#REF!+#REF!</f>
        <v>#VALUE!</v>
      </c>
      <c r="TZ5" s="17" t="e">
        <f aca="false">+#REF!+#REF!+#REF!+#REF!+#REF!+#REF!+#REF!</f>
        <v>#VALUE!</v>
      </c>
      <c r="UA5" s="18" t="e">
        <f aca="false">+TY5+TZ5</f>
        <v>#VALUE!</v>
      </c>
      <c r="UB5" s="16" t="e">
        <f aca="false">+#REF!+#REF!+#REF!+#REF!+#REF!+#REF!+#REF!</f>
        <v>#VALUE!</v>
      </c>
      <c r="UC5" s="17" t="e">
        <f aca="false">+#REF!+#REF!+#REF!+#REF!+#REF!+#REF!+#REF!</f>
        <v>#VALUE!</v>
      </c>
      <c r="UD5" s="18" t="e">
        <f aca="false">+UB5+UC5</f>
        <v>#VALUE!</v>
      </c>
      <c r="UE5" s="16" t="e">
        <f aca="false">+#REF!+#REF!+#REF!+#REF!+#REF!+#REF!+#REF!</f>
        <v>#VALUE!</v>
      </c>
      <c r="UF5" s="17" t="e">
        <f aca="false">+#REF!+#REF!+#REF!+#REF!+#REF!+#REF!+#REF!</f>
        <v>#VALUE!</v>
      </c>
      <c r="UG5" s="18" t="e">
        <f aca="false">+UE5+UF5</f>
        <v>#VALUE!</v>
      </c>
      <c r="UH5" s="16" t="e">
        <f aca="false">+#REF!+#REF!+#REF!+#REF!+#REF!+#REF!+#REF!</f>
        <v>#VALUE!</v>
      </c>
      <c r="UI5" s="17" t="e">
        <f aca="false">+#REF!+#REF!+#REF!+#REF!+#REF!+#REF!+#REF!</f>
        <v>#VALUE!</v>
      </c>
      <c r="UJ5" s="18" t="e">
        <f aca="false">+UH5+UI5</f>
        <v>#VALUE!</v>
      </c>
      <c r="UK5" s="16" t="e">
        <f aca="false">+#REF!+#REF!+#REF!+#REF!+#REF!+#REF!+#REF!</f>
        <v>#VALUE!</v>
      </c>
      <c r="UL5" s="17" t="e">
        <f aca="false">+#REF!+#REF!+#REF!+#REF!+#REF!+#REF!+#REF!</f>
        <v>#VALUE!</v>
      </c>
      <c r="UM5" s="18" t="e">
        <f aca="false">+UK5+UL5</f>
        <v>#VALUE!</v>
      </c>
      <c r="UN5" s="16" t="e">
        <f aca="false">+#REF!+#REF!+#REF!+#REF!+#REF!+#REF!+#REF!</f>
        <v>#VALUE!</v>
      </c>
      <c r="UO5" s="17" t="e">
        <f aca="false">+#REF!+#REF!+#REF!+#REF!+#REF!+#REF!+#REF!</f>
        <v>#VALUE!</v>
      </c>
      <c r="UP5" s="18" t="e">
        <f aca="false">+UN5+UO5</f>
        <v>#VALUE!</v>
      </c>
      <c r="UQ5" s="16" t="e">
        <f aca="false">+#REF!+#REF!+#REF!+#REF!+#REF!+#REF!+#REF!</f>
        <v>#VALUE!</v>
      </c>
      <c r="UR5" s="17" t="e">
        <f aca="false">+#REF!+#REF!+#REF!+#REF!+#REF!+#REF!+#REF!</f>
        <v>#VALUE!</v>
      </c>
      <c r="US5" s="18" t="e">
        <f aca="false">+UQ5+UR5</f>
        <v>#VALUE!</v>
      </c>
      <c r="UT5" s="16" t="e">
        <f aca="false">+#REF!+#REF!+#REF!+#REF!+#REF!+#REF!+#REF!</f>
        <v>#VALUE!</v>
      </c>
      <c r="UU5" s="17" t="e">
        <f aca="false">+#REF!+#REF!+#REF!+#REF!+#REF!+#REF!+#REF!</f>
        <v>#VALUE!</v>
      </c>
      <c r="UV5" s="18" t="e">
        <f aca="false">+UT5+UU5</f>
        <v>#VALUE!</v>
      </c>
      <c r="UW5" s="16" t="e">
        <f aca="false">+#REF!+#REF!+#REF!+#REF!+#REF!+#REF!+#REF!</f>
        <v>#VALUE!</v>
      </c>
      <c r="UX5" s="17" t="e">
        <f aca="false">+#REF!+#REF!+#REF!+#REF!+#REF!+#REF!+#REF!</f>
        <v>#VALUE!</v>
      </c>
      <c r="UY5" s="18" t="e">
        <f aca="false">+UW5+UX5</f>
        <v>#VALUE!</v>
      </c>
      <c r="UZ5" s="16" t="e">
        <f aca="false">+#REF!+#REF!+#REF!+#REF!+#REF!+#REF!+#REF!</f>
        <v>#VALUE!</v>
      </c>
      <c r="VA5" s="17" t="e">
        <f aca="false">+#REF!+#REF!+#REF!+#REF!+#REF!+#REF!+#REF!</f>
        <v>#VALUE!</v>
      </c>
      <c r="VB5" s="18" t="e">
        <f aca="false">+UZ5+VA5</f>
        <v>#VALUE!</v>
      </c>
      <c r="VC5" s="16" t="e">
        <f aca="false">+#REF!+#REF!+#REF!+#REF!+#REF!+#REF!+#REF!</f>
        <v>#VALUE!</v>
      </c>
      <c r="VD5" s="17" t="e">
        <f aca="false">+#REF!+#REF!+#REF!+#REF!+#REF!+#REF!+#REF!</f>
        <v>#VALUE!</v>
      </c>
      <c r="VE5" s="18" t="e">
        <f aca="false">+VC5+VD5</f>
        <v>#VALUE!</v>
      </c>
      <c r="VF5" s="16" t="e">
        <f aca="false">+#REF!+#REF!+#REF!+#REF!+#REF!+#REF!+#REF!</f>
        <v>#VALUE!</v>
      </c>
      <c r="VG5" s="17" t="e">
        <f aca="false">+#REF!+#REF!+#REF!+#REF!+#REF!+#REF!+#REF!</f>
        <v>#VALUE!</v>
      </c>
      <c r="VH5" s="18" t="e">
        <f aca="false">+VF5+VG5</f>
        <v>#VALUE!</v>
      </c>
      <c r="VI5" s="16" t="e">
        <f aca="false">+#REF!+#REF!+#REF!+#REF!+#REF!+#REF!+#REF!</f>
        <v>#VALUE!</v>
      </c>
      <c r="VJ5" s="17" t="e">
        <f aca="false">+#REF!+#REF!+#REF!+#REF!+#REF!+#REF!+#REF!</f>
        <v>#VALUE!</v>
      </c>
      <c r="VK5" s="18" t="e">
        <f aca="false">+VI5+VJ5</f>
        <v>#VALUE!</v>
      </c>
      <c r="VL5" s="16" t="e">
        <f aca="false">+#REF!+#REF!+#REF!+#REF!+#REF!+#REF!+#REF!</f>
        <v>#VALUE!</v>
      </c>
      <c r="VM5" s="17" t="e">
        <f aca="false">+#REF!+#REF!+#REF!+#REF!+#REF!+#REF!+#REF!</f>
        <v>#VALUE!</v>
      </c>
      <c r="VN5" s="18" t="e">
        <f aca="false">+VL5+VM5</f>
        <v>#VALUE!</v>
      </c>
      <c r="VO5" s="16" t="e">
        <f aca="false">+#REF!+#REF!+#REF!+#REF!+#REF!+#REF!+#REF!</f>
        <v>#VALUE!</v>
      </c>
      <c r="VP5" s="17" t="e">
        <f aca="false">+#REF!+#REF!+#REF!+#REF!+#REF!+#REF!+#REF!</f>
        <v>#VALUE!</v>
      </c>
      <c r="VQ5" s="18" t="e">
        <f aca="false">+VO5+VP5</f>
        <v>#VALUE!</v>
      </c>
      <c r="VR5" s="19" t="e">
        <f aca="false">+#REF!+#REF!+#REF!+#REF!+#REF!+#REF!+#REF!</f>
        <v>#VALUE!</v>
      </c>
      <c r="VS5" s="19" t="e">
        <f aca="false">+#REF!+#REF!+#REF!+#REF!+#REF!+#REF!+#REF!</f>
        <v>#VALUE!</v>
      </c>
      <c r="VT5" s="20" t="e">
        <f aca="false">+VR5+VS5</f>
        <v>#VALUE!</v>
      </c>
      <c r="VU5" s="19" t="e">
        <f aca="false">+#REF!+#REF!+#REF!+#REF!+#REF!+#REF!+#REF!</f>
        <v>#VALUE!</v>
      </c>
      <c r="VV5" s="19" t="e">
        <f aca="false">+#REF!+#REF!+#REF!+#REF!+#REF!+#REF!+#REF!</f>
        <v>#VALUE!</v>
      </c>
      <c r="VW5" s="20" t="e">
        <f aca="false">+VU5+VV5</f>
        <v>#VALUE!</v>
      </c>
      <c r="VX5" s="19" t="e">
        <f aca="false">+#REF!+#REF!+#REF!+#REF!+#REF!+#REF!+#REF!</f>
        <v>#VALUE!</v>
      </c>
      <c r="VY5" s="19" t="e">
        <f aca="false">+#REF!+#REF!+#REF!+#REF!+#REF!+#REF!+#REF!</f>
        <v>#VALUE!</v>
      </c>
      <c r="VZ5" s="20" t="e">
        <f aca="false">+VX5+VY5</f>
        <v>#VALUE!</v>
      </c>
      <c r="WA5" s="19" t="e">
        <f aca="false">+#REF!+#REF!+#REF!+#REF!+#REF!+#REF!+#REF!</f>
        <v>#VALUE!</v>
      </c>
      <c r="WB5" s="19" t="e">
        <f aca="false">+#REF!+#REF!+#REF!+#REF!+#REF!+#REF!+#REF!</f>
        <v>#VALUE!</v>
      </c>
      <c r="WC5" s="20" t="e">
        <f aca="false">+WA5+WB5</f>
        <v>#VALUE!</v>
      </c>
      <c r="WD5" s="19" t="e">
        <f aca="false">+#REF!+#REF!+#REF!+#REF!+#REF!+#REF!+#REF!</f>
        <v>#VALUE!</v>
      </c>
      <c r="WE5" s="19" t="e">
        <f aca="false">+#REF!+#REF!+#REF!+#REF!+#REF!+#REF!+#REF!</f>
        <v>#VALUE!</v>
      </c>
      <c r="WF5" s="20" t="e">
        <f aca="false">+WD5+WE5</f>
        <v>#VALUE!</v>
      </c>
      <c r="WG5" s="19" t="e">
        <f aca="false">+#REF!+#REF!+#REF!+#REF!+#REF!+#REF!+#REF!</f>
        <v>#VALUE!</v>
      </c>
      <c r="WH5" s="19" t="e">
        <f aca="false">+#REF!+#REF!+#REF!+#REF!+#REF!+#REF!+#REF!</f>
        <v>#VALUE!</v>
      </c>
      <c r="WI5" s="20" t="e">
        <f aca="false">+WG5+WH5</f>
        <v>#VALUE!</v>
      </c>
      <c r="WJ5" s="19" t="e">
        <f aca="false">+#REF!+#REF!+#REF!+#REF!+#REF!+#REF!+#REF!</f>
        <v>#VALUE!</v>
      </c>
      <c r="WK5" s="19" t="e">
        <f aca="false">+#REF!+#REF!+#REF!+#REF!+#REF!+#REF!+#REF!</f>
        <v>#VALUE!</v>
      </c>
      <c r="WL5" s="20" t="e">
        <f aca="false">+WJ5+WK5</f>
        <v>#VALUE!</v>
      </c>
      <c r="WM5" s="19" t="e">
        <f aca="false">+#REF!+#REF!+#REF!+#REF!+#REF!+#REF!+#REF!</f>
        <v>#VALUE!</v>
      </c>
      <c r="WN5" s="19" t="e">
        <f aca="false">+#REF!+#REF!+#REF!+#REF!+#REF!+#REF!+#REF!</f>
        <v>#VALUE!</v>
      </c>
      <c r="WO5" s="20" t="e">
        <f aca="false">+WM5+WN5</f>
        <v>#VALUE!</v>
      </c>
      <c r="WP5" s="19" t="e">
        <f aca="false">+#REF!+#REF!+#REF!+#REF!+#REF!+#REF!+#REF!</f>
        <v>#VALUE!</v>
      </c>
      <c r="WQ5" s="19" t="e">
        <f aca="false">+#REF!+#REF!+#REF!+#REF!+#REF!+#REF!+#REF!</f>
        <v>#VALUE!</v>
      </c>
      <c r="WR5" s="20" t="e">
        <f aca="false">+WP5+WQ5</f>
        <v>#VALUE!</v>
      </c>
      <c r="WS5" s="19" t="e">
        <f aca="false">+#REF!+#REF!+#REF!+#REF!+#REF!+#REF!+#REF!</f>
        <v>#VALUE!</v>
      </c>
      <c r="WT5" s="19" t="e">
        <f aca="false">+#REF!+#REF!+#REF!+#REF!+#REF!+#REF!+#REF!</f>
        <v>#VALUE!</v>
      </c>
      <c r="WU5" s="20" t="e">
        <f aca="false">+WS5+WT5</f>
        <v>#VALUE!</v>
      </c>
      <c r="WV5" s="19" t="e">
        <f aca="false">+#REF!+#REF!+#REF!+#REF!+#REF!+#REF!+#REF!</f>
        <v>#VALUE!</v>
      </c>
      <c r="WW5" s="19" t="e">
        <f aca="false">+#REF!+#REF!+#REF!+#REF!+#REF!+#REF!+#REF!</f>
        <v>#VALUE!</v>
      </c>
      <c r="WX5" s="20" t="e">
        <f aca="false">+WV5+WW5</f>
        <v>#VALUE!</v>
      </c>
      <c r="WY5" s="19" t="e">
        <f aca="false">+#REF!+#REF!+#REF!+#REF!+#REF!+#REF!+#REF!</f>
        <v>#VALUE!</v>
      </c>
      <c r="WZ5" s="19" t="e">
        <f aca="false">+#REF!+#REF!+#REF!+#REF!+#REF!+#REF!+#REF!</f>
        <v>#VALUE!</v>
      </c>
      <c r="XA5" s="20" t="e">
        <f aca="false">+WY5+WZ5</f>
        <v>#VALUE!</v>
      </c>
      <c r="XB5" s="19" t="e">
        <f aca="false">+#REF!+#REF!+#REF!+#REF!+#REF!+#REF!+#REF!</f>
        <v>#VALUE!</v>
      </c>
      <c r="XC5" s="19" t="e">
        <f aca="false">+#REF!+#REF!+#REF!+#REF!+#REF!+#REF!+#REF!</f>
        <v>#VALUE!</v>
      </c>
      <c r="XD5" s="20" t="e">
        <f aca="false">+XB5+XC5</f>
        <v>#VALUE!</v>
      </c>
      <c r="XE5" s="19" t="e">
        <f aca="false">+#REF!+#REF!+#REF!+#REF!+#REF!+#REF!+#REF!</f>
        <v>#VALUE!</v>
      </c>
      <c r="XF5" s="19" t="e">
        <f aca="false">+#REF!+#REF!+#REF!+#REF!+#REF!+#REF!+#REF!</f>
        <v>#VALUE!</v>
      </c>
      <c r="XG5" s="20" t="e">
        <f aca="false">+XE5+XF5</f>
        <v>#VALUE!</v>
      </c>
      <c r="XH5" s="19" t="e">
        <f aca="false">+#REF!+#REF!+#REF!+#REF!+#REF!+#REF!+#REF!</f>
        <v>#VALUE!</v>
      </c>
      <c r="XI5" s="19" t="e">
        <f aca="false">+#REF!+#REF!+#REF!+#REF!+#REF!+#REF!+#REF!</f>
        <v>#VALUE!</v>
      </c>
      <c r="XJ5" s="20" t="e">
        <f aca="false">+XH5+XI5</f>
        <v>#VALUE!</v>
      </c>
      <c r="XK5" s="19" t="e">
        <f aca="false">+#REF!+#REF!+#REF!+#REF!+#REF!+#REF!+#REF!</f>
        <v>#VALUE!</v>
      </c>
      <c r="XL5" s="19" t="e">
        <f aca="false">+#REF!+#REF!+#REF!+#REF!+#REF!+#REF!+#REF!</f>
        <v>#VALUE!</v>
      </c>
      <c r="XM5" s="20" t="e">
        <f aca="false">+XK5+XL5</f>
        <v>#VALUE!</v>
      </c>
      <c r="XN5" s="21" t="e">
        <f aca="false">+#REF!+#REF!+#REF!+#REF!+#REF!+#REF!+#REF!</f>
        <v>#VALUE!</v>
      </c>
      <c r="XO5" s="22" t="e">
        <f aca="false">+#REF!+#REF!+#REF!+#REF!+#REF!+#REF!+#REF!</f>
        <v>#VALUE!</v>
      </c>
      <c r="XP5" s="20" t="e">
        <f aca="false">+XN5+XO5</f>
        <v>#VALUE!</v>
      </c>
      <c r="XQ5" s="21" t="e">
        <f aca="false">+#REF!+#REF!+#REF!+#REF!+#REF!+#REF!+#REF!</f>
        <v>#VALUE!</v>
      </c>
      <c r="XR5" s="22" t="e">
        <f aca="false">+#REF!+#REF!+#REF!+#REF!+#REF!+#REF!+#REF!</f>
        <v>#VALUE!</v>
      </c>
      <c r="XS5" s="20" t="e">
        <f aca="false">+XQ5+XR5</f>
        <v>#VALUE!</v>
      </c>
      <c r="XT5" s="21" t="e">
        <f aca="false">+#REF!+#REF!+#REF!+#REF!+#REF!+#REF!+#REF!</f>
        <v>#VALUE!</v>
      </c>
      <c r="XU5" s="22" t="e">
        <f aca="false">+#REF!+#REF!+#REF!+#REF!+#REF!+#REF!+#REF!</f>
        <v>#VALUE!</v>
      </c>
      <c r="XV5" s="20" t="e">
        <f aca="false">+XT5+XU5</f>
        <v>#VALUE!</v>
      </c>
      <c r="XW5" s="21" t="e">
        <f aca="false">+#REF!+#REF!+#REF!+#REF!+#REF!+#REF!+#REF!</f>
        <v>#VALUE!</v>
      </c>
      <c r="XX5" s="22" t="e">
        <f aca="false">+#REF!+#REF!+#REF!+#REF!+#REF!+#REF!+#REF!</f>
        <v>#VALUE!</v>
      </c>
      <c r="XY5" s="20" t="e">
        <f aca="false">+XW5+XX5</f>
        <v>#VALUE!</v>
      </c>
      <c r="XZ5" s="21" t="e">
        <f aca="false">+#REF!+#REF!+#REF!+#REF!+#REF!+#REF!+#REF!</f>
        <v>#VALUE!</v>
      </c>
      <c r="YA5" s="22" t="e">
        <f aca="false">+#REF!+#REF!+#REF!+#REF!+#REF!+#REF!+#REF!</f>
        <v>#VALUE!</v>
      </c>
      <c r="YB5" s="20" t="e">
        <f aca="false">+XZ5+YA5</f>
        <v>#VALUE!</v>
      </c>
      <c r="YC5" s="21" t="e">
        <f aca="false">+#REF!+#REF!+#REF!+#REF!+#REF!+#REF!+#REF!</f>
        <v>#VALUE!</v>
      </c>
      <c r="YD5" s="22" t="e">
        <f aca="false">+#REF!+#REF!+#REF!+#REF!+#REF!+#REF!+#REF!</f>
        <v>#VALUE!</v>
      </c>
      <c r="YE5" s="20" t="e">
        <f aca="false">+YC5+YD5</f>
        <v>#VALUE!</v>
      </c>
      <c r="YF5" s="21" t="e">
        <f aca="false">+#REF!+#REF!+#REF!+#REF!+#REF!+#REF!+#REF!</f>
        <v>#VALUE!</v>
      </c>
      <c r="YG5" s="22" t="e">
        <f aca="false">+#REF!+#REF!+#REF!+#REF!+#REF!+#REF!+#REF!</f>
        <v>#VALUE!</v>
      </c>
      <c r="YH5" s="20" t="e">
        <f aca="false">+YF5+YG5</f>
        <v>#VALUE!</v>
      </c>
      <c r="YI5" s="21" t="e">
        <f aca="false">+#REF!+#REF!+#REF!+#REF!+#REF!+#REF!+#REF!</f>
        <v>#VALUE!</v>
      </c>
      <c r="YJ5" s="22" t="e">
        <f aca="false">+#REF!+#REF!+#REF!+#REF!+#REF!+#REF!+#REF!</f>
        <v>#VALUE!</v>
      </c>
      <c r="YK5" s="20" t="e">
        <f aca="false">+YI5+YJ5</f>
        <v>#VALUE!</v>
      </c>
      <c r="YL5" s="21" t="e">
        <f aca="false">+#REF!+#REF!+#REF!+#REF!+#REF!+#REF!+#REF!</f>
        <v>#VALUE!</v>
      </c>
      <c r="YM5" s="22" t="e">
        <f aca="false">+#REF!+#REF!+#REF!+#REF!+#REF!+#REF!+#REF!</f>
        <v>#VALUE!</v>
      </c>
      <c r="YN5" s="20" t="e">
        <f aca="false">+YL5+YM5</f>
        <v>#VALUE!</v>
      </c>
      <c r="YO5" s="21" t="e">
        <f aca="false">+#REF!+#REF!+#REF!+#REF!+#REF!+#REF!+#REF!</f>
        <v>#VALUE!</v>
      </c>
      <c r="YP5" s="22" t="e">
        <f aca="false">+#REF!+#REF!+#REF!+#REF!+#REF!+#REF!+#REF!</f>
        <v>#VALUE!</v>
      </c>
      <c r="YQ5" s="20" t="e">
        <f aca="false">+YO5+YP5</f>
        <v>#VALUE!</v>
      </c>
      <c r="YR5" s="21" t="e">
        <f aca="false">+#REF!+#REF!+#REF!+#REF!+#REF!+#REF!+#REF!</f>
        <v>#VALUE!</v>
      </c>
      <c r="YS5" s="22" t="e">
        <f aca="false">+#REF!+#REF!+#REF!+#REF!+#REF!+#REF!+#REF!</f>
        <v>#VALUE!</v>
      </c>
      <c r="YT5" s="20" t="e">
        <f aca="false">+YR5+YS5</f>
        <v>#VALUE!</v>
      </c>
      <c r="YU5" s="21" t="e">
        <f aca="false">+#REF!+#REF!+#REF!+#REF!+#REF!+#REF!+#REF!</f>
        <v>#VALUE!</v>
      </c>
      <c r="YV5" s="22" t="e">
        <f aca="false">+#REF!+#REF!+#REF!+#REF!+#REF!+#REF!+#REF!</f>
        <v>#VALUE!</v>
      </c>
      <c r="YW5" s="20" t="e">
        <f aca="false">+YU5+YV5</f>
        <v>#VALUE!</v>
      </c>
      <c r="YX5" s="21" t="e">
        <f aca="false">+#REF!+#REF!+#REF!+#REF!+#REF!+#REF!+#REF!</f>
        <v>#VALUE!</v>
      </c>
      <c r="YY5" s="22" t="e">
        <f aca="false">+#REF!+#REF!+#REF!+#REF!+#REF!+#REF!+#REF!</f>
        <v>#VALUE!</v>
      </c>
      <c r="YZ5" s="20" t="e">
        <f aca="false">+YX5+YY5</f>
        <v>#VALUE!</v>
      </c>
      <c r="ZA5" s="21" t="e">
        <f aca="false">+#REF!+#REF!+#REF!+#REF!+#REF!+#REF!+#REF!</f>
        <v>#VALUE!</v>
      </c>
      <c r="ZB5" s="22" t="e">
        <f aca="false">+#REF!+#REF!+#REF!+#REF!+#REF!+#REF!+#REF!</f>
        <v>#VALUE!</v>
      </c>
      <c r="ZC5" s="20" t="e">
        <f aca="false">+ZA5+ZB5</f>
        <v>#VALUE!</v>
      </c>
      <c r="ZD5" s="21" t="e">
        <f aca="false">+#REF!+#REF!+#REF!+#REF!+#REF!+#REF!+#REF!</f>
        <v>#VALUE!</v>
      </c>
      <c r="ZE5" s="22" t="e">
        <f aca="false">+#REF!+#REF!+#REF!+#REF!+#REF!+#REF!+#REF!</f>
        <v>#VALUE!</v>
      </c>
      <c r="ZF5" s="20" t="e">
        <f aca="false">+ZD5+ZE5</f>
        <v>#VALUE!</v>
      </c>
      <c r="ZG5" s="21" t="e">
        <f aca="false">+#REF!+#REF!+#REF!+#REF!+#REF!+#REF!+#REF!</f>
        <v>#VALUE!</v>
      </c>
      <c r="ZH5" s="22" t="e">
        <f aca="false">+#REF!+#REF!+#REF!+#REF!+#REF!+#REF!+#REF!</f>
        <v>#VALUE!</v>
      </c>
      <c r="ZI5" s="20" t="e">
        <f aca="false">+ZG5+ZH5</f>
        <v>#VALUE!</v>
      </c>
      <c r="ZJ5" s="21" t="e">
        <f aca="false">+#REF!+#REF!+#REF!+#REF!+#REF!+#REF!+#REF!</f>
        <v>#VALUE!</v>
      </c>
      <c r="ZK5" s="22" t="e">
        <f aca="false">+#REF!+#REF!+#REF!+#REF!+#REF!+#REF!+#REF!</f>
        <v>#VALUE!</v>
      </c>
      <c r="ZL5" s="20" t="e">
        <f aca="false">+ZJ5+ZK5</f>
        <v>#VALUE!</v>
      </c>
      <c r="ZM5" s="21" t="e">
        <f aca="false">+#REF!+#REF!+#REF!+#REF!+#REF!+#REF!+#REF!</f>
        <v>#VALUE!</v>
      </c>
      <c r="ZN5" s="22" t="e">
        <f aca="false">+#REF!+#REF!+#REF!+#REF!+#REF!+#REF!+#REF!</f>
        <v>#VALUE!</v>
      </c>
      <c r="ZO5" s="20" t="e">
        <f aca="false">+ZM5+ZN5</f>
        <v>#VALUE!</v>
      </c>
      <c r="ZP5" s="21" t="e">
        <f aca="false">+#REF!+#REF!+#REF!+#REF!+#REF!+#REF!+#REF!</f>
        <v>#VALUE!</v>
      </c>
      <c r="ZQ5" s="22" t="e">
        <f aca="false">+#REF!+#REF!+#REF!+#REF!+#REF!+#REF!+#REF!</f>
        <v>#VALUE!</v>
      </c>
      <c r="ZR5" s="20" t="e">
        <f aca="false">+ZP5+ZQ5</f>
        <v>#VALUE!</v>
      </c>
      <c r="ZS5" s="21" t="e">
        <f aca="false">+#REF!+#REF!+#REF!+#REF!+#REF!+#REF!+#REF!</f>
        <v>#VALUE!</v>
      </c>
      <c r="ZT5" s="22" t="e">
        <f aca="false">+#REF!+#REF!+#REF!+#REF!+#REF!+#REF!+#REF!</f>
        <v>#VALUE!</v>
      </c>
      <c r="ZU5" s="20" t="e">
        <f aca="false">+ZS5+ZT5</f>
        <v>#VALUE!</v>
      </c>
      <c r="ZV5" s="21" t="e">
        <f aca="false">+#REF!+#REF!+#REF!+#REF!+#REF!+#REF!+#REF!</f>
        <v>#VALUE!</v>
      </c>
      <c r="ZW5" s="22" t="e">
        <f aca="false">+#REF!+#REF!+#REF!+#REF!+#REF!+#REF!+#REF!</f>
        <v>#VALUE!</v>
      </c>
      <c r="ZX5" s="20" t="e">
        <f aca="false">+ZV5+ZW5</f>
        <v>#VALUE!</v>
      </c>
      <c r="ZY5" s="21" t="e">
        <f aca="false">+#REF!+#REF!+#REF!+#REF!+#REF!+#REF!+#REF!</f>
        <v>#VALUE!</v>
      </c>
      <c r="ZZ5" s="22" t="e">
        <f aca="false">+#REF!+#REF!+#REF!+#REF!+#REF!+#REF!+#REF!</f>
        <v>#VALUE!</v>
      </c>
      <c r="AAA5" s="20" t="e">
        <f aca="false">+ZY5+ZZ5</f>
        <v>#VALUE!</v>
      </c>
      <c r="AAB5" s="21" t="e">
        <f aca="false">+#REF!+#REF!+#REF!+#REF!+#REF!+#REF!+#REF!</f>
        <v>#VALUE!</v>
      </c>
      <c r="AAC5" s="22" t="e">
        <f aca="false">+#REF!+#REF!+#REF!+#REF!+#REF!+#REF!+#REF!</f>
        <v>#VALUE!</v>
      </c>
      <c r="AAD5" s="20" t="e">
        <f aca="false">+AAB5+AAC5</f>
        <v>#VALUE!</v>
      </c>
      <c r="AAE5" s="21" t="e">
        <f aca="false">+#REF!+#REF!+#REF!+#REF!+#REF!+#REF!+#REF!</f>
        <v>#VALUE!</v>
      </c>
      <c r="AAF5" s="22" t="e">
        <f aca="false">+#REF!+#REF!+#REF!+#REF!+#REF!+#REF!+#REF!</f>
        <v>#VALUE!</v>
      </c>
      <c r="AAG5" s="20" t="e">
        <f aca="false">+AAE5+AAF5</f>
        <v>#VALUE!</v>
      </c>
      <c r="AAH5" s="21" t="n">
        <v>2799657.9596111</v>
      </c>
      <c r="AAI5" s="22" t="n">
        <v>3077058.5610733</v>
      </c>
      <c r="AAJ5" s="20" t="n">
        <v>5876716.5206844</v>
      </c>
      <c r="AAK5" s="21" t="n">
        <v>2728536.48986363</v>
      </c>
      <c r="AAL5" s="22" t="n">
        <v>2794300.7993828</v>
      </c>
      <c r="AAM5" s="20" t="n">
        <f aca="false">+AAK5+AAL5</f>
        <v>5522837.28924643</v>
      </c>
      <c r="AMJ5" s="0"/>
    </row>
    <row r="6" customFormat="false" ht="13.8" hidden="false" customHeight="false" outlineLevel="0" collapsed="false">
      <c r="A6" s="24" t="s">
        <v>72</v>
      </c>
      <c r="B6" s="25" t="n">
        <v>65059.1</v>
      </c>
      <c r="C6" s="19" t="n">
        <v>75882.4</v>
      </c>
      <c r="D6" s="26" t="n">
        <v>140941.5</v>
      </c>
      <c r="E6" s="25" t="n">
        <v>341793</v>
      </c>
      <c r="F6" s="19" t="n">
        <v>57418</v>
      </c>
      <c r="G6" s="26" t="n">
        <v>399211</v>
      </c>
      <c r="H6" s="25" t="n">
        <v>305547</v>
      </c>
      <c r="I6" s="19" t="n">
        <v>49615</v>
      </c>
      <c r="J6" s="26" t="n">
        <v>355162</v>
      </c>
      <c r="K6" s="25" t="n">
        <v>207953</v>
      </c>
      <c r="L6" s="19" t="n">
        <v>49930</v>
      </c>
      <c r="M6" s="26" t="n">
        <v>257883</v>
      </c>
      <c r="N6" s="25" t="n">
        <v>142416</v>
      </c>
      <c r="O6" s="19" t="n">
        <v>100522</v>
      </c>
      <c r="P6" s="26" t="n">
        <v>242938</v>
      </c>
      <c r="Q6" s="25" t="n">
        <v>150831</v>
      </c>
      <c r="R6" s="19" t="n">
        <v>98734</v>
      </c>
      <c r="S6" s="26" t="n">
        <f aca="false">+Q6+R6</f>
        <v>249565</v>
      </c>
      <c r="T6" s="25" t="n">
        <v>197707</v>
      </c>
      <c r="U6" s="19" t="n">
        <v>60400</v>
      </c>
      <c r="V6" s="26" t="n">
        <f aca="false">+T6+U6</f>
        <v>258107</v>
      </c>
      <c r="W6" s="25" t="n">
        <v>22694</v>
      </c>
      <c r="X6" s="19" t="n">
        <v>65322</v>
      </c>
      <c r="Y6" s="26" t="n">
        <f aca="false">+W6+X6</f>
        <v>88016</v>
      </c>
      <c r="Z6" s="25" t="n">
        <v>21325</v>
      </c>
      <c r="AA6" s="19" t="n">
        <v>20808</v>
      </c>
      <c r="AB6" s="26" t="n">
        <f aca="false">+Z6+AA6</f>
        <v>42133</v>
      </c>
      <c r="AC6" s="25" t="n">
        <v>8763</v>
      </c>
      <c r="AD6" s="19" t="n">
        <v>24565</v>
      </c>
      <c r="AE6" s="26" t="n">
        <f aca="false">+AC6+AD6</f>
        <v>33328</v>
      </c>
      <c r="AF6" s="25" t="n">
        <v>10029</v>
      </c>
      <c r="AG6" s="19" t="n">
        <v>20629</v>
      </c>
      <c r="AH6" s="26" t="n">
        <f aca="false">+AF6+AG6</f>
        <v>30658</v>
      </c>
      <c r="AI6" s="25" t="n">
        <v>10242</v>
      </c>
      <c r="AJ6" s="19" t="n">
        <v>20234</v>
      </c>
      <c r="AK6" s="26" t="n">
        <f aca="false">+AI6+AJ6</f>
        <v>30476</v>
      </c>
      <c r="AL6" s="25" t="n">
        <v>12601</v>
      </c>
      <c r="AM6" s="19" t="n">
        <v>19951</v>
      </c>
      <c r="AN6" s="26" t="n">
        <f aca="false">+AL6+AM6</f>
        <v>32552</v>
      </c>
      <c r="AO6" s="25" t="n">
        <v>11475</v>
      </c>
      <c r="AP6" s="19" t="n">
        <v>16903</v>
      </c>
      <c r="AQ6" s="26" t="n">
        <f aca="false">+AO6+AP6</f>
        <v>28378</v>
      </c>
      <c r="AR6" s="25" t="n">
        <v>12518</v>
      </c>
      <c r="AS6" s="19" t="n">
        <v>8380</v>
      </c>
      <c r="AT6" s="26" t="n">
        <f aca="false">+AR6+AS6</f>
        <v>20898</v>
      </c>
      <c r="AU6" s="25" t="n">
        <v>7552</v>
      </c>
      <c r="AV6" s="19" t="n">
        <v>10597</v>
      </c>
      <c r="AW6" s="26" t="n">
        <f aca="false">+AU6+AV6</f>
        <v>18149</v>
      </c>
      <c r="AX6" s="25" t="n">
        <v>11320</v>
      </c>
      <c r="AY6" s="19" t="n">
        <v>13939</v>
      </c>
      <c r="AZ6" s="26" t="n">
        <f aca="false">+AX6+AY6</f>
        <v>25259</v>
      </c>
      <c r="BA6" s="25" t="n">
        <v>23215</v>
      </c>
      <c r="BB6" s="19" t="n">
        <v>10769</v>
      </c>
      <c r="BC6" s="26" t="n">
        <f aca="false">+BA6+BB6</f>
        <v>33984</v>
      </c>
      <c r="BD6" s="25" t="n">
        <v>26871</v>
      </c>
      <c r="BE6" s="19" t="n">
        <v>12485</v>
      </c>
      <c r="BF6" s="26" t="n">
        <f aca="false">+BD6+BE6</f>
        <v>39356</v>
      </c>
      <c r="BG6" s="25" t="n">
        <v>23606</v>
      </c>
      <c r="BH6" s="19" t="n">
        <v>12416</v>
      </c>
      <c r="BI6" s="26" t="n">
        <f aca="false">+BG6+BH6</f>
        <v>36022</v>
      </c>
      <c r="BJ6" s="25" t="n">
        <v>27207</v>
      </c>
      <c r="BK6" s="19" t="n">
        <v>10144</v>
      </c>
      <c r="BL6" s="26" t="n">
        <f aca="false">+BJ6+BK6</f>
        <v>37351</v>
      </c>
      <c r="BM6" s="25" t="n">
        <v>10550</v>
      </c>
      <c r="BN6" s="19" t="n">
        <v>9234</v>
      </c>
      <c r="BO6" s="26" t="n">
        <f aca="false">+BM6+BN6</f>
        <v>19784</v>
      </c>
      <c r="BP6" s="25" t="n">
        <v>18759</v>
      </c>
      <c r="BQ6" s="19" t="n">
        <v>9064</v>
      </c>
      <c r="BR6" s="26" t="n">
        <f aca="false">+BP6+BQ6</f>
        <v>27823</v>
      </c>
      <c r="BS6" s="25" t="n">
        <v>19289</v>
      </c>
      <c r="BT6" s="19" t="n">
        <v>9779</v>
      </c>
      <c r="BU6" s="26" t="n">
        <f aca="false">+BS6+BT6</f>
        <v>29068</v>
      </c>
      <c r="BV6" s="25" t="n">
        <v>13620</v>
      </c>
      <c r="BW6" s="19" t="n">
        <v>9504</v>
      </c>
      <c r="BX6" s="26" t="n">
        <f aca="false">+BV6+BW6</f>
        <v>23124</v>
      </c>
      <c r="BY6" s="25" t="n">
        <v>34404</v>
      </c>
      <c r="BZ6" s="19" t="n">
        <v>17292</v>
      </c>
      <c r="CA6" s="26" t="n">
        <f aca="false">+BY6+BZ6</f>
        <v>51696</v>
      </c>
      <c r="CB6" s="25" t="n">
        <v>38211</v>
      </c>
      <c r="CC6" s="19" t="n">
        <v>1611</v>
      </c>
      <c r="CD6" s="26" t="n">
        <f aca="false">+CB6+CC6</f>
        <v>39822</v>
      </c>
      <c r="CE6" s="25" t="n">
        <v>30469</v>
      </c>
      <c r="CF6" s="19" t="n">
        <v>1620</v>
      </c>
      <c r="CG6" s="26" t="n">
        <f aca="false">+CE6+CF6</f>
        <v>32089</v>
      </c>
      <c r="CH6" s="25" t="n">
        <v>21252</v>
      </c>
      <c r="CI6" s="19" t="n">
        <v>8461</v>
      </c>
      <c r="CJ6" s="26" t="n">
        <f aca="false">+CH6+CI6</f>
        <v>29713</v>
      </c>
      <c r="CK6" s="25" t="n">
        <v>35056</v>
      </c>
      <c r="CL6" s="19" t="n">
        <v>1829</v>
      </c>
      <c r="CM6" s="26" t="n">
        <f aca="false">+CK6+CL6</f>
        <v>36885</v>
      </c>
      <c r="CN6" s="25" t="n">
        <v>34837</v>
      </c>
      <c r="CO6" s="19" t="n">
        <v>8828</v>
      </c>
      <c r="CP6" s="26" t="n">
        <f aca="false">+CN6+CO6</f>
        <v>43665</v>
      </c>
      <c r="CQ6" s="25" t="n">
        <v>32069</v>
      </c>
      <c r="CR6" s="19" t="n">
        <v>17527</v>
      </c>
      <c r="CS6" s="26" t="n">
        <f aca="false">+CQ6+CR6</f>
        <v>49596</v>
      </c>
      <c r="CT6" s="25" t="n">
        <v>39067</v>
      </c>
      <c r="CU6" s="19" t="n">
        <v>7927</v>
      </c>
      <c r="CV6" s="26" t="n">
        <f aca="false">+CT6+CU6</f>
        <v>46994</v>
      </c>
      <c r="CW6" s="25" t="n">
        <v>33170</v>
      </c>
      <c r="CX6" s="19" t="n">
        <v>7755</v>
      </c>
      <c r="CY6" s="26" t="n">
        <f aca="false">+CW6+CX6</f>
        <v>40925</v>
      </c>
      <c r="CZ6" s="25" t="n">
        <v>9631</v>
      </c>
      <c r="DA6" s="19" t="n">
        <v>7603</v>
      </c>
      <c r="DB6" s="26" t="n">
        <f aca="false">+CZ6+DA6</f>
        <v>17234</v>
      </c>
      <c r="DC6" s="25" t="n">
        <v>61323</v>
      </c>
      <c r="DD6" s="19" t="n">
        <v>9791</v>
      </c>
      <c r="DE6" s="26" t="n">
        <f aca="false">+DC6+DD6</f>
        <v>71114</v>
      </c>
      <c r="DF6" s="25" t="n">
        <v>31210</v>
      </c>
      <c r="DG6" s="19" t="n">
        <v>8601</v>
      </c>
      <c r="DH6" s="26" t="n">
        <f aca="false">+DF6+DG6</f>
        <v>39811</v>
      </c>
      <c r="DI6" s="25" t="n">
        <v>112952</v>
      </c>
      <c r="DJ6" s="19" t="n">
        <v>46033</v>
      </c>
      <c r="DK6" s="26" t="n">
        <f aca="false">+DI6+DJ6</f>
        <v>158985</v>
      </c>
      <c r="DL6" s="25" t="n">
        <v>47615</v>
      </c>
      <c r="DM6" s="19" t="n">
        <v>87968</v>
      </c>
      <c r="DN6" s="26" t="n">
        <f aca="false">+DL6+DM6</f>
        <v>135583</v>
      </c>
      <c r="DO6" s="25" t="n">
        <v>60069</v>
      </c>
      <c r="DP6" s="19" t="n">
        <v>85105</v>
      </c>
      <c r="DQ6" s="26" t="n">
        <f aca="false">+DO6+DP6</f>
        <v>145174</v>
      </c>
      <c r="DR6" s="25" t="n">
        <v>98206</v>
      </c>
      <c r="DS6" s="19" t="n">
        <v>83583</v>
      </c>
      <c r="DT6" s="26" t="n">
        <f aca="false">+DR6+DS6</f>
        <v>181789</v>
      </c>
      <c r="DU6" s="25" t="n">
        <v>99602</v>
      </c>
      <c r="DV6" s="19" t="n">
        <v>91227</v>
      </c>
      <c r="DW6" s="26" t="n">
        <f aca="false">+DU6+DV6</f>
        <v>190829</v>
      </c>
      <c r="DX6" s="25" t="n">
        <v>89712</v>
      </c>
      <c r="DY6" s="19" t="n">
        <v>48562</v>
      </c>
      <c r="DZ6" s="26" t="n">
        <f aca="false">+DX6+DY6</f>
        <v>138274</v>
      </c>
      <c r="EA6" s="25" t="n">
        <v>67759</v>
      </c>
      <c r="EB6" s="19" t="n">
        <v>117242</v>
      </c>
      <c r="EC6" s="26" t="n">
        <f aca="false">+EA6+EB6</f>
        <v>185001</v>
      </c>
      <c r="ED6" s="25" t="n">
        <v>84448</v>
      </c>
      <c r="EE6" s="19" t="n">
        <v>134314</v>
      </c>
      <c r="EF6" s="26" t="n">
        <f aca="false">+ED6+EE6</f>
        <v>218762</v>
      </c>
      <c r="EG6" s="25" t="n">
        <v>71783</v>
      </c>
      <c r="EH6" s="19" t="n">
        <v>146036</v>
      </c>
      <c r="EI6" s="26" t="n">
        <f aca="false">+EG6+EH6</f>
        <v>217819</v>
      </c>
      <c r="EJ6" s="25" t="n">
        <v>94435</v>
      </c>
      <c r="EK6" s="19" t="n">
        <v>180315</v>
      </c>
      <c r="EL6" s="26" t="n">
        <f aca="false">+EJ6+EK6</f>
        <v>274750</v>
      </c>
      <c r="EM6" s="25" t="n">
        <v>88913</v>
      </c>
      <c r="EN6" s="19" t="n">
        <v>219398</v>
      </c>
      <c r="EO6" s="26" t="n">
        <f aca="false">+EM6+EN6</f>
        <v>308311</v>
      </c>
      <c r="EP6" s="25" t="n">
        <v>57689</v>
      </c>
      <c r="EQ6" s="19" t="n">
        <v>302943</v>
      </c>
      <c r="ER6" s="26" t="n">
        <f aca="false">+EP6+EQ6</f>
        <v>360632</v>
      </c>
      <c r="ES6" s="25" t="n">
        <v>64155</v>
      </c>
      <c r="ET6" s="19" t="n">
        <v>297231</v>
      </c>
      <c r="EU6" s="26" t="n">
        <f aca="false">+ES6+ET6</f>
        <v>361386</v>
      </c>
      <c r="EV6" s="25" t="n">
        <v>85464</v>
      </c>
      <c r="EW6" s="19" t="n">
        <v>315843</v>
      </c>
      <c r="EX6" s="26" t="n">
        <f aca="false">+EV6+EW6</f>
        <v>401307</v>
      </c>
      <c r="EY6" s="25" t="n">
        <v>190051</v>
      </c>
      <c r="EZ6" s="19" t="n">
        <v>338642</v>
      </c>
      <c r="FA6" s="26" t="n">
        <f aca="false">+EY6+EZ6</f>
        <v>528693</v>
      </c>
      <c r="FB6" s="25" t="n">
        <v>195830</v>
      </c>
      <c r="FC6" s="19" t="n">
        <v>328722</v>
      </c>
      <c r="FD6" s="26" t="n">
        <f aca="false">+FB6+FC6</f>
        <v>524552</v>
      </c>
      <c r="FE6" s="25" t="n">
        <v>198185</v>
      </c>
      <c r="FF6" s="19" t="n">
        <v>350952</v>
      </c>
      <c r="FG6" s="26" t="n">
        <f aca="false">+FE6+FF6</f>
        <v>549137</v>
      </c>
      <c r="FH6" s="25" t="n">
        <v>316816</v>
      </c>
      <c r="FI6" s="19" t="n">
        <v>470454</v>
      </c>
      <c r="FJ6" s="26" t="n">
        <f aca="false">+FH6+FI6</f>
        <v>787270</v>
      </c>
      <c r="FK6" s="25" t="n">
        <v>330019</v>
      </c>
      <c r="FL6" s="19" t="n">
        <v>441341</v>
      </c>
      <c r="FM6" s="26" t="n">
        <f aca="false">+FK6+FL6</f>
        <v>771360</v>
      </c>
      <c r="FN6" s="25" t="n">
        <v>305809</v>
      </c>
      <c r="FO6" s="19" t="n">
        <v>437633</v>
      </c>
      <c r="FP6" s="26" t="n">
        <f aca="false">+FN6+FO6</f>
        <v>743442</v>
      </c>
      <c r="FQ6" s="25" t="n">
        <v>292888</v>
      </c>
      <c r="FR6" s="19" t="n">
        <v>426410</v>
      </c>
      <c r="FS6" s="26" t="n">
        <f aca="false">+FQ6+FR6</f>
        <v>719298</v>
      </c>
      <c r="FT6" s="25" t="n">
        <v>284578</v>
      </c>
      <c r="FU6" s="19" t="n">
        <v>392401</v>
      </c>
      <c r="FV6" s="26" t="n">
        <f aca="false">+FT6+FU6</f>
        <v>676979</v>
      </c>
      <c r="FW6" s="25" t="n">
        <v>478597</v>
      </c>
      <c r="FX6" s="19" t="n">
        <v>281249</v>
      </c>
      <c r="FY6" s="26" t="n">
        <f aca="false">+FW6+FX6</f>
        <v>759846</v>
      </c>
      <c r="FZ6" s="25" t="n">
        <v>305392</v>
      </c>
      <c r="GA6" s="19" t="n">
        <v>299713</v>
      </c>
      <c r="GB6" s="26" t="n">
        <f aca="false">+FZ6+GA6</f>
        <v>605105</v>
      </c>
      <c r="GC6" s="25" t="n">
        <v>368418</v>
      </c>
      <c r="GD6" s="19" t="n">
        <v>477960</v>
      </c>
      <c r="GE6" s="26" t="n">
        <f aca="false">+GC6+GD6</f>
        <v>846378</v>
      </c>
      <c r="GF6" s="25" t="n">
        <v>331204</v>
      </c>
      <c r="GG6" s="19" t="n">
        <v>518771</v>
      </c>
      <c r="GH6" s="26" t="n">
        <f aca="false">+GF6+GG6</f>
        <v>849975</v>
      </c>
      <c r="GI6" s="25" t="n">
        <v>398461</v>
      </c>
      <c r="GJ6" s="19" t="n">
        <v>537973</v>
      </c>
      <c r="GK6" s="26" t="n">
        <f aca="false">+GI6+GJ6</f>
        <v>936434</v>
      </c>
      <c r="GL6" s="25" t="n">
        <v>341040</v>
      </c>
      <c r="GM6" s="19" t="n">
        <v>566314</v>
      </c>
      <c r="GN6" s="26" t="n">
        <f aca="false">+GL6+GM6</f>
        <v>907354</v>
      </c>
      <c r="GO6" s="25" t="n">
        <v>405868</v>
      </c>
      <c r="GP6" s="19" t="n">
        <v>520345</v>
      </c>
      <c r="GQ6" s="26" t="n">
        <f aca="false">+GO6+GP6</f>
        <v>926213</v>
      </c>
      <c r="GR6" s="25" t="n">
        <v>316816</v>
      </c>
      <c r="GS6" s="19" t="n">
        <v>470454</v>
      </c>
      <c r="GT6" s="26" t="n">
        <f aca="false">+GR6+GS6</f>
        <v>787270</v>
      </c>
      <c r="GU6" s="25" t="n">
        <v>594630</v>
      </c>
      <c r="GV6" s="19" t="n">
        <v>500359</v>
      </c>
      <c r="GW6" s="26" t="n">
        <f aca="false">+GU6+GV6</f>
        <v>1094989</v>
      </c>
      <c r="GX6" s="25" t="n">
        <v>589813</v>
      </c>
      <c r="GY6" s="19" t="n">
        <v>504193</v>
      </c>
      <c r="GZ6" s="26" t="n">
        <f aca="false">+GX6+GY6</f>
        <v>1094006</v>
      </c>
      <c r="HA6" s="25" t="n">
        <v>676914</v>
      </c>
      <c r="HB6" s="19" t="n">
        <v>496128</v>
      </c>
      <c r="HC6" s="26" t="n">
        <f aca="false">+HA6+HB6</f>
        <v>1173042</v>
      </c>
      <c r="HD6" s="25" t="n">
        <v>593126</v>
      </c>
      <c r="HE6" s="19" t="n">
        <v>272982</v>
      </c>
      <c r="HF6" s="26" t="n">
        <f aca="false">+HD6+HE6</f>
        <v>866108</v>
      </c>
      <c r="HG6" s="25" t="n">
        <v>769579</v>
      </c>
      <c r="HH6" s="19" t="n">
        <v>263044</v>
      </c>
      <c r="HI6" s="26" t="n">
        <f aca="false">+HG6+HH6</f>
        <v>1032623</v>
      </c>
      <c r="HJ6" s="25" t="n">
        <v>597195</v>
      </c>
      <c r="HK6" s="19" t="n">
        <v>351258</v>
      </c>
      <c r="HL6" s="26" t="n">
        <f aca="false">+HJ6+HK6</f>
        <v>948453</v>
      </c>
      <c r="HM6" s="25" t="n">
        <v>649349</v>
      </c>
      <c r="HN6" s="19" t="n">
        <v>257454</v>
      </c>
      <c r="HO6" s="26" t="n">
        <f aca="false">+HM6+HN6</f>
        <v>906803</v>
      </c>
      <c r="HP6" s="25" t="n">
        <v>355648</v>
      </c>
      <c r="HQ6" s="19" t="n">
        <v>597106</v>
      </c>
      <c r="HR6" s="26" t="n">
        <f aca="false">+HP6+HQ6</f>
        <v>952754</v>
      </c>
      <c r="HS6" s="25" t="n">
        <v>419412</v>
      </c>
      <c r="HT6" s="19" t="n">
        <v>510097</v>
      </c>
      <c r="HU6" s="26" t="n">
        <f aca="false">+HS6+HT6</f>
        <v>929509</v>
      </c>
      <c r="HV6" s="25" t="n">
        <v>618588</v>
      </c>
      <c r="HW6" s="19" t="n">
        <v>1179548</v>
      </c>
      <c r="HX6" s="26" t="n">
        <f aca="false">+HV6+HW6</f>
        <v>1798136</v>
      </c>
      <c r="HY6" s="25" t="n">
        <v>498859</v>
      </c>
      <c r="HZ6" s="19" t="n">
        <v>577764</v>
      </c>
      <c r="IA6" s="26" t="n">
        <f aca="false">+HY6+HZ6</f>
        <v>1076623</v>
      </c>
      <c r="IB6" s="25" t="n">
        <v>731658</v>
      </c>
      <c r="IC6" s="19" t="n">
        <v>1207185</v>
      </c>
      <c r="ID6" s="26" t="n">
        <f aca="false">+IB6+IC6</f>
        <v>1938843</v>
      </c>
      <c r="IE6" s="25" t="n">
        <v>786622</v>
      </c>
      <c r="IF6" s="19" t="n">
        <v>1231871</v>
      </c>
      <c r="IG6" s="26" t="n">
        <f aca="false">+IE6+IF6</f>
        <v>2018493</v>
      </c>
      <c r="IH6" s="25" t="n">
        <v>459072.709024</v>
      </c>
      <c r="II6" s="19" t="n">
        <v>568679.65395</v>
      </c>
      <c r="IJ6" s="26" t="n">
        <f aca="false">+IH6+II6</f>
        <v>1027752.362974</v>
      </c>
      <c r="IK6" s="25" t="n">
        <v>469858.751476</v>
      </c>
      <c r="IL6" s="19" t="n">
        <v>568857.737</v>
      </c>
      <c r="IM6" s="26" t="n">
        <f aca="false">+IK6+IL6</f>
        <v>1038716.488476</v>
      </c>
      <c r="IN6" s="25" t="n">
        <v>511310.7519143</v>
      </c>
      <c r="IO6" s="19" t="n">
        <v>566042.737</v>
      </c>
      <c r="IP6" s="26" t="n">
        <f aca="false">+IN6+IO6</f>
        <v>1077353.4889143</v>
      </c>
      <c r="IQ6" s="25" t="n">
        <v>541423.236618</v>
      </c>
      <c r="IR6" s="19" t="n">
        <v>557116.47212</v>
      </c>
      <c r="IS6" s="26" t="n">
        <f aca="false">+IQ6+IR6</f>
        <v>1098539.708738</v>
      </c>
      <c r="IT6" s="25" t="n">
        <v>613948.772631</v>
      </c>
      <c r="IU6" s="19" t="n">
        <v>542348.498</v>
      </c>
      <c r="IV6" s="26" t="n">
        <f aca="false">+IT6+IU6</f>
        <v>1156297.270631</v>
      </c>
      <c r="IW6" s="25" t="n">
        <v>774313.631631</v>
      </c>
      <c r="IX6" s="19" t="n">
        <v>539772.498</v>
      </c>
      <c r="IY6" s="26" t="n">
        <f aca="false">+IW6+IX6</f>
        <v>1314086.129631</v>
      </c>
      <c r="IZ6" s="25" t="n">
        <v>691479.01804</v>
      </c>
      <c r="JA6" s="19" t="n">
        <v>526454.82011</v>
      </c>
      <c r="JB6" s="26" t="n">
        <f aca="false">+IZ6+JA6</f>
        <v>1217933.83815</v>
      </c>
      <c r="JC6" s="25" t="n">
        <v>608362.8965126</v>
      </c>
      <c r="JD6" s="19" t="n">
        <v>1101539.22011</v>
      </c>
      <c r="JE6" s="26" t="n">
        <f aca="false">+JC6+JD6</f>
        <v>1709902.1166226</v>
      </c>
      <c r="JF6" s="25" t="n">
        <v>592423.3779608</v>
      </c>
      <c r="JG6" s="19" t="n">
        <v>885311.26</v>
      </c>
      <c r="JH6" s="26" t="n">
        <f aca="false">+JF6+JG6</f>
        <v>1477734.6379608</v>
      </c>
      <c r="JI6" s="25" t="n">
        <v>524252.595836</v>
      </c>
      <c r="JJ6" s="19" t="n">
        <v>921106.621</v>
      </c>
      <c r="JK6" s="26" t="n">
        <f aca="false">+JI6+JJ6</f>
        <v>1445359.216836</v>
      </c>
      <c r="JL6" s="25" t="n">
        <v>517161.602524</v>
      </c>
      <c r="JM6" s="19" t="n">
        <v>866722.26441</v>
      </c>
      <c r="JN6" s="26" t="n">
        <f aca="false">+JL6+JM6</f>
        <v>1383883.866934</v>
      </c>
      <c r="JO6" s="25" t="n">
        <v>583420.7710328</v>
      </c>
      <c r="JP6" s="19" t="n">
        <v>812275.35894</v>
      </c>
      <c r="JQ6" s="26" t="n">
        <f aca="false">+JO6+JP6</f>
        <v>1395696.1299728</v>
      </c>
      <c r="JR6" s="25" t="n">
        <v>670614.1801385</v>
      </c>
      <c r="JS6" s="19" t="n">
        <v>803572.23511</v>
      </c>
      <c r="JT6" s="26" t="n">
        <f aca="false">+JR6+JS6</f>
        <v>1474186.4152485</v>
      </c>
      <c r="JU6" s="25" t="n">
        <v>635697.41282</v>
      </c>
      <c r="JV6" s="19" t="n">
        <v>839882.75045</v>
      </c>
      <c r="JW6" s="26" t="n">
        <f aca="false">+JU6+JV6</f>
        <v>1475580.16327</v>
      </c>
      <c r="JX6" s="25" t="n">
        <v>691573.4695128</v>
      </c>
      <c r="JY6" s="19" t="n">
        <v>880001.46077</v>
      </c>
      <c r="JZ6" s="26" t="n">
        <f aca="false">+JX6+JY6</f>
        <v>1571574.9302828</v>
      </c>
      <c r="KA6" s="25" t="n">
        <v>734473.2681844</v>
      </c>
      <c r="KB6" s="19" t="n">
        <v>852404.143</v>
      </c>
      <c r="KC6" s="26" t="n">
        <f aca="false">+KA6+KB6</f>
        <v>1586877.4111844</v>
      </c>
      <c r="KD6" s="25" t="n">
        <v>771318.7133546</v>
      </c>
      <c r="KE6" s="19" t="n">
        <v>971828.99545</v>
      </c>
      <c r="KF6" s="26" t="n">
        <f aca="false">+KD6+KE6</f>
        <v>1743147.7088046</v>
      </c>
      <c r="KG6" s="25" t="n">
        <v>882686.9373192</v>
      </c>
      <c r="KH6" s="19" t="n">
        <v>263676</v>
      </c>
      <c r="KI6" s="26" t="n">
        <f aca="false">+KG6+KH6</f>
        <v>1146362.9373192</v>
      </c>
      <c r="KJ6" s="25" t="n">
        <v>592935.8</v>
      </c>
      <c r="KK6" s="19" t="n">
        <v>931339</v>
      </c>
      <c r="KL6" s="26" t="n">
        <f aca="false">+KJ6+KK6</f>
        <v>1524274.8</v>
      </c>
      <c r="KM6" s="25" t="n">
        <v>560891.1</v>
      </c>
      <c r="KN6" s="19" t="n">
        <v>900672</v>
      </c>
      <c r="KO6" s="26" t="n">
        <f aca="false">+KM6+KN6</f>
        <v>1461563.1</v>
      </c>
      <c r="KP6" s="25" t="n">
        <v>538343.7</v>
      </c>
      <c r="KQ6" s="19" t="n">
        <v>857455</v>
      </c>
      <c r="KR6" s="26" t="n">
        <f aca="false">+KP6+KQ6</f>
        <v>1395798.7</v>
      </c>
      <c r="KS6" s="25" t="n">
        <v>557851.399</v>
      </c>
      <c r="KT6" s="19" t="n">
        <v>880307.665</v>
      </c>
      <c r="KU6" s="26" t="n">
        <f aca="false">+KS6+KT6</f>
        <v>1438159.064</v>
      </c>
      <c r="KV6" s="25" t="n">
        <v>353256.5</v>
      </c>
      <c r="KW6" s="19" t="n">
        <v>1088368</v>
      </c>
      <c r="KX6" s="26" t="n">
        <f aca="false">+KV6+KW6</f>
        <v>1441624.5</v>
      </c>
      <c r="KY6" s="25" t="n">
        <v>554144.7</v>
      </c>
      <c r="KZ6" s="19" t="n">
        <v>632476</v>
      </c>
      <c r="LA6" s="26" t="n">
        <f aca="false">+KY6+KZ6</f>
        <v>1186620.7</v>
      </c>
      <c r="LB6" s="25" t="n">
        <v>520680.5</v>
      </c>
      <c r="LC6" s="19" t="n">
        <v>585220</v>
      </c>
      <c r="LD6" s="26" t="n">
        <f aca="false">+LB6+LC6</f>
        <v>1105900.5</v>
      </c>
      <c r="LE6" s="25" t="n">
        <v>612843.6304946</v>
      </c>
      <c r="LF6" s="19" t="n">
        <v>573302.826</v>
      </c>
      <c r="LG6" s="26" t="n">
        <f aca="false">+LE6+LF6</f>
        <v>1186146.4564946</v>
      </c>
      <c r="LH6" s="25" t="n">
        <v>592233.2</v>
      </c>
      <c r="LI6" s="19" t="n">
        <v>563014</v>
      </c>
      <c r="LJ6" s="26" t="n">
        <f aca="false">+LH6+LI6</f>
        <v>1155247.2</v>
      </c>
      <c r="LK6" s="25" t="n">
        <v>566246</v>
      </c>
      <c r="LL6" s="19" t="n">
        <v>559266</v>
      </c>
      <c r="LM6" s="26" t="n">
        <f aca="false">+LK6+LL6</f>
        <v>1125512</v>
      </c>
      <c r="LN6" s="25" t="n">
        <v>503485.4930168</v>
      </c>
      <c r="LO6" s="19" t="n">
        <v>545161.587</v>
      </c>
      <c r="LP6" s="26" t="n">
        <f aca="false">+LN6+LO6</f>
        <v>1048647.0800168</v>
      </c>
      <c r="LQ6" s="25" t="n">
        <v>489899.8743031</v>
      </c>
      <c r="LR6" s="19" t="n">
        <v>546859</v>
      </c>
      <c r="LS6" s="26" t="n">
        <f aca="false">+LQ6+LR6</f>
        <v>1036758.8743031</v>
      </c>
      <c r="LT6" s="25" t="n">
        <v>495059.6720168</v>
      </c>
      <c r="LU6" s="19" t="n">
        <v>543051</v>
      </c>
      <c r="LV6" s="26" t="n">
        <v>1038110.6720168</v>
      </c>
      <c r="LW6" s="25" t="n">
        <v>565614.8743031</v>
      </c>
      <c r="LX6" s="19" t="n">
        <v>503561</v>
      </c>
      <c r="LY6" s="26" t="n">
        <v>1069175.8743031</v>
      </c>
      <c r="LZ6" s="25" t="n">
        <v>548465.0073031</v>
      </c>
      <c r="MA6" s="19" t="n">
        <v>500379.348</v>
      </c>
      <c r="MB6" s="26" t="n">
        <v>1048844.3553031</v>
      </c>
      <c r="MC6" s="25" t="n">
        <v>530974.4593031</v>
      </c>
      <c r="MD6" s="19" t="n">
        <v>495936.71</v>
      </c>
      <c r="ME6" s="26" t="n">
        <v>1026911.1693031</v>
      </c>
      <c r="MF6" s="25" t="n">
        <v>588068.8698979</v>
      </c>
      <c r="MG6" s="19" t="n">
        <v>537356.84403</v>
      </c>
      <c r="MH6" s="26" t="n">
        <v>1125425.7139279</v>
      </c>
      <c r="MI6" s="25" t="n">
        <v>547516.0300916</v>
      </c>
      <c r="MJ6" s="19" t="n">
        <v>630769.72921</v>
      </c>
      <c r="MK6" s="26" t="n">
        <v>1178285.7593016</v>
      </c>
      <c r="ML6" s="25" t="n">
        <v>549281.7379083</v>
      </c>
      <c r="MM6" s="19" t="n">
        <v>613949</v>
      </c>
      <c r="MN6" s="26" t="n">
        <v>1163230.7379083</v>
      </c>
      <c r="MO6" s="25" t="n">
        <v>528849.5497094</v>
      </c>
      <c r="MP6" s="19" t="n">
        <v>413401.43877</v>
      </c>
      <c r="MQ6" s="26" t="n">
        <v>942250.9884794</v>
      </c>
      <c r="MR6" s="25" t="n">
        <v>552304.2684894</v>
      </c>
      <c r="MS6" s="19" t="n">
        <v>323286.9776935</v>
      </c>
      <c r="MT6" s="26" t="n">
        <v>875591.2461829</v>
      </c>
      <c r="MU6" s="25" t="n">
        <v>504593.3999762</v>
      </c>
      <c r="MV6" s="19" t="n">
        <v>318169.7579575</v>
      </c>
      <c r="MW6" s="26" t="n">
        <v>822763.1579337</v>
      </c>
      <c r="MX6" s="25" t="n">
        <v>479914.992125</v>
      </c>
      <c r="MY6" s="19" t="n">
        <v>309801.83758</v>
      </c>
      <c r="MZ6" s="26" t="n">
        <v>789716.829705</v>
      </c>
      <c r="NA6" s="25" t="n">
        <v>447298.1437001</v>
      </c>
      <c r="NB6" s="19" t="n">
        <v>2862850.3999771</v>
      </c>
      <c r="NC6" s="26" t="n">
        <v>3310148.5436772</v>
      </c>
      <c r="ND6" s="25" t="n">
        <v>475992.1004956</v>
      </c>
      <c r="NE6" s="19" t="n">
        <v>2900292.70115</v>
      </c>
      <c r="NF6" s="26" t="n">
        <f aca="false">+NE6+ND6</f>
        <v>3376284.8016456</v>
      </c>
      <c r="NG6" s="25" t="n">
        <v>420661.0745584</v>
      </c>
      <c r="NH6" s="19" t="n">
        <v>2886326.91959</v>
      </c>
      <c r="NI6" s="26" t="n">
        <f aca="false">+NH6+NG6</f>
        <v>3306987.9941484</v>
      </c>
      <c r="NJ6" s="25" t="n">
        <v>402114.2003764</v>
      </c>
      <c r="NK6" s="19" t="n">
        <v>2866162.36356</v>
      </c>
      <c r="NL6" s="26" t="n">
        <f aca="false">+NK6+NJ6</f>
        <v>3268276.5639364</v>
      </c>
      <c r="NM6" s="25" t="n">
        <v>375949.7463842</v>
      </c>
      <c r="NN6" s="19" t="n">
        <v>2845832.8892</v>
      </c>
      <c r="NO6" s="26" t="n">
        <f aca="false">+NN6+NM6</f>
        <v>3221782.6355842</v>
      </c>
      <c r="NP6" s="25" t="n">
        <v>347450.4057284</v>
      </c>
      <c r="NQ6" s="19" t="n">
        <v>2790602.3322</v>
      </c>
      <c r="NR6" s="26" t="n">
        <f aca="false">+NQ6+NP6</f>
        <v>3138052.7379284</v>
      </c>
      <c r="NS6" s="25" t="n">
        <v>465727.5503089</v>
      </c>
      <c r="NT6" s="19" t="n">
        <v>2810032.43502</v>
      </c>
      <c r="NU6" s="26" t="n">
        <f aca="false">+NT6+NS6</f>
        <v>3275759.9853289</v>
      </c>
      <c r="NV6" s="25" t="n">
        <v>487997.2117096</v>
      </c>
      <c r="NW6" s="19" t="n">
        <v>2912782.96237</v>
      </c>
      <c r="NX6" s="26" t="n">
        <f aca="false">+NW6+NV6</f>
        <v>3400780.1740796</v>
      </c>
      <c r="NY6" s="25" t="n">
        <v>545244.4445944</v>
      </c>
      <c r="NZ6" s="19" t="n">
        <v>2897554.915</v>
      </c>
      <c r="OA6" s="26" t="n">
        <f aca="false">+NZ6+NY6</f>
        <v>3442799.3595944</v>
      </c>
      <c r="OB6" s="25" t="n">
        <v>909397.6311541</v>
      </c>
      <c r="OC6" s="19" t="n">
        <v>4686535.35</v>
      </c>
      <c r="OD6" s="26" t="n">
        <f aca="false">+OC6+OB6</f>
        <v>5595932.9811541</v>
      </c>
      <c r="OE6" s="25" t="n">
        <v>973485.6210296</v>
      </c>
      <c r="OF6" s="19" t="n">
        <v>4705938.14717</v>
      </c>
      <c r="OG6" s="26" t="n">
        <f aca="false">+OF6+OE6</f>
        <v>5679423.7681996</v>
      </c>
      <c r="OH6" s="25" t="n">
        <v>960997.3517324</v>
      </c>
      <c r="OI6" s="19" t="n">
        <v>4674334.50834</v>
      </c>
      <c r="OJ6" s="26" t="n">
        <f aca="false">+OI6+OH6</f>
        <v>5635331.8600724</v>
      </c>
      <c r="OK6" s="25" t="n">
        <v>1035536.0010645</v>
      </c>
      <c r="OL6" s="19" t="n">
        <v>4655508.12868</v>
      </c>
      <c r="OM6" s="26" t="n">
        <f aca="false">+OL6+OK6</f>
        <v>5691044.1297445</v>
      </c>
      <c r="ON6" s="25" t="n">
        <v>925586.1125232</v>
      </c>
      <c r="OO6" s="19" t="n">
        <v>4661587.51523</v>
      </c>
      <c r="OP6" s="26" t="n">
        <v>5587173.6277532</v>
      </c>
      <c r="OQ6" s="25" t="n">
        <v>765650.2254584</v>
      </c>
      <c r="OR6" s="19" t="n">
        <v>4831116.92311</v>
      </c>
      <c r="OS6" s="26" t="n">
        <v>5596767.1485684</v>
      </c>
      <c r="OT6" s="25" t="n">
        <v>813545.6724884</v>
      </c>
      <c r="OU6" s="19" t="n">
        <v>4857820.21543</v>
      </c>
      <c r="OV6" s="26" t="n">
        <v>5671365.8879184</v>
      </c>
      <c r="OW6" s="25" t="n">
        <v>796704.678611301</v>
      </c>
      <c r="OX6" s="19" t="n">
        <v>4810016.54504</v>
      </c>
      <c r="OY6" s="26" t="n">
        <v>5606721.2236513</v>
      </c>
      <c r="OZ6" s="25" t="n">
        <v>927955.7742013</v>
      </c>
      <c r="PA6" s="19" t="n">
        <v>4825055.861</v>
      </c>
      <c r="PB6" s="26" t="n">
        <v>5753011.6352013</v>
      </c>
      <c r="PC6" s="25" t="n">
        <v>841826.4596865</v>
      </c>
      <c r="PD6" s="19" t="n">
        <v>4898914.45369</v>
      </c>
      <c r="PE6" s="26" t="n">
        <v>5740740.9133765</v>
      </c>
      <c r="PF6" s="25" t="n">
        <v>308864.0543402</v>
      </c>
      <c r="PG6" s="19" t="n">
        <v>2932115</v>
      </c>
      <c r="PH6" s="26" t="n">
        <v>3240979.0543402</v>
      </c>
      <c r="PI6" s="25" t="n">
        <v>395138.0910523</v>
      </c>
      <c r="PJ6" s="19" t="n">
        <v>2961339.3921</v>
      </c>
      <c r="PK6" s="26" t="n">
        <v>3356477.4831523</v>
      </c>
      <c r="PL6" s="25" t="n">
        <v>362452.36373</v>
      </c>
      <c r="PM6" s="19" t="n">
        <v>2996707.15704</v>
      </c>
      <c r="PN6" s="26" t="n">
        <v>3359159.52077</v>
      </c>
      <c r="PO6" s="25" t="n">
        <v>333597.4320254</v>
      </c>
      <c r="PP6" s="19" t="n">
        <v>3009429.31246</v>
      </c>
      <c r="PQ6" s="26" t="n">
        <v>3343026.7444854</v>
      </c>
      <c r="PR6" s="25" t="n">
        <v>364981.3105654</v>
      </c>
      <c r="PS6" s="19" t="n">
        <v>3064685</v>
      </c>
      <c r="PT6" s="26" t="n">
        <v>3429666.3105654</v>
      </c>
      <c r="PU6" s="25" t="n">
        <v>749493.591327</v>
      </c>
      <c r="PV6" s="19" t="n">
        <v>3733266.37874</v>
      </c>
      <c r="PW6" s="26" t="n">
        <v>4482759.970067</v>
      </c>
      <c r="PX6" s="25" t="n">
        <v>728604.5126472</v>
      </c>
      <c r="PY6" s="19" t="n">
        <v>3770989.21068</v>
      </c>
      <c r="PZ6" s="26" t="n">
        <f aca="false">+PX6+PY6</f>
        <v>4499593.7233272</v>
      </c>
      <c r="QA6" s="25" t="n">
        <v>671678.2489848</v>
      </c>
      <c r="QB6" s="19" t="n">
        <v>3803883.5021</v>
      </c>
      <c r="QC6" s="26" t="n">
        <v>4475561.7510848</v>
      </c>
      <c r="QD6" s="25" t="n">
        <v>633278.8701748</v>
      </c>
      <c r="QE6" s="19" t="n">
        <v>4118476.4458</v>
      </c>
      <c r="QF6" s="26" t="n">
        <v>4751755.3159748</v>
      </c>
      <c r="QG6" s="25" t="n">
        <v>419573.10032</v>
      </c>
      <c r="QH6" s="19" t="n">
        <v>4064135.40213</v>
      </c>
      <c r="QI6" s="26" t="n">
        <v>4483708.50245</v>
      </c>
      <c r="QJ6" s="25" t="n">
        <v>710189.42978</v>
      </c>
      <c r="QK6" s="19" t="n">
        <v>4009914.28129</v>
      </c>
      <c r="QL6" s="26" t="n">
        <v>4720103.71107</v>
      </c>
      <c r="QM6" s="25" t="n">
        <v>763500.65336</v>
      </c>
      <c r="QN6" s="19" t="n">
        <v>4278281.57362</v>
      </c>
      <c r="QO6" s="26" t="n">
        <v>5041782.22698</v>
      </c>
      <c r="QP6" s="25" t="n">
        <v>4025434.0715307</v>
      </c>
      <c r="QQ6" s="19" t="n">
        <v>1020202.37076</v>
      </c>
      <c r="QR6" s="26" t="n">
        <v>5045636.4422907</v>
      </c>
      <c r="QS6" s="25" t="n">
        <v>4289475.67581</v>
      </c>
      <c r="QT6" s="19" t="n">
        <v>1045791.3958</v>
      </c>
      <c r="QU6" s="26" t="n">
        <v>5335267.07161</v>
      </c>
      <c r="QV6" s="25" t="n">
        <v>4796118.609158</v>
      </c>
      <c r="QW6" s="19" t="n">
        <v>1026859.09187</v>
      </c>
      <c r="QX6" s="26" t="n">
        <v>5822977.701028</v>
      </c>
      <c r="QY6" s="25" t="n">
        <v>4741610.4418066</v>
      </c>
      <c r="QZ6" s="19" t="n">
        <v>983525.33765</v>
      </c>
      <c r="RA6" s="26" t="n">
        <v>5725135.7794566</v>
      </c>
      <c r="RB6" s="25" t="n">
        <v>5766204.72028</v>
      </c>
      <c r="RC6" s="19" t="n">
        <v>1037605.7463995</v>
      </c>
      <c r="RD6" s="26" t="n">
        <v>6803810.4666795</v>
      </c>
      <c r="RE6" s="25" t="n">
        <v>4954358.2689</v>
      </c>
      <c r="RF6" s="19" t="n">
        <v>1309756.64245</v>
      </c>
      <c r="RG6" s="26" t="n">
        <v>6264114.91135</v>
      </c>
      <c r="RH6" s="25" t="n">
        <v>5410591.5368</v>
      </c>
      <c r="RI6" s="19" t="n">
        <v>938569.3777</v>
      </c>
      <c r="RJ6" s="26" t="n">
        <v>6349160.9145</v>
      </c>
      <c r="RK6" s="25" t="n">
        <v>1073027.67309</v>
      </c>
      <c r="RL6" s="19" t="n">
        <v>4944422.39177</v>
      </c>
      <c r="RM6" s="26" t="n">
        <v>6017450.06486</v>
      </c>
      <c r="RN6" s="25" t="n">
        <v>1139765.91873</v>
      </c>
      <c r="RO6" s="19" t="n">
        <v>4929410.15304</v>
      </c>
      <c r="RP6" s="26" t="n">
        <v>6069176.07177</v>
      </c>
      <c r="RQ6" s="25" t="n">
        <v>5604430.05502367</v>
      </c>
      <c r="RR6" s="19" t="n">
        <v>887865.392008523</v>
      </c>
      <c r="RS6" s="26" t="n">
        <v>6492295.4470322</v>
      </c>
      <c r="RT6" s="25" t="n">
        <v>5777569.52447</v>
      </c>
      <c r="RU6" s="19" t="n">
        <v>532779.12328</v>
      </c>
      <c r="RV6" s="26" t="n">
        <v>6310348.64775</v>
      </c>
      <c r="RW6" s="25" t="n">
        <v>6308288.67062</v>
      </c>
      <c r="RX6" s="19" t="n">
        <v>447664.72096</v>
      </c>
      <c r="RY6" s="26" t="n">
        <v>6755953.39158</v>
      </c>
      <c r="RZ6" s="25" t="n">
        <v>6694884.11685</v>
      </c>
      <c r="SA6" s="19" t="n">
        <v>452668.74493</v>
      </c>
      <c r="SB6" s="26" t="n">
        <v>7147552.86178</v>
      </c>
      <c r="SC6" s="25" t="n">
        <v>7304525.12622</v>
      </c>
      <c r="SD6" s="19" t="n">
        <v>468027.28908</v>
      </c>
      <c r="SE6" s="26" t="n">
        <v>7772552.4153</v>
      </c>
      <c r="SF6" s="25" t="n">
        <v>651727.02642</v>
      </c>
      <c r="SG6" s="19" t="n">
        <v>6861196.52451</v>
      </c>
      <c r="SH6" s="26" t="n">
        <v>7512923.55093</v>
      </c>
      <c r="SI6" s="25" t="n">
        <v>611799.48626</v>
      </c>
      <c r="SJ6" s="19" t="n">
        <v>6679759.95672</v>
      </c>
      <c r="SK6" s="26" t="n">
        <v>7291559.44298</v>
      </c>
      <c r="SL6" s="25" t="n">
        <v>6986756.3742569</v>
      </c>
      <c r="SM6" s="19" t="n">
        <v>123919.93282</v>
      </c>
      <c r="SN6" s="26" t="n">
        <v>7110676.3070769</v>
      </c>
      <c r="SO6" s="25" t="n">
        <v>7118280.18382097</v>
      </c>
      <c r="SP6" s="19" t="n">
        <v>120387.8478</v>
      </c>
      <c r="SQ6" s="26" t="n">
        <v>7238668.03162097</v>
      </c>
      <c r="SR6" s="25" t="n">
        <v>252234.5662852</v>
      </c>
      <c r="SS6" s="19" t="n">
        <v>7268300.5203992</v>
      </c>
      <c r="ST6" s="26" t="n">
        <v>7520535.0866844</v>
      </c>
      <c r="SU6" s="25" t="n">
        <v>6936106.55552</v>
      </c>
      <c r="SV6" s="19" t="n">
        <v>957245.43929</v>
      </c>
      <c r="SW6" s="26" t="n">
        <v>7893351.99481</v>
      </c>
      <c r="SX6" s="25" t="n">
        <v>6775220.28177</v>
      </c>
      <c r="SY6" s="19" t="n">
        <v>890150.46778</v>
      </c>
      <c r="SZ6" s="26" t="n">
        <v>7665370.74955</v>
      </c>
      <c r="TA6" s="25" t="n">
        <v>6274383.96696</v>
      </c>
      <c r="TB6" s="19" t="n">
        <v>883647.22332</v>
      </c>
      <c r="TC6" s="26" t="n">
        <v>7158031.19028</v>
      </c>
      <c r="TD6" s="25" t="n">
        <v>5394246.45734</v>
      </c>
      <c r="TE6" s="19" t="n">
        <v>240387.08193</v>
      </c>
      <c r="TF6" s="26" t="n">
        <v>5634633.53927</v>
      </c>
      <c r="TG6" s="25" t="n">
        <v>294254.83276</v>
      </c>
      <c r="TH6" s="19" t="n">
        <v>5392274.8883416</v>
      </c>
      <c r="TI6" s="26" t="n">
        <v>5686529.7211016</v>
      </c>
      <c r="TJ6" s="25" t="n">
        <v>307149.1086812</v>
      </c>
      <c r="TK6" s="19" t="n">
        <v>5391988.75089274</v>
      </c>
      <c r="TL6" s="26" t="n">
        <v>5699137.85957394</v>
      </c>
      <c r="TM6" s="25" t="n">
        <v>300341.9801201</v>
      </c>
      <c r="TN6" s="19" t="n">
        <v>5474534.33004</v>
      </c>
      <c r="TO6" s="26" t="n">
        <v>5774876.3101601</v>
      </c>
      <c r="TP6" s="25" t="n">
        <v>287378.7079796</v>
      </c>
      <c r="TQ6" s="19" t="n">
        <v>5454768.8484836</v>
      </c>
      <c r="TR6" s="26" t="n">
        <v>5742147.5564632</v>
      </c>
      <c r="TS6" s="25" t="n">
        <v>401045.0232554</v>
      </c>
      <c r="TT6" s="19" t="n">
        <v>5331036.19797</v>
      </c>
      <c r="TU6" s="26" t="n">
        <v>5732081.2212254</v>
      </c>
      <c r="TV6" s="25" t="n">
        <v>6055427.2092499</v>
      </c>
      <c r="TW6" s="19" t="n">
        <v>127767.50133</v>
      </c>
      <c r="TX6" s="26" t="n">
        <v>6183194.7105799</v>
      </c>
      <c r="TY6" s="25" t="n">
        <v>5896035.69915</v>
      </c>
      <c r="TZ6" s="19" t="n">
        <v>126394.6869802</v>
      </c>
      <c r="UA6" s="26" t="n">
        <v>6022430.3861302</v>
      </c>
      <c r="UB6" s="25" t="n">
        <v>6024488.8135568</v>
      </c>
      <c r="UC6" s="19" t="n">
        <v>568454.61254</v>
      </c>
      <c r="UD6" s="26" t="n">
        <v>6592943.4260968</v>
      </c>
      <c r="UE6" s="25" t="n">
        <v>6030627.86744</v>
      </c>
      <c r="UF6" s="19" t="n">
        <v>510769.38613</v>
      </c>
      <c r="UG6" s="26" t="n">
        <v>6541397.25357</v>
      </c>
      <c r="UH6" s="25" t="n">
        <v>6033501.129786</v>
      </c>
      <c r="UI6" s="19" t="n">
        <v>517690.27354</v>
      </c>
      <c r="UJ6" s="26" t="n">
        <v>6551191.403326</v>
      </c>
      <c r="UK6" s="25" t="n">
        <v>5847963.0548496</v>
      </c>
      <c r="UL6" s="19" t="n">
        <v>517829.28562</v>
      </c>
      <c r="UM6" s="26" t="n">
        <v>6365792.3404696</v>
      </c>
      <c r="UN6" s="25" t="n">
        <v>5868068.8497648</v>
      </c>
      <c r="UO6" s="19" t="n">
        <v>468786.49642</v>
      </c>
      <c r="UP6" s="26" t="n">
        <v>6336855.3461848</v>
      </c>
      <c r="UQ6" s="25" t="n">
        <v>5758109.7675112</v>
      </c>
      <c r="UR6" s="19" t="n">
        <v>527039.67236</v>
      </c>
      <c r="US6" s="26" t="n">
        <v>6285149.4398712</v>
      </c>
      <c r="UT6" s="25" t="n">
        <v>6638821.9582935</v>
      </c>
      <c r="UU6" s="19" t="n">
        <v>485906.23434</v>
      </c>
      <c r="UV6" s="26" t="n">
        <v>7124728.1926335</v>
      </c>
      <c r="UW6" s="25" t="n">
        <v>5368638.1729516</v>
      </c>
      <c r="UX6" s="19" t="n">
        <v>475295.81091</v>
      </c>
      <c r="UY6" s="26" t="n">
        <v>5843933.9838616</v>
      </c>
      <c r="UZ6" s="25" t="n">
        <v>5723296.48889</v>
      </c>
      <c r="VA6" s="19" t="n">
        <v>480530.14687</v>
      </c>
      <c r="VB6" s="26" t="n">
        <v>6203826.63576</v>
      </c>
      <c r="VC6" s="25" t="n">
        <v>5445846.42862</v>
      </c>
      <c r="VD6" s="19" t="n">
        <v>488268.00874</v>
      </c>
      <c r="VE6" s="26" t="n">
        <v>5934114.43736</v>
      </c>
      <c r="VF6" s="25" t="n">
        <v>5935190.20167</v>
      </c>
      <c r="VG6" s="19" t="n">
        <v>492927.67691</v>
      </c>
      <c r="VH6" s="26" t="n">
        <v>6428117.87858</v>
      </c>
      <c r="VI6" s="25" t="n">
        <v>1264934.74451</v>
      </c>
      <c r="VJ6" s="19" t="n">
        <v>462149.04677</v>
      </c>
      <c r="VK6" s="26" t="n">
        <v>1727083.79128</v>
      </c>
      <c r="VL6" s="25" t="n">
        <v>1568191.86173</v>
      </c>
      <c r="VM6" s="19" t="n">
        <v>597700.83226</v>
      </c>
      <c r="VN6" s="26" t="n">
        <v>2165892.69399</v>
      </c>
      <c r="VO6" s="25" t="n">
        <v>1522003.36438394</v>
      </c>
      <c r="VP6" s="19" t="n">
        <v>536700.76275</v>
      </c>
      <c r="VQ6" s="26" t="n">
        <v>2058704.12713394</v>
      </c>
      <c r="VR6" s="19" t="n">
        <v>1540183.34841</v>
      </c>
      <c r="VS6" s="19" t="n">
        <v>572630.26884</v>
      </c>
      <c r="VT6" s="27" t="n">
        <v>2112813.61725</v>
      </c>
      <c r="VU6" s="19" t="n">
        <v>1576614.4354064</v>
      </c>
      <c r="VV6" s="19" t="n">
        <v>551492.59719</v>
      </c>
      <c r="VW6" s="27" t="n">
        <v>2128107.0325964</v>
      </c>
      <c r="VX6" s="19" t="n">
        <v>1498585.1211468</v>
      </c>
      <c r="VY6" s="19" t="n">
        <v>545930.79953</v>
      </c>
      <c r="VZ6" s="27" t="n">
        <v>2044515.9206768</v>
      </c>
      <c r="WA6" s="19" t="n">
        <v>1635122.4524644</v>
      </c>
      <c r="WB6" s="19" t="n">
        <v>552457.29597</v>
      </c>
      <c r="WC6" s="27" t="n">
        <v>2187579.7484344</v>
      </c>
      <c r="WD6" s="19" t="n">
        <v>1635965.0291792</v>
      </c>
      <c r="WE6" s="19" t="n">
        <v>559274.30423</v>
      </c>
      <c r="WF6" s="27" t="n">
        <v>2195239.3334092</v>
      </c>
      <c r="WG6" s="19" t="n">
        <v>437997.93279</v>
      </c>
      <c r="WH6" s="19" t="n">
        <v>1578444.6892076</v>
      </c>
      <c r="WI6" s="27" t="n">
        <v>2016442.6219976</v>
      </c>
      <c r="WJ6" s="19" t="n">
        <v>591549.3070118</v>
      </c>
      <c r="WK6" s="19" t="n">
        <v>483169.44746</v>
      </c>
      <c r="WL6" s="27" t="n">
        <v>1074718.7544718</v>
      </c>
      <c r="WM6" s="19" t="n">
        <v>531364.93145</v>
      </c>
      <c r="WN6" s="19" t="n">
        <v>459426.23611</v>
      </c>
      <c r="WO6" s="27" t="n">
        <v>990791.16756</v>
      </c>
      <c r="WP6" s="19" t="n">
        <v>451314.8173</v>
      </c>
      <c r="WQ6" s="19" t="n">
        <v>577896.1068</v>
      </c>
      <c r="WR6" s="27" t="n">
        <v>1029210.9241</v>
      </c>
      <c r="WS6" s="19" t="n">
        <v>560338.81937</v>
      </c>
      <c r="WT6" s="19" t="n">
        <v>568040.51663</v>
      </c>
      <c r="WU6" s="27" t="n">
        <v>1128379.336</v>
      </c>
      <c r="WV6" s="19" t="n">
        <v>445015.46772</v>
      </c>
      <c r="WW6" s="19" t="n">
        <v>530235.12579</v>
      </c>
      <c r="WX6" s="27" t="n">
        <v>975250.59351</v>
      </c>
      <c r="WY6" s="19" t="n">
        <v>616051.72977</v>
      </c>
      <c r="WZ6" s="19" t="n">
        <v>521353.65297</v>
      </c>
      <c r="XA6" s="20" t="n">
        <v>1137405.38274</v>
      </c>
      <c r="XB6" s="19" t="n">
        <v>578168.3427</v>
      </c>
      <c r="XC6" s="19" t="n">
        <v>562961.39565</v>
      </c>
      <c r="XD6" s="20" t="n">
        <v>1141129.73835</v>
      </c>
      <c r="XE6" s="19" t="n">
        <v>1565126.90785</v>
      </c>
      <c r="XF6" s="19" t="n">
        <v>538444.44302</v>
      </c>
      <c r="XG6" s="20" t="n">
        <v>2103571.35087</v>
      </c>
      <c r="XH6" s="19" t="n">
        <v>612091.31413</v>
      </c>
      <c r="XI6" s="19" t="n">
        <v>554850.56111</v>
      </c>
      <c r="XJ6" s="20" t="n">
        <v>1166941.87524</v>
      </c>
      <c r="XK6" s="19" t="n">
        <v>693204.14372</v>
      </c>
      <c r="XL6" s="19" t="n">
        <v>807083.9155721</v>
      </c>
      <c r="XM6" s="20" t="n">
        <v>1500288.0592921</v>
      </c>
      <c r="XN6" s="28" t="n">
        <v>820102.87633</v>
      </c>
      <c r="XO6" s="29" t="n">
        <v>773527.4224144</v>
      </c>
      <c r="XP6" s="27" t="n">
        <v>1593630.2987444</v>
      </c>
      <c r="XQ6" s="28" t="n">
        <v>815519.99056</v>
      </c>
      <c r="XR6" s="29" t="n">
        <v>749107.706651</v>
      </c>
      <c r="XS6" s="27" t="n">
        <v>1564627.697211</v>
      </c>
      <c r="XT6" s="28" t="n">
        <v>621605.2767264</v>
      </c>
      <c r="XU6" s="29" t="n">
        <v>795269.7164056</v>
      </c>
      <c r="XV6" s="27" t="n">
        <v>1416874.993132</v>
      </c>
      <c r="XW6" s="28" t="n">
        <v>371746.375018</v>
      </c>
      <c r="XX6" s="29" t="n">
        <v>790109.0641448</v>
      </c>
      <c r="XY6" s="27" t="n">
        <v>1161855.4391628</v>
      </c>
      <c r="XZ6" s="28" t="n">
        <v>649645.675</v>
      </c>
      <c r="YA6" s="29" t="n">
        <v>812701.978</v>
      </c>
      <c r="YB6" s="27" t="n">
        <v>1462347.653</v>
      </c>
      <c r="YC6" s="28" t="n">
        <v>768425.59556</v>
      </c>
      <c r="YD6" s="29" t="n">
        <v>808914.43441</v>
      </c>
      <c r="YE6" s="27" t="n">
        <v>1577340.02997</v>
      </c>
      <c r="YF6" s="28" t="n">
        <v>864349.5915</v>
      </c>
      <c r="YG6" s="29" t="n">
        <v>623539.64673</v>
      </c>
      <c r="YH6" s="27" t="n">
        <v>1487889.23823</v>
      </c>
      <c r="YI6" s="28" t="n">
        <v>900528.1295</v>
      </c>
      <c r="YJ6" s="29" t="n">
        <v>761349.8123136</v>
      </c>
      <c r="YK6" s="27" t="n">
        <v>1661877.9418136</v>
      </c>
      <c r="YL6" s="28" t="n">
        <v>876993.21111</v>
      </c>
      <c r="YM6" s="29" t="n">
        <v>1080738.4424232</v>
      </c>
      <c r="YN6" s="27" t="n">
        <v>1957731.6535332</v>
      </c>
      <c r="YO6" s="28" t="n">
        <v>853418.78895</v>
      </c>
      <c r="YP6" s="29" t="n">
        <v>937596.4409811</v>
      </c>
      <c r="YQ6" s="27" t="n">
        <v>1791015.2299311</v>
      </c>
      <c r="YR6" s="28" t="n">
        <v>3550888.19939</v>
      </c>
      <c r="YS6" s="29" t="n">
        <v>990808.0340127</v>
      </c>
      <c r="YT6" s="27" t="n">
        <v>4541696.2334027</v>
      </c>
      <c r="YU6" s="28" t="n">
        <v>3510512.6811</v>
      </c>
      <c r="YV6" s="29" t="n">
        <v>1050826.2349552</v>
      </c>
      <c r="YW6" s="27" t="n">
        <v>4561338.9160552</v>
      </c>
      <c r="YX6" s="28" t="n">
        <v>1825748.36693</v>
      </c>
      <c r="YY6" s="29" t="n">
        <v>1018699.82667135</v>
      </c>
      <c r="YZ6" s="27" t="n">
        <v>2844448.19360135</v>
      </c>
      <c r="ZA6" s="28" t="n">
        <v>1757818.33222</v>
      </c>
      <c r="ZB6" s="29" t="n">
        <v>1036024.20470246</v>
      </c>
      <c r="ZC6" s="27" t="n">
        <v>2793842.53692246</v>
      </c>
      <c r="ZD6" s="28" t="n">
        <v>307163.36612</v>
      </c>
      <c r="ZE6" s="29" t="n">
        <v>1072216.2288814</v>
      </c>
      <c r="ZF6" s="27" t="n">
        <v>1379379.5950014</v>
      </c>
      <c r="ZG6" s="28" t="n">
        <v>748743.08865</v>
      </c>
      <c r="ZH6" s="29" t="n">
        <v>1047677.73546682</v>
      </c>
      <c r="ZI6" s="27" t="n">
        <v>1796420.82411682</v>
      </c>
      <c r="ZJ6" s="28" t="n">
        <v>914499.15602</v>
      </c>
      <c r="ZK6" s="29" t="n">
        <v>1043574.25350682</v>
      </c>
      <c r="ZL6" s="27" t="n">
        <v>1958073.40952682</v>
      </c>
      <c r="ZM6" s="28" t="n">
        <v>1256082.7639318</v>
      </c>
      <c r="ZN6" s="29" t="n">
        <v>1046236.29054332</v>
      </c>
      <c r="ZO6" s="27" t="n">
        <v>2302319.05447512</v>
      </c>
      <c r="ZP6" s="28" t="n">
        <v>940470.572</v>
      </c>
      <c r="ZQ6" s="29" t="n">
        <v>996756.431</v>
      </c>
      <c r="ZR6" s="27" t="n">
        <v>1937227.003</v>
      </c>
      <c r="ZS6" s="28" t="n">
        <v>993438.400189408</v>
      </c>
      <c r="ZT6" s="29" t="n">
        <v>1094272.01580846</v>
      </c>
      <c r="ZU6" s="27" t="n">
        <v>2087710.41599787</v>
      </c>
      <c r="ZV6" s="28" t="n">
        <v>1516268.939306</v>
      </c>
      <c r="ZW6" s="29" t="n">
        <v>1100340.1259601</v>
      </c>
      <c r="ZX6" s="27" t="n">
        <v>2616609.0652661</v>
      </c>
      <c r="ZY6" s="28" t="n">
        <v>1055670.917216</v>
      </c>
      <c r="ZZ6" s="29" t="n">
        <v>1148136.4006042</v>
      </c>
      <c r="AAA6" s="27" t="n">
        <v>2203807.3178202</v>
      </c>
      <c r="AAB6" s="28" t="n">
        <v>1031653.502068</v>
      </c>
      <c r="AAC6" s="29" t="n">
        <v>1123269.53487721</v>
      </c>
      <c r="AAD6" s="27" t="n">
        <v>2154923.03694521</v>
      </c>
      <c r="AAE6" s="28" t="n">
        <v>1104122.282511</v>
      </c>
      <c r="AAF6" s="29" t="n">
        <v>1108230.5569424</v>
      </c>
      <c r="AAG6" s="27" t="n">
        <v>2212352.8394534</v>
      </c>
      <c r="AAH6" s="28" t="n">
        <v>1258907.780645</v>
      </c>
      <c r="AAI6" s="29" t="n">
        <v>1062261.74707999</v>
      </c>
      <c r="AAJ6" s="27" t="n">
        <v>2321169.52772499</v>
      </c>
      <c r="AAK6" s="28" t="n">
        <v>1171942.53378</v>
      </c>
      <c r="AAL6" s="29" t="n">
        <v>1086258.74043999</v>
      </c>
      <c r="AAM6" s="27" t="n">
        <f aca="false">+AAK6+AAL6</f>
        <v>2258201.27421999</v>
      </c>
    </row>
    <row r="7" customFormat="false" ht="13.8" hidden="false" customHeight="false" outlineLevel="0" collapsed="false">
      <c r="A7" s="24" t="s">
        <v>73</v>
      </c>
      <c r="B7" s="25" t="n">
        <v>356501.9</v>
      </c>
      <c r="C7" s="19" t="n">
        <v>122930.5</v>
      </c>
      <c r="D7" s="26" t="n">
        <v>479432.4</v>
      </c>
      <c r="E7" s="25" t="n">
        <v>373873</v>
      </c>
      <c r="F7" s="19" t="n">
        <v>209281</v>
      </c>
      <c r="G7" s="26" t="n">
        <v>583154</v>
      </c>
      <c r="H7" s="25" t="n">
        <v>329387</v>
      </c>
      <c r="I7" s="19" t="n">
        <v>205029</v>
      </c>
      <c r="J7" s="26" t="n">
        <f aca="false">+I7+H7</f>
        <v>534416</v>
      </c>
      <c r="K7" s="25" t="n">
        <v>365479</v>
      </c>
      <c r="L7" s="19" t="n">
        <v>206859</v>
      </c>
      <c r="M7" s="26" t="n">
        <v>572338</v>
      </c>
      <c r="N7" s="25" t="n">
        <v>380967</v>
      </c>
      <c r="O7" s="19" t="n">
        <v>207287</v>
      </c>
      <c r="P7" s="26" t="n">
        <v>588254</v>
      </c>
      <c r="Q7" s="25" t="n">
        <v>345314</v>
      </c>
      <c r="R7" s="19" t="n">
        <v>183507</v>
      </c>
      <c r="S7" s="26" t="n">
        <v>528821</v>
      </c>
      <c r="T7" s="25" t="n">
        <v>356729</v>
      </c>
      <c r="U7" s="19" t="n">
        <v>183400</v>
      </c>
      <c r="V7" s="26" t="n">
        <f aca="false">+T7+U7</f>
        <v>540129</v>
      </c>
      <c r="W7" s="25" t="n">
        <v>310115</v>
      </c>
      <c r="X7" s="19" t="n">
        <v>193371</v>
      </c>
      <c r="Y7" s="26" t="n">
        <f aca="false">+W7+X7</f>
        <v>503486</v>
      </c>
      <c r="Z7" s="25" t="n">
        <v>322212</v>
      </c>
      <c r="AA7" s="19" t="n">
        <v>231732</v>
      </c>
      <c r="AB7" s="26" t="n">
        <f aca="false">+Z7+AA7</f>
        <v>553944</v>
      </c>
      <c r="AC7" s="25" t="n">
        <v>256019</v>
      </c>
      <c r="AD7" s="19" t="n">
        <v>253101</v>
      </c>
      <c r="AE7" s="26" t="n">
        <f aca="false">+AC7+AD7</f>
        <v>509120</v>
      </c>
      <c r="AF7" s="25" t="n">
        <v>368046</v>
      </c>
      <c r="AG7" s="19" t="n">
        <v>204701</v>
      </c>
      <c r="AH7" s="26" t="n">
        <f aca="false">+AF7+AG7</f>
        <v>572747</v>
      </c>
      <c r="AI7" s="25" t="n">
        <v>338942</v>
      </c>
      <c r="AJ7" s="19" t="n">
        <v>315721</v>
      </c>
      <c r="AK7" s="26" t="n">
        <f aca="false">+AI7+AJ7</f>
        <v>654663</v>
      </c>
      <c r="AL7" s="25" t="n">
        <v>434680</v>
      </c>
      <c r="AM7" s="19" t="n">
        <v>309320</v>
      </c>
      <c r="AN7" s="26" t="n">
        <f aca="false">+AL7+AM7</f>
        <v>744000</v>
      </c>
      <c r="AO7" s="25" t="n">
        <v>426910</v>
      </c>
      <c r="AP7" s="19" t="n">
        <v>312588</v>
      </c>
      <c r="AQ7" s="26" t="n">
        <f aca="false">+AO7+AP7</f>
        <v>739498</v>
      </c>
      <c r="AR7" s="25" t="n">
        <v>371262</v>
      </c>
      <c r="AS7" s="19" t="n">
        <v>387396</v>
      </c>
      <c r="AT7" s="26" t="n">
        <f aca="false">+AR7+AS7</f>
        <v>758658</v>
      </c>
      <c r="AU7" s="25" t="n">
        <v>361625</v>
      </c>
      <c r="AV7" s="19" t="n">
        <v>339715</v>
      </c>
      <c r="AW7" s="26" t="n">
        <f aca="false">+AU7+AV7</f>
        <v>701340</v>
      </c>
      <c r="AX7" s="25" t="n">
        <v>379911</v>
      </c>
      <c r="AY7" s="19" t="n">
        <v>194003</v>
      </c>
      <c r="AZ7" s="26" t="n">
        <f aca="false">+AX7+AY7</f>
        <v>573914</v>
      </c>
      <c r="BA7" s="25" t="n">
        <v>378080</v>
      </c>
      <c r="BB7" s="19" t="n">
        <v>209087</v>
      </c>
      <c r="BC7" s="26" t="n">
        <f aca="false">+BA7+BB7</f>
        <v>587167</v>
      </c>
      <c r="BD7" s="25" t="n">
        <v>543655</v>
      </c>
      <c r="BE7" s="19" t="n">
        <v>72771</v>
      </c>
      <c r="BF7" s="26" t="n">
        <f aca="false">+BD7+BE7</f>
        <v>616426</v>
      </c>
      <c r="BG7" s="25" t="n">
        <v>450124</v>
      </c>
      <c r="BH7" s="19" t="n">
        <v>200114</v>
      </c>
      <c r="BI7" s="26" t="n">
        <f aca="false">+BG7+BH7</f>
        <v>650238</v>
      </c>
      <c r="BJ7" s="25" t="n">
        <v>396230</v>
      </c>
      <c r="BK7" s="19" t="n">
        <v>216657</v>
      </c>
      <c r="BL7" s="26" t="n">
        <f aca="false">+BJ7+BK7</f>
        <v>612887</v>
      </c>
      <c r="BM7" s="25" t="n">
        <v>385608</v>
      </c>
      <c r="BN7" s="19" t="n">
        <v>229707</v>
      </c>
      <c r="BO7" s="26" t="n">
        <f aca="false">+BM7+BN7</f>
        <v>615315</v>
      </c>
      <c r="BP7" s="25" t="n">
        <v>403026</v>
      </c>
      <c r="BQ7" s="19" t="n">
        <v>222981</v>
      </c>
      <c r="BR7" s="26" t="n">
        <f aca="false">+BP7+BQ7</f>
        <v>626007</v>
      </c>
      <c r="BS7" s="25" t="n">
        <v>353380</v>
      </c>
      <c r="BT7" s="19" t="n">
        <v>133068</v>
      </c>
      <c r="BU7" s="26" t="n">
        <f aca="false">+BS7+BT7</f>
        <v>486448</v>
      </c>
      <c r="BV7" s="25" t="n">
        <v>319713</v>
      </c>
      <c r="BW7" s="19" t="n">
        <v>124587</v>
      </c>
      <c r="BX7" s="26" t="n">
        <f aca="false">+BV7+BW7</f>
        <v>444300</v>
      </c>
      <c r="BY7" s="25" t="n">
        <v>367530</v>
      </c>
      <c r="BZ7" s="19" t="n">
        <v>125101</v>
      </c>
      <c r="CA7" s="26" t="n">
        <f aca="false">+BY7+BZ7</f>
        <v>492631</v>
      </c>
      <c r="CB7" s="25" t="n">
        <v>314694</v>
      </c>
      <c r="CC7" s="19" t="n">
        <v>103096</v>
      </c>
      <c r="CD7" s="26" t="n">
        <f aca="false">+CB7+CC7</f>
        <v>417790</v>
      </c>
      <c r="CE7" s="25" t="n">
        <v>309032</v>
      </c>
      <c r="CF7" s="19" t="n">
        <v>151355</v>
      </c>
      <c r="CG7" s="26" t="n">
        <f aca="false">+CE7+CF7</f>
        <v>460387</v>
      </c>
      <c r="CH7" s="25" t="n">
        <v>309140</v>
      </c>
      <c r="CI7" s="19" t="n">
        <v>49254</v>
      </c>
      <c r="CJ7" s="26" t="n">
        <f aca="false">+CH7+CI7</f>
        <v>358394</v>
      </c>
      <c r="CK7" s="25" t="n">
        <v>381575</v>
      </c>
      <c r="CL7" s="19" t="n">
        <v>138121</v>
      </c>
      <c r="CM7" s="26" t="n">
        <f aca="false">+CK7+CL7</f>
        <v>519696</v>
      </c>
      <c r="CN7" s="25" t="n">
        <v>419300</v>
      </c>
      <c r="CO7" s="19" t="n">
        <v>214412</v>
      </c>
      <c r="CP7" s="26" t="n">
        <f aca="false">+CN7+CO7</f>
        <v>633712</v>
      </c>
      <c r="CQ7" s="25" t="n">
        <v>456896</v>
      </c>
      <c r="CR7" s="19" t="n">
        <v>189682</v>
      </c>
      <c r="CS7" s="26" t="n">
        <f aca="false">+CQ7+CR7</f>
        <v>646578</v>
      </c>
      <c r="CT7" s="25" t="n">
        <v>435695</v>
      </c>
      <c r="CU7" s="19" t="n">
        <v>219674</v>
      </c>
      <c r="CV7" s="26" t="n">
        <f aca="false">+CT7+CU7</f>
        <v>655369</v>
      </c>
      <c r="CW7" s="25" t="n">
        <v>427817</v>
      </c>
      <c r="CX7" s="19" t="n">
        <v>239711</v>
      </c>
      <c r="CY7" s="26" t="n">
        <f aca="false">+CW7+CX7</f>
        <v>667528</v>
      </c>
      <c r="CZ7" s="25" t="n">
        <v>452852</v>
      </c>
      <c r="DA7" s="19" t="n">
        <v>294689</v>
      </c>
      <c r="DB7" s="26" t="n">
        <f aca="false">+CZ7+DA7</f>
        <v>747541</v>
      </c>
      <c r="DC7" s="25" t="n">
        <v>467151</v>
      </c>
      <c r="DD7" s="19" t="n">
        <v>318333</v>
      </c>
      <c r="DE7" s="26" t="n">
        <f aca="false">+DC7+DD7</f>
        <v>785484</v>
      </c>
      <c r="DF7" s="25" t="n">
        <v>523247</v>
      </c>
      <c r="DG7" s="19" t="n">
        <v>337561</v>
      </c>
      <c r="DH7" s="26" t="n">
        <f aca="false">+DF7+DG7</f>
        <v>860808</v>
      </c>
      <c r="DI7" s="25" t="n">
        <v>587550</v>
      </c>
      <c r="DJ7" s="19" t="n">
        <v>334985</v>
      </c>
      <c r="DK7" s="26" t="n">
        <f aca="false">+DI7+DJ7</f>
        <v>922535</v>
      </c>
      <c r="DL7" s="25" t="n">
        <v>549067</v>
      </c>
      <c r="DM7" s="19" t="n">
        <v>572502</v>
      </c>
      <c r="DN7" s="26" t="n">
        <f aca="false">+DL7+DM7</f>
        <v>1121569</v>
      </c>
      <c r="DO7" s="25" t="n">
        <v>525378</v>
      </c>
      <c r="DP7" s="19" t="n">
        <v>534552</v>
      </c>
      <c r="DQ7" s="26" t="n">
        <f aca="false">+DO7+DP7</f>
        <v>1059930</v>
      </c>
      <c r="DR7" s="25" t="n">
        <v>713440</v>
      </c>
      <c r="DS7" s="19" t="n">
        <v>534339</v>
      </c>
      <c r="DT7" s="26" t="n">
        <f aca="false">+DR7+DS7</f>
        <v>1247779</v>
      </c>
      <c r="DU7" s="25" t="n">
        <v>814704</v>
      </c>
      <c r="DV7" s="19" t="n">
        <v>571432</v>
      </c>
      <c r="DW7" s="26" t="n">
        <f aca="false">+DU7+DV7</f>
        <v>1386136</v>
      </c>
      <c r="DX7" s="25" t="n">
        <v>836644</v>
      </c>
      <c r="DY7" s="19" t="n">
        <v>435131</v>
      </c>
      <c r="DZ7" s="26" t="n">
        <f aca="false">+DX7+DY7</f>
        <v>1271775</v>
      </c>
      <c r="EA7" s="25" t="n">
        <v>831165</v>
      </c>
      <c r="EB7" s="19" t="n">
        <v>494387</v>
      </c>
      <c r="EC7" s="26" t="n">
        <f aca="false">+EA7+EB7</f>
        <v>1325552</v>
      </c>
      <c r="ED7" s="25" t="n">
        <v>809120</v>
      </c>
      <c r="EE7" s="19" t="n">
        <v>485913</v>
      </c>
      <c r="EF7" s="26" t="n">
        <f aca="false">+ED7+EE7</f>
        <v>1295033</v>
      </c>
      <c r="EG7" s="25" t="n">
        <v>874109</v>
      </c>
      <c r="EH7" s="19" t="n">
        <v>554457</v>
      </c>
      <c r="EI7" s="26" t="n">
        <f aca="false">+EG7+EH7</f>
        <v>1428566</v>
      </c>
      <c r="EJ7" s="25" t="n">
        <v>927070</v>
      </c>
      <c r="EK7" s="19" t="n">
        <v>592177</v>
      </c>
      <c r="EL7" s="26" t="n">
        <f aca="false">+EJ7+EK7</f>
        <v>1519247</v>
      </c>
      <c r="EM7" s="25" t="n">
        <v>909801</v>
      </c>
      <c r="EN7" s="19" t="n">
        <v>548440</v>
      </c>
      <c r="EO7" s="26" t="n">
        <f aca="false">+EM7+EN7</f>
        <v>1458241</v>
      </c>
      <c r="EP7" s="25" t="n">
        <v>885726</v>
      </c>
      <c r="EQ7" s="19" t="n">
        <v>582191</v>
      </c>
      <c r="ER7" s="26" t="n">
        <f aca="false">+EP7+EQ7</f>
        <v>1467917</v>
      </c>
      <c r="ES7" s="25" t="n">
        <v>841134</v>
      </c>
      <c r="ET7" s="19" t="n">
        <v>602776</v>
      </c>
      <c r="EU7" s="26" t="n">
        <f aca="false">+ES7+ET7</f>
        <v>1443910</v>
      </c>
      <c r="EV7" s="25" t="n">
        <v>812928</v>
      </c>
      <c r="EW7" s="19" t="n">
        <v>691810</v>
      </c>
      <c r="EX7" s="26" t="n">
        <f aca="false">+EV7+EW7</f>
        <v>1504738</v>
      </c>
      <c r="EY7" s="25" t="n">
        <v>760053</v>
      </c>
      <c r="EZ7" s="19" t="n">
        <v>705169</v>
      </c>
      <c r="FA7" s="26" t="n">
        <f aca="false">+EY7+EZ7</f>
        <v>1465222</v>
      </c>
      <c r="FB7" s="25" t="n">
        <v>836044</v>
      </c>
      <c r="FC7" s="19" t="n">
        <v>868662</v>
      </c>
      <c r="FD7" s="26" t="n">
        <f aca="false">+FB7+FC7</f>
        <v>1704706</v>
      </c>
      <c r="FE7" s="25" t="n">
        <v>875200</v>
      </c>
      <c r="FF7" s="19" t="n">
        <v>924515</v>
      </c>
      <c r="FG7" s="26" t="n">
        <f aca="false">+FE7+FF7</f>
        <v>1799715</v>
      </c>
      <c r="FH7" s="25" t="n">
        <v>927716</v>
      </c>
      <c r="FI7" s="19" t="n">
        <v>588263</v>
      </c>
      <c r="FJ7" s="26" t="n">
        <f aca="false">+FH7+FI7</f>
        <v>1515979</v>
      </c>
      <c r="FK7" s="25" t="n">
        <v>751020</v>
      </c>
      <c r="FL7" s="19" t="n">
        <v>791074</v>
      </c>
      <c r="FM7" s="26" t="n">
        <f aca="false">+FK7+FL7</f>
        <v>1542094</v>
      </c>
      <c r="FN7" s="25" t="n">
        <v>699011</v>
      </c>
      <c r="FO7" s="19" t="n">
        <v>672899</v>
      </c>
      <c r="FP7" s="26" t="n">
        <f aca="false">+FN7+FO7</f>
        <v>1371910</v>
      </c>
      <c r="FQ7" s="25" t="n">
        <v>735635</v>
      </c>
      <c r="FR7" s="19" t="n">
        <v>649695</v>
      </c>
      <c r="FS7" s="26" t="n">
        <f aca="false">+FQ7+FR7</f>
        <v>1385330</v>
      </c>
      <c r="FT7" s="25" t="n">
        <v>776124</v>
      </c>
      <c r="FU7" s="19" t="n">
        <v>648432</v>
      </c>
      <c r="FV7" s="26" t="n">
        <f aca="false">+FT7+FU7</f>
        <v>1424556</v>
      </c>
      <c r="FW7" s="25" t="n">
        <v>882364</v>
      </c>
      <c r="FX7" s="19" t="n">
        <v>642694</v>
      </c>
      <c r="FY7" s="26" t="n">
        <f aca="false">+FW7+FX7</f>
        <v>1525058</v>
      </c>
      <c r="FZ7" s="25" t="n">
        <v>824737</v>
      </c>
      <c r="GA7" s="19" t="n">
        <v>567697</v>
      </c>
      <c r="GB7" s="26" t="n">
        <f aca="false">+FZ7+GA7</f>
        <v>1392434</v>
      </c>
      <c r="GC7" s="25" t="n">
        <v>1153009</v>
      </c>
      <c r="GD7" s="19" t="n">
        <v>560779</v>
      </c>
      <c r="GE7" s="26" t="n">
        <f aca="false">+GC7+GD7</f>
        <v>1713788</v>
      </c>
      <c r="GF7" s="25" t="n">
        <v>689542</v>
      </c>
      <c r="GG7" s="19" t="n">
        <v>494280</v>
      </c>
      <c r="GH7" s="26" t="n">
        <f aca="false">+GF7+GG7</f>
        <v>1183822</v>
      </c>
      <c r="GI7" s="25" t="n">
        <v>870369</v>
      </c>
      <c r="GJ7" s="19" t="n">
        <v>487048</v>
      </c>
      <c r="GK7" s="26" t="n">
        <f aca="false">+GI7+GJ7</f>
        <v>1357417</v>
      </c>
      <c r="GL7" s="25" t="n">
        <v>884794</v>
      </c>
      <c r="GM7" s="19" t="n">
        <v>537559</v>
      </c>
      <c r="GN7" s="26" t="n">
        <f aca="false">+GL7+GM7</f>
        <v>1422353</v>
      </c>
      <c r="GO7" s="25" t="n">
        <v>906542</v>
      </c>
      <c r="GP7" s="19" t="n">
        <v>438239</v>
      </c>
      <c r="GQ7" s="26" t="n">
        <f aca="false">+GO7+GP7</f>
        <v>1344781</v>
      </c>
      <c r="GR7" s="25" t="n">
        <v>927716</v>
      </c>
      <c r="GS7" s="19" t="n">
        <v>588263</v>
      </c>
      <c r="GT7" s="26" t="n">
        <f aca="false">+GR7+GS7</f>
        <v>1515979</v>
      </c>
      <c r="GU7" s="25" t="n">
        <v>1259911</v>
      </c>
      <c r="GV7" s="19" t="n">
        <v>435521</v>
      </c>
      <c r="GW7" s="26" t="n">
        <f aca="false">+GU7+GV7</f>
        <v>1695432</v>
      </c>
      <c r="GX7" s="25" t="n">
        <v>1134037</v>
      </c>
      <c r="GY7" s="19" t="n">
        <v>515402</v>
      </c>
      <c r="GZ7" s="26" t="n">
        <f aca="false">+GX7+GY7</f>
        <v>1649439</v>
      </c>
      <c r="HA7" s="25" t="n">
        <v>1093095</v>
      </c>
      <c r="HB7" s="19" t="n">
        <v>442988</v>
      </c>
      <c r="HC7" s="26" t="n">
        <f aca="false">+HA7+HB7</f>
        <v>1536083</v>
      </c>
      <c r="HD7" s="25" t="n">
        <v>962569</v>
      </c>
      <c r="HE7" s="19" t="n">
        <v>636763</v>
      </c>
      <c r="HF7" s="26" t="n">
        <f aca="false">+HD7+HE7</f>
        <v>1599332</v>
      </c>
      <c r="HG7" s="25" t="n">
        <v>1013952</v>
      </c>
      <c r="HH7" s="19" t="n">
        <v>660175</v>
      </c>
      <c r="HI7" s="26" t="n">
        <f aca="false">+HG7+HH7</f>
        <v>1674127</v>
      </c>
      <c r="HJ7" s="25" t="n">
        <v>976227</v>
      </c>
      <c r="HK7" s="19" t="n">
        <v>676934</v>
      </c>
      <c r="HL7" s="26" t="n">
        <f aca="false">+HJ7+HK7</f>
        <v>1653161</v>
      </c>
      <c r="HM7" s="25" t="n">
        <v>995169</v>
      </c>
      <c r="HN7" s="19" t="n">
        <v>759649</v>
      </c>
      <c r="HO7" s="26" t="n">
        <f aca="false">+HM7+HN7</f>
        <v>1754818</v>
      </c>
      <c r="HP7" s="25" t="n">
        <v>1057698</v>
      </c>
      <c r="HQ7" s="19" t="n">
        <v>670845</v>
      </c>
      <c r="HR7" s="26" t="n">
        <f aca="false">+HP7+HQ7</f>
        <v>1728543</v>
      </c>
      <c r="HS7" s="25" t="n">
        <v>844601</v>
      </c>
      <c r="HT7" s="19" t="n">
        <v>928142</v>
      </c>
      <c r="HU7" s="26" t="n">
        <f aca="false">+HS7+HT7</f>
        <v>1772743</v>
      </c>
      <c r="HV7" s="25" t="n">
        <v>1048631</v>
      </c>
      <c r="HW7" s="19" t="n">
        <v>1068666</v>
      </c>
      <c r="HX7" s="26" t="n">
        <f aca="false">+HV7+HW7</f>
        <v>2117297</v>
      </c>
      <c r="HY7" s="25" t="n">
        <v>996099</v>
      </c>
      <c r="HZ7" s="19" t="n">
        <v>1140480</v>
      </c>
      <c r="IA7" s="26" t="n">
        <f aca="false">+HY7+HZ7</f>
        <v>2136579</v>
      </c>
      <c r="IB7" s="25" t="n">
        <v>1060778</v>
      </c>
      <c r="IC7" s="19" t="n">
        <v>1350287</v>
      </c>
      <c r="ID7" s="26" t="n">
        <f aca="false">+IB7+IC7</f>
        <v>2411065</v>
      </c>
      <c r="IE7" s="25" t="n">
        <v>1089794</v>
      </c>
      <c r="IF7" s="19" t="n">
        <v>1433499</v>
      </c>
      <c r="IG7" s="26" t="n">
        <f aca="false">+IE7+IF7</f>
        <v>2523293</v>
      </c>
      <c r="IH7" s="25" t="n">
        <v>1112164.9269127</v>
      </c>
      <c r="II7" s="19" t="n">
        <v>1353205.5688527</v>
      </c>
      <c r="IJ7" s="26" t="n">
        <f aca="false">+IH7+II7</f>
        <v>2465370.4957654</v>
      </c>
      <c r="IK7" s="25" t="n">
        <v>1131640.8615924</v>
      </c>
      <c r="IL7" s="19" t="n">
        <v>1429298.61202</v>
      </c>
      <c r="IM7" s="26" t="n">
        <f aca="false">+IK7+IL7</f>
        <v>2560939.4736124</v>
      </c>
      <c r="IN7" s="25" t="n">
        <v>1193890.281997</v>
      </c>
      <c r="IO7" s="19" t="n">
        <v>1620250.98312</v>
      </c>
      <c r="IP7" s="26" t="n">
        <f aca="false">+IN7+IO7</f>
        <v>2814141.265117</v>
      </c>
      <c r="IQ7" s="25" t="n">
        <v>935444.3180996</v>
      </c>
      <c r="IR7" s="19" t="n">
        <v>2048054.6004372</v>
      </c>
      <c r="IS7" s="26" t="n">
        <f aca="false">+IQ7+IR7</f>
        <v>2983498.9185368</v>
      </c>
      <c r="IT7" s="25" t="n">
        <v>1419695.5815407</v>
      </c>
      <c r="IU7" s="19" t="n">
        <v>1927733.03427</v>
      </c>
      <c r="IV7" s="26" t="n">
        <f aca="false">+IT7+IU7</f>
        <v>3347428.6158107</v>
      </c>
      <c r="IW7" s="25" t="n">
        <v>1621367.7745407</v>
      </c>
      <c r="IX7" s="19" t="n">
        <v>2399973.73827</v>
      </c>
      <c r="IY7" s="26" t="n">
        <f aca="false">+IW7+IX7</f>
        <v>4021341.5128107</v>
      </c>
      <c r="IZ7" s="25" t="n">
        <v>2024626.5246756</v>
      </c>
      <c r="JA7" s="19" t="n">
        <v>2410004.03468</v>
      </c>
      <c r="JB7" s="26" t="n">
        <f aca="false">+IZ7+JA7</f>
        <v>4434630.5593556</v>
      </c>
      <c r="JC7" s="25" t="n">
        <v>2234163.2230489</v>
      </c>
      <c r="JD7" s="19" t="n">
        <v>2760364.95492</v>
      </c>
      <c r="JE7" s="26" t="n">
        <f aca="false">+JC7+JD7</f>
        <v>4994528.1779689</v>
      </c>
      <c r="JF7" s="25" t="n">
        <v>2055238.8344503</v>
      </c>
      <c r="JG7" s="19" t="n">
        <v>2733585.609</v>
      </c>
      <c r="JH7" s="26" t="n">
        <f aca="false">+JF7+JG7</f>
        <v>4788824.4434503</v>
      </c>
      <c r="JI7" s="25" t="n">
        <v>2379620.3403881</v>
      </c>
      <c r="JJ7" s="19" t="n">
        <v>2843015.969</v>
      </c>
      <c r="JK7" s="26" t="n">
        <f aca="false">+JI7+JJ7</f>
        <v>5222636.3093881</v>
      </c>
      <c r="JL7" s="25" t="n">
        <v>2395600.90033</v>
      </c>
      <c r="JM7" s="19" t="n">
        <v>2832812.03902</v>
      </c>
      <c r="JN7" s="26" t="n">
        <f aca="false">+JL7+JM7</f>
        <v>5228412.93935</v>
      </c>
      <c r="JO7" s="25" t="n">
        <v>2837637.4087077</v>
      </c>
      <c r="JP7" s="19" t="n">
        <v>2870711.8742107</v>
      </c>
      <c r="JQ7" s="26" t="n">
        <f aca="false">+JO7+JP7</f>
        <v>5708349.2829184</v>
      </c>
      <c r="JR7" s="25" t="n">
        <v>3031628.2911779</v>
      </c>
      <c r="JS7" s="19" t="n">
        <v>2924575.2373801</v>
      </c>
      <c r="JT7" s="26" t="n">
        <f aca="false">+JR7+JS7</f>
        <v>5956203.528558</v>
      </c>
      <c r="JU7" s="25" t="n">
        <v>3232871.6469644</v>
      </c>
      <c r="JV7" s="19" t="n">
        <v>2942225.9376046</v>
      </c>
      <c r="JW7" s="26" t="n">
        <f aca="false">+JU7+JV7</f>
        <v>6175097.584569</v>
      </c>
      <c r="JX7" s="25" t="n">
        <v>3312290.8275706</v>
      </c>
      <c r="JY7" s="19" t="n">
        <v>3019325.2339226</v>
      </c>
      <c r="JZ7" s="26" t="n">
        <f aca="false">+JX7+JY7</f>
        <v>6331616.0614932</v>
      </c>
      <c r="KA7" s="25" t="n">
        <v>3400096.869413</v>
      </c>
      <c r="KB7" s="19" t="n">
        <v>2893650.636</v>
      </c>
      <c r="KC7" s="26" t="n">
        <f aca="false">+KA7+KB7</f>
        <v>6293747.505413</v>
      </c>
      <c r="KD7" s="25" t="n">
        <v>3477840.0110794</v>
      </c>
      <c r="KE7" s="19" t="n">
        <v>2967780.3899266</v>
      </c>
      <c r="KF7" s="26" t="n">
        <f aca="false">+KD7+KE7</f>
        <v>6445620.401006</v>
      </c>
      <c r="KG7" s="25" t="n">
        <v>4620029.6272398</v>
      </c>
      <c r="KH7" s="19" t="n">
        <v>1622399.3</v>
      </c>
      <c r="KI7" s="26" t="n">
        <f aca="false">+KG7+KH7</f>
        <v>6242428.9272398</v>
      </c>
      <c r="KJ7" s="25" t="n">
        <v>3726945.7</v>
      </c>
      <c r="KK7" s="19" t="n">
        <v>2526094.6</v>
      </c>
      <c r="KL7" s="26" t="n">
        <f aca="false">+KJ7+KK7</f>
        <v>6253040.3</v>
      </c>
      <c r="KM7" s="25" t="n">
        <v>3967686.9</v>
      </c>
      <c r="KN7" s="19" t="n">
        <v>2492750.1</v>
      </c>
      <c r="KO7" s="26" t="n">
        <f aca="false">+KM7+KN7</f>
        <v>6460437</v>
      </c>
      <c r="KP7" s="25" t="n">
        <v>3333233.5</v>
      </c>
      <c r="KQ7" s="19" t="n">
        <v>3135791.1</v>
      </c>
      <c r="KR7" s="26" t="n">
        <f aca="false">+KP7+KQ7</f>
        <v>6469024.6</v>
      </c>
      <c r="KS7" s="25" t="n">
        <v>3197251.812</v>
      </c>
      <c r="KT7" s="19" t="n">
        <v>3152846.107</v>
      </c>
      <c r="KU7" s="26" t="n">
        <f aca="false">+KS7+KT7</f>
        <v>6350097.919</v>
      </c>
      <c r="KV7" s="25" t="n">
        <v>2564612.8</v>
      </c>
      <c r="KW7" s="19" t="n">
        <v>4090894.1</v>
      </c>
      <c r="KX7" s="26" t="n">
        <f aca="false">+KV7+KW7</f>
        <v>6655506.9</v>
      </c>
      <c r="KY7" s="25" t="n">
        <v>3735001.9</v>
      </c>
      <c r="KZ7" s="19" t="n">
        <v>3005101.1</v>
      </c>
      <c r="LA7" s="26" t="n">
        <f aca="false">+KY7+KZ7</f>
        <v>6740103</v>
      </c>
      <c r="LB7" s="25" t="n">
        <v>3742431.2</v>
      </c>
      <c r="LC7" s="19" t="n">
        <v>2959718</v>
      </c>
      <c r="LD7" s="26" t="n">
        <f aca="false">+LB7+LC7</f>
        <v>6702149.2</v>
      </c>
      <c r="LE7" s="25" t="n">
        <v>3522133.7823285</v>
      </c>
      <c r="LF7" s="19" t="n">
        <v>2937872.243</v>
      </c>
      <c r="LG7" s="26" t="n">
        <f aca="false">+LE7+LF7</f>
        <v>6460006.0253285</v>
      </c>
      <c r="LH7" s="25" t="n">
        <v>3618668.7</v>
      </c>
      <c r="LI7" s="19" t="n">
        <v>2945050</v>
      </c>
      <c r="LJ7" s="26" t="n">
        <f aca="false">+LH7+LI7</f>
        <v>6563718.7</v>
      </c>
      <c r="LK7" s="25" t="n">
        <v>3794981.1</v>
      </c>
      <c r="LL7" s="19" t="n">
        <v>3115381</v>
      </c>
      <c r="LM7" s="26" t="n">
        <f aca="false">+LK7+LL7</f>
        <v>6910362.1</v>
      </c>
      <c r="LN7" s="25" t="n">
        <v>4339062.681343</v>
      </c>
      <c r="LO7" s="19" t="n">
        <v>2997553.919</v>
      </c>
      <c r="LP7" s="26" t="n">
        <f aca="false">+LN7+LO7</f>
        <v>7336616.600343</v>
      </c>
      <c r="LQ7" s="25" t="n">
        <v>3902903.1844417</v>
      </c>
      <c r="LR7" s="19" t="n">
        <v>3000048</v>
      </c>
      <c r="LS7" s="26" t="n">
        <f aca="false">+LQ7+LR7</f>
        <v>6902951.1844417</v>
      </c>
      <c r="LT7" s="25" t="n">
        <v>3945041.666343</v>
      </c>
      <c r="LU7" s="19" t="n">
        <v>2916863</v>
      </c>
      <c r="LV7" s="26" t="n">
        <v>6861904.666343</v>
      </c>
      <c r="LW7" s="25" t="n">
        <v>4488044.1844417</v>
      </c>
      <c r="LX7" s="19" t="n">
        <v>3456891</v>
      </c>
      <c r="LY7" s="26" t="n">
        <v>7944935.1844417</v>
      </c>
      <c r="LZ7" s="25" t="n">
        <v>4442543.9514417</v>
      </c>
      <c r="MA7" s="19" t="n">
        <v>3498853.747</v>
      </c>
      <c r="MB7" s="26" t="n">
        <v>7941397.6984417</v>
      </c>
      <c r="MC7" s="25" t="n">
        <v>4557961.1944417</v>
      </c>
      <c r="MD7" s="19" t="n">
        <v>3521747.883</v>
      </c>
      <c r="ME7" s="26" t="n">
        <v>8079709.0774417</v>
      </c>
      <c r="MF7" s="25" t="n">
        <v>4219374.4517414</v>
      </c>
      <c r="MG7" s="19" t="n">
        <v>4055753.9984622</v>
      </c>
      <c r="MH7" s="26" t="n">
        <v>8275128.4502036</v>
      </c>
      <c r="MI7" s="25" t="n">
        <v>4505906.85714</v>
      </c>
      <c r="MJ7" s="19" t="n">
        <v>4012153.5900516</v>
      </c>
      <c r="MK7" s="26" t="n">
        <v>8518060.4471916</v>
      </c>
      <c r="ML7" s="25" t="n">
        <v>4679302.8404532</v>
      </c>
      <c r="MM7" s="19" t="n">
        <v>4025679.576</v>
      </c>
      <c r="MN7" s="26" t="n">
        <v>8704982.4164532</v>
      </c>
      <c r="MO7" s="25" t="n">
        <v>4778356.7271987</v>
      </c>
      <c r="MP7" s="19" t="n">
        <v>4109840.330116</v>
      </c>
      <c r="MQ7" s="26" t="n">
        <v>8888197.0573147</v>
      </c>
      <c r="MR7" s="25" t="n">
        <v>4605322.1371587</v>
      </c>
      <c r="MS7" s="19" t="n">
        <v>4097080.7236325</v>
      </c>
      <c r="MT7" s="26" t="n">
        <v>8702402.8607912</v>
      </c>
      <c r="MU7" s="25" t="n">
        <v>4997366.2239285</v>
      </c>
      <c r="MV7" s="19" t="n">
        <v>4125807.906776</v>
      </c>
      <c r="MW7" s="26" t="n">
        <v>9123174.1307045</v>
      </c>
      <c r="MX7" s="25" t="n">
        <v>5150267.0372292</v>
      </c>
      <c r="MY7" s="19" t="n">
        <v>4218983.0417654</v>
      </c>
      <c r="MZ7" s="26" t="n">
        <v>9369250.0789946</v>
      </c>
      <c r="NA7" s="25" t="n">
        <v>4599706.6138498</v>
      </c>
      <c r="NB7" s="19" t="n">
        <v>4846954.5034325</v>
      </c>
      <c r="NC7" s="26" t="n">
        <v>9446661.1172823</v>
      </c>
      <c r="ND7" s="25" t="n">
        <v>4311357.0498864</v>
      </c>
      <c r="NE7" s="19" t="n">
        <v>4950744.135356</v>
      </c>
      <c r="NF7" s="26" t="n">
        <f aca="false">+NE7+ND7</f>
        <v>9262101.1852424</v>
      </c>
      <c r="NG7" s="25" t="n">
        <v>4457304.0267673</v>
      </c>
      <c r="NH7" s="19" t="n">
        <v>5787070.8876484</v>
      </c>
      <c r="NI7" s="26" t="n">
        <f aca="false">+NH7+NG7</f>
        <v>10244374.9144157</v>
      </c>
      <c r="NJ7" s="25" t="n">
        <v>4531049.3790493</v>
      </c>
      <c r="NK7" s="19" t="n">
        <v>5793220.56381</v>
      </c>
      <c r="NL7" s="26" t="n">
        <f aca="false">+NK7+NJ7</f>
        <v>10324269.9428593</v>
      </c>
      <c r="NM7" s="25" t="n">
        <v>4549874.7464932</v>
      </c>
      <c r="NN7" s="19" t="n">
        <v>5744446.0599457</v>
      </c>
      <c r="NO7" s="26" t="n">
        <f aca="false">+NN7+NM7</f>
        <v>10294320.8064389</v>
      </c>
      <c r="NP7" s="25" t="n">
        <v>5715726.6690657</v>
      </c>
      <c r="NQ7" s="19" t="n">
        <v>5671180.2678442</v>
      </c>
      <c r="NR7" s="26" t="n">
        <f aca="false">+NQ7+NP7</f>
        <v>11386906.9369099</v>
      </c>
      <c r="NS7" s="25" t="n">
        <v>5424996.650913</v>
      </c>
      <c r="NT7" s="19" t="n">
        <v>6499203.8392035</v>
      </c>
      <c r="NU7" s="26" t="n">
        <f aca="false">+NT7+NS7</f>
        <v>11924200.4901165</v>
      </c>
      <c r="NV7" s="25" t="n">
        <v>4895334.0332764</v>
      </c>
      <c r="NW7" s="19" t="n">
        <v>6324913.7376576</v>
      </c>
      <c r="NX7" s="26" t="n">
        <f aca="false">+NW7+NV7</f>
        <v>11220247.770934</v>
      </c>
      <c r="NY7" s="25" t="n">
        <v>4709038.736002</v>
      </c>
      <c r="NZ7" s="19" t="n">
        <v>6813372.447</v>
      </c>
      <c r="OA7" s="26" t="n">
        <f aca="false">+NZ7+NY7</f>
        <v>11522411.183002</v>
      </c>
      <c r="OB7" s="25" t="n">
        <v>8056445.9983712</v>
      </c>
      <c r="OC7" s="19" t="n">
        <v>5799171.267</v>
      </c>
      <c r="OD7" s="26" t="n">
        <f aca="false">+OC7+OB7</f>
        <v>13855617.2653712</v>
      </c>
      <c r="OE7" s="25" t="n">
        <v>6632799.3460876</v>
      </c>
      <c r="OF7" s="19" t="n">
        <v>6594545.3328106</v>
      </c>
      <c r="OG7" s="26" t="n">
        <f aca="false">+OF7+OE7</f>
        <v>13227344.6788982</v>
      </c>
      <c r="OH7" s="25" t="n">
        <v>6561045.1255195</v>
      </c>
      <c r="OI7" s="19" t="n">
        <v>6760425.8671915</v>
      </c>
      <c r="OJ7" s="26" t="n">
        <f aca="false">+OI7+OH7</f>
        <v>13321470.992711</v>
      </c>
      <c r="OK7" s="25" t="n">
        <v>6607716.1964226</v>
      </c>
      <c r="OL7" s="19" t="n">
        <v>7253521.2107324</v>
      </c>
      <c r="OM7" s="26" t="n">
        <f aca="false">+OL7+OK7</f>
        <v>13861237.407155</v>
      </c>
      <c r="ON7" s="25" t="n">
        <v>6631623.87558281</v>
      </c>
      <c r="OO7" s="19" t="n">
        <v>7216833.7246859</v>
      </c>
      <c r="OP7" s="26" t="n">
        <v>13848457.6002687</v>
      </c>
      <c r="OQ7" s="25" t="n">
        <v>6384920.6482031</v>
      </c>
      <c r="OR7" s="19" t="n">
        <v>7886853.606274</v>
      </c>
      <c r="OS7" s="26" t="n">
        <v>14271774.2544771</v>
      </c>
      <c r="OT7" s="25" t="n">
        <v>7067882.8982857</v>
      </c>
      <c r="OU7" s="19" t="n">
        <v>7765386.514845</v>
      </c>
      <c r="OV7" s="26" t="n">
        <v>14833269.4131307</v>
      </c>
      <c r="OW7" s="25" t="n">
        <v>6319759.9572408</v>
      </c>
      <c r="OX7" s="19" t="n">
        <v>7989122.789685</v>
      </c>
      <c r="OY7" s="26" t="n">
        <v>14308882.7469258</v>
      </c>
      <c r="OZ7" s="25" t="n">
        <v>6618921.8336166</v>
      </c>
      <c r="PA7" s="19" t="n">
        <v>9452541.828</v>
      </c>
      <c r="PB7" s="26" t="n">
        <v>16071463.6616166</v>
      </c>
      <c r="PC7" s="25" t="n">
        <v>6733152.15371141</v>
      </c>
      <c r="PD7" s="19" t="n">
        <v>9461393.4640792</v>
      </c>
      <c r="PE7" s="26" t="n">
        <v>16194545.6177906</v>
      </c>
      <c r="PF7" s="25" t="n">
        <v>3447866.5920233</v>
      </c>
      <c r="PG7" s="19" t="n">
        <v>7944145</v>
      </c>
      <c r="PH7" s="26" t="n">
        <v>11392011.5920233</v>
      </c>
      <c r="PI7" s="25" t="n">
        <v>3801369.4955096</v>
      </c>
      <c r="PJ7" s="19" t="n">
        <v>8013325.6116002</v>
      </c>
      <c r="PK7" s="26" t="n">
        <v>11814695.1071098</v>
      </c>
      <c r="PL7" s="25" t="n">
        <v>3669744.6401304</v>
      </c>
      <c r="PM7" s="19" t="n">
        <v>8376414.8820032</v>
      </c>
      <c r="PN7" s="26" t="n">
        <v>12046159.5221336</v>
      </c>
      <c r="PO7" s="25" t="n">
        <v>3818850.318388</v>
      </c>
      <c r="PP7" s="19" t="n">
        <v>8847973.15697</v>
      </c>
      <c r="PQ7" s="26" t="n">
        <v>12666823.475358</v>
      </c>
      <c r="PR7" s="25" t="n">
        <v>3766797.870884</v>
      </c>
      <c r="PS7" s="19" t="n">
        <v>8786640</v>
      </c>
      <c r="PT7" s="26" t="n">
        <v>12553437.870884</v>
      </c>
      <c r="PU7" s="25" t="n">
        <v>5969030.50536</v>
      </c>
      <c r="PV7" s="19" t="n">
        <v>10043005.178778</v>
      </c>
      <c r="PW7" s="26" t="n">
        <v>16012035.684138</v>
      </c>
      <c r="PX7" s="25" t="n">
        <v>5649226.8220942</v>
      </c>
      <c r="PY7" s="19" t="n">
        <v>10029651.7056122</v>
      </c>
      <c r="PZ7" s="26" t="n">
        <f aca="false">+PX7+PY7</f>
        <v>15678878.5277064</v>
      </c>
      <c r="QA7" s="25" t="n">
        <v>5576932.954042</v>
      </c>
      <c r="QB7" s="19" t="n">
        <v>9861777.8281276</v>
      </c>
      <c r="QC7" s="26" t="n">
        <v>15438710.7821696</v>
      </c>
      <c r="QD7" s="25" t="n">
        <v>5549104.5792192</v>
      </c>
      <c r="QE7" s="19" t="n">
        <v>10077978.5164842</v>
      </c>
      <c r="QF7" s="26" t="n">
        <v>15627083.0957034</v>
      </c>
      <c r="QG7" s="25" t="n">
        <v>4693829.4701575</v>
      </c>
      <c r="QH7" s="19" t="n">
        <v>10457154.914251</v>
      </c>
      <c r="QI7" s="26" t="n">
        <v>15150984.3844085</v>
      </c>
      <c r="QJ7" s="25" t="n">
        <v>6921037.832777</v>
      </c>
      <c r="QK7" s="19" t="n">
        <v>9713561.025569</v>
      </c>
      <c r="QL7" s="26" t="n">
        <v>16634598.858346</v>
      </c>
      <c r="QM7" s="25" t="n">
        <v>8279232.4858303</v>
      </c>
      <c r="QN7" s="19" t="n">
        <v>9307728.2690577</v>
      </c>
      <c r="QO7" s="26" t="n">
        <v>17586960.754888</v>
      </c>
      <c r="QP7" s="25" t="n">
        <v>13358628.3790099</v>
      </c>
      <c r="QQ7" s="19" t="n">
        <v>3372185.80446</v>
      </c>
      <c r="QR7" s="26" t="n">
        <v>16730814.1834699</v>
      </c>
      <c r="QS7" s="25" t="n">
        <v>13807735.45742</v>
      </c>
      <c r="QT7" s="19" t="n">
        <v>3592033.85461</v>
      </c>
      <c r="QU7" s="26" t="n">
        <v>17399769.31203</v>
      </c>
      <c r="QV7" s="25" t="n">
        <v>13701454.2911</v>
      </c>
      <c r="QW7" s="19" t="n">
        <v>19686950.2135305</v>
      </c>
      <c r="QX7" s="26" t="n">
        <v>33388404.5046305</v>
      </c>
      <c r="QY7" s="25" t="n">
        <v>13657137.4774182</v>
      </c>
      <c r="QZ7" s="19" t="n">
        <v>20304934.1922769</v>
      </c>
      <c r="RA7" s="26" t="n">
        <v>33962071.6696951</v>
      </c>
      <c r="RB7" s="25" t="n">
        <v>9975595.28484875</v>
      </c>
      <c r="RC7" s="19" t="n">
        <v>22639485.810425</v>
      </c>
      <c r="RD7" s="26" t="n">
        <v>32615081.0952738</v>
      </c>
      <c r="RE7" s="25" t="n">
        <v>10305777.3580439</v>
      </c>
      <c r="RF7" s="19" t="n">
        <v>20573706.5296597</v>
      </c>
      <c r="RG7" s="26" t="n">
        <v>30879483.8877035</v>
      </c>
      <c r="RH7" s="25" t="n">
        <v>10630443.101413</v>
      </c>
      <c r="RI7" s="19" t="n">
        <v>20957700.7274</v>
      </c>
      <c r="RJ7" s="26" t="n">
        <v>31588143.828813</v>
      </c>
      <c r="RK7" s="25" t="n">
        <v>11384043.9301755</v>
      </c>
      <c r="RL7" s="19" t="n">
        <v>20692249.55858</v>
      </c>
      <c r="RM7" s="26" t="n">
        <v>32076293.4887555</v>
      </c>
      <c r="RN7" s="25" t="n">
        <v>11259473.3877512</v>
      </c>
      <c r="RO7" s="19" t="n">
        <v>22326353.39357</v>
      </c>
      <c r="RP7" s="26" t="n">
        <v>33585826.7813212</v>
      </c>
      <c r="RQ7" s="25" t="n">
        <v>10158549.7457798</v>
      </c>
      <c r="RR7" s="19" t="n">
        <v>23835969.8145521</v>
      </c>
      <c r="RS7" s="26" t="n">
        <v>33994519.5603319</v>
      </c>
      <c r="RT7" s="25" t="n">
        <v>9988841.335114</v>
      </c>
      <c r="RU7" s="19" t="n">
        <v>24084815.80072</v>
      </c>
      <c r="RV7" s="26" t="n">
        <v>34073657.135834</v>
      </c>
      <c r="RW7" s="25" t="n">
        <v>9081351.7608608</v>
      </c>
      <c r="RX7" s="19" t="n">
        <v>26121742.1676032</v>
      </c>
      <c r="RY7" s="26" t="n">
        <v>35203093.928464</v>
      </c>
      <c r="RZ7" s="25" t="n">
        <v>8934652.2307741</v>
      </c>
      <c r="SA7" s="19" t="n">
        <v>27540449.443</v>
      </c>
      <c r="SB7" s="26" t="n">
        <v>36475101.6737741</v>
      </c>
      <c r="SC7" s="25" t="n">
        <v>9059754.3229564</v>
      </c>
      <c r="SD7" s="19" t="n">
        <v>28913308.31809</v>
      </c>
      <c r="SE7" s="26" t="n">
        <v>37973062.6410464</v>
      </c>
      <c r="SF7" s="25" t="n">
        <v>11306534.2230588</v>
      </c>
      <c r="SG7" s="19" t="n">
        <v>28005111.36316</v>
      </c>
      <c r="SH7" s="26" t="n">
        <v>39311645.5862188</v>
      </c>
      <c r="SI7" s="25" t="n">
        <v>11297163.3950581</v>
      </c>
      <c r="SJ7" s="19" t="n">
        <v>26731094.5726629</v>
      </c>
      <c r="SK7" s="26" t="n">
        <v>38028257.967721</v>
      </c>
      <c r="SL7" s="25" t="n">
        <v>11160616.2949958</v>
      </c>
      <c r="SM7" s="19" t="n">
        <v>25373003.3062769</v>
      </c>
      <c r="SN7" s="26" t="n">
        <v>36533619.6012727</v>
      </c>
      <c r="SO7" s="25" t="n">
        <v>10341476.195471</v>
      </c>
      <c r="SP7" s="19" t="n">
        <v>24470875.7491595</v>
      </c>
      <c r="SQ7" s="26" t="n">
        <v>34812351.9446305</v>
      </c>
      <c r="SR7" s="25" t="n">
        <v>7974211.153504</v>
      </c>
      <c r="SS7" s="19" t="n">
        <v>26510701.163532</v>
      </c>
      <c r="ST7" s="26" t="n">
        <v>34484912.317036</v>
      </c>
      <c r="SU7" s="25" t="n">
        <v>9589161.42469838</v>
      </c>
      <c r="SV7" s="19" t="n">
        <v>24438788.4726475</v>
      </c>
      <c r="SW7" s="26" t="n">
        <v>34027949.8973459</v>
      </c>
      <c r="SX7" s="25" t="n">
        <v>9728640.59659242</v>
      </c>
      <c r="SY7" s="19" t="n">
        <v>24083169.9619448</v>
      </c>
      <c r="SZ7" s="26" t="n">
        <v>33811810.5585372</v>
      </c>
      <c r="TA7" s="25" t="n">
        <v>10053988.1949272</v>
      </c>
      <c r="TB7" s="19" t="n">
        <v>23602922.6232828</v>
      </c>
      <c r="TC7" s="26" t="n">
        <v>33656910.81821</v>
      </c>
      <c r="TD7" s="25" t="n">
        <v>9731724.87517434</v>
      </c>
      <c r="TE7" s="19" t="n">
        <v>23794737.0447435</v>
      </c>
      <c r="TF7" s="26" t="n">
        <v>33526461.9199178</v>
      </c>
      <c r="TG7" s="25" t="n">
        <v>7666208.0633663</v>
      </c>
      <c r="TH7" s="19" t="n">
        <v>25085587.7691026</v>
      </c>
      <c r="TI7" s="26" t="n">
        <v>32751795.8324689</v>
      </c>
      <c r="TJ7" s="25" t="n">
        <v>7871701.2956432</v>
      </c>
      <c r="TK7" s="19" t="n">
        <v>25823190.57217</v>
      </c>
      <c r="TL7" s="26" t="n">
        <v>33694891.8678132</v>
      </c>
      <c r="TM7" s="25" t="n">
        <v>7594865.741243</v>
      </c>
      <c r="TN7" s="19" t="n">
        <v>26488879.0410919</v>
      </c>
      <c r="TO7" s="26" t="n">
        <v>34083744.7823349</v>
      </c>
      <c r="TP7" s="25" t="n">
        <v>7029293.9844422</v>
      </c>
      <c r="TQ7" s="19" t="n">
        <v>26266060.0905963</v>
      </c>
      <c r="TR7" s="26" t="n">
        <v>33295354.0750385</v>
      </c>
      <c r="TS7" s="25" t="n">
        <v>7577627.5808719</v>
      </c>
      <c r="TT7" s="19" t="n">
        <v>25396534.6402271</v>
      </c>
      <c r="TU7" s="26" t="n">
        <v>32974162.221099</v>
      </c>
      <c r="TV7" s="25" t="n">
        <v>7615737.0614894</v>
      </c>
      <c r="TW7" s="19" t="n">
        <v>26369268.9426314</v>
      </c>
      <c r="TX7" s="26" t="n">
        <v>33985006.0041208</v>
      </c>
      <c r="TY7" s="25" t="n">
        <v>7238349.302382</v>
      </c>
      <c r="TZ7" s="19" t="n">
        <v>22806264.1134121</v>
      </c>
      <c r="UA7" s="26" t="n">
        <v>30044613.4157941</v>
      </c>
      <c r="UB7" s="25" t="n">
        <v>7163761.22218</v>
      </c>
      <c r="UC7" s="19" t="n">
        <v>23661005.5187342</v>
      </c>
      <c r="UD7" s="26" t="n">
        <v>30824766.7409142</v>
      </c>
      <c r="UE7" s="25" t="n">
        <v>5776687.4474328</v>
      </c>
      <c r="UF7" s="19" t="n">
        <v>23826418.4061025</v>
      </c>
      <c r="UG7" s="26" t="n">
        <v>29603105.8535353</v>
      </c>
      <c r="UH7" s="25" t="n">
        <v>6073483.9211265</v>
      </c>
      <c r="UI7" s="19" t="n">
        <v>23653881.7830746</v>
      </c>
      <c r="UJ7" s="26" t="n">
        <v>29727365.7042011</v>
      </c>
      <c r="UK7" s="25" t="n">
        <v>6195281.6658346</v>
      </c>
      <c r="UL7" s="19" t="n">
        <v>22651361.8905739</v>
      </c>
      <c r="UM7" s="26" t="n">
        <v>28846643.5564085</v>
      </c>
      <c r="UN7" s="25" t="n">
        <v>5792641.1759582</v>
      </c>
      <c r="UO7" s="19" t="n">
        <v>22613876.0135986</v>
      </c>
      <c r="UP7" s="26" t="n">
        <v>28406517.1895568</v>
      </c>
      <c r="UQ7" s="25" t="n">
        <v>6060466.4671178</v>
      </c>
      <c r="UR7" s="19" t="n">
        <v>20205877.9621208</v>
      </c>
      <c r="US7" s="26" t="n">
        <v>26266344.4292386</v>
      </c>
      <c r="UT7" s="25" t="n">
        <v>6467118.4230945</v>
      </c>
      <c r="UU7" s="19" t="n">
        <v>19979854.7499589</v>
      </c>
      <c r="UV7" s="26" t="n">
        <v>26446973.1730534</v>
      </c>
      <c r="UW7" s="25" t="n">
        <v>8871565.5361701</v>
      </c>
      <c r="UX7" s="19" t="n">
        <v>20171800.2481306</v>
      </c>
      <c r="UY7" s="26" t="n">
        <v>29043365.7843007</v>
      </c>
      <c r="UZ7" s="25" t="n">
        <v>7325371.1175167</v>
      </c>
      <c r="VA7" s="19" t="n">
        <v>17411940.32795</v>
      </c>
      <c r="VB7" s="26" t="n">
        <v>24737311.4454667</v>
      </c>
      <c r="VC7" s="25" t="n">
        <v>7172326.2728528</v>
      </c>
      <c r="VD7" s="19" t="n">
        <v>17111473.7348449</v>
      </c>
      <c r="VE7" s="26" t="n">
        <v>24283800.0076977</v>
      </c>
      <c r="VF7" s="25" t="n">
        <v>7677386.448858</v>
      </c>
      <c r="VG7" s="19" t="n">
        <v>17840093.4120095</v>
      </c>
      <c r="VH7" s="26" t="n">
        <v>25517479.8608675</v>
      </c>
      <c r="VI7" s="25" t="n">
        <v>7517977.7271768</v>
      </c>
      <c r="VJ7" s="19" t="n">
        <v>15339542.356959</v>
      </c>
      <c r="VK7" s="26" t="n">
        <v>22857520.0841357</v>
      </c>
      <c r="VL7" s="25" t="n">
        <v>7634586.0277795</v>
      </c>
      <c r="VM7" s="19" t="n">
        <v>15622622.803199</v>
      </c>
      <c r="VN7" s="26" t="n">
        <v>23257208.8309785</v>
      </c>
      <c r="VO7" s="25" t="n">
        <v>7299425.88732094</v>
      </c>
      <c r="VP7" s="19" t="n">
        <v>15615825.2360544</v>
      </c>
      <c r="VQ7" s="26" t="n">
        <v>22915251.1233753</v>
      </c>
      <c r="VR7" s="19" t="n">
        <v>6548292.2857308</v>
      </c>
      <c r="VS7" s="19" t="n">
        <v>15764453.6683199</v>
      </c>
      <c r="VT7" s="27" t="n">
        <v>22312745.9540507</v>
      </c>
      <c r="VU7" s="19" t="n">
        <v>7357501.85315</v>
      </c>
      <c r="VV7" s="19" t="n">
        <v>15456963.0275964</v>
      </c>
      <c r="VW7" s="27" t="n">
        <v>22814464.8807464</v>
      </c>
      <c r="VX7" s="19" t="n">
        <v>6508783.3899974</v>
      </c>
      <c r="VY7" s="19" t="n">
        <v>14759284.3387179</v>
      </c>
      <c r="VZ7" s="27" t="n">
        <v>21268067.7287153</v>
      </c>
      <c r="WA7" s="19" t="n">
        <v>6191592.8045642</v>
      </c>
      <c r="WB7" s="19" t="n">
        <v>15046939.6169915</v>
      </c>
      <c r="WC7" s="27" t="n">
        <v>21238532.4215557</v>
      </c>
      <c r="WD7" s="19" t="n">
        <v>7037098.256522</v>
      </c>
      <c r="WE7" s="19" t="n">
        <v>14513789.267771</v>
      </c>
      <c r="WF7" s="27" t="n">
        <v>21550887.524293</v>
      </c>
      <c r="WG7" s="19" t="n">
        <v>6588653.1049857</v>
      </c>
      <c r="WH7" s="19" t="n">
        <v>15217383.6106916</v>
      </c>
      <c r="WI7" s="27" t="n">
        <v>21806036.7156773</v>
      </c>
      <c r="WJ7" s="19" t="n">
        <v>7634116.6807766</v>
      </c>
      <c r="WK7" s="19" t="n">
        <v>14373755.44399</v>
      </c>
      <c r="WL7" s="27" t="n">
        <v>22007872.1247666</v>
      </c>
      <c r="WM7" s="19" t="n">
        <v>7647597.5493418</v>
      </c>
      <c r="WN7" s="19" t="n">
        <v>14756270.71647</v>
      </c>
      <c r="WO7" s="27" t="n">
        <v>22403868.2658118</v>
      </c>
      <c r="WP7" s="19" t="n">
        <v>7774872.2434928</v>
      </c>
      <c r="WQ7" s="19" t="n">
        <v>15234097.4258596</v>
      </c>
      <c r="WR7" s="27" t="n">
        <v>23008969.6693524</v>
      </c>
      <c r="WS7" s="19" t="n">
        <v>7474898.7967643</v>
      </c>
      <c r="WT7" s="19" t="n">
        <v>12570082.07635</v>
      </c>
      <c r="WU7" s="27" t="n">
        <v>20044980.8731143</v>
      </c>
      <c r="WV7" s="19" t="n">
        <v>6497001.1949443</v>
      </c>
      <c r="WW7" s="19" t="n">
        <v>12782979.29017</v>
      </c>
      <c r="WX7" s="27" t="n">
        <v>19279980.4851143</v>
      </c>
      <c r="WY7" s="19" t="n">
        <v>6044857.4434088</v>
      </c>
      <c r="WZ7" s="19" t="n">
        <v>12918233.68542</v>
      </c>
      <c r="XA7" s="20" t="n">
        <v>18963091.1288288</v>
      </c>
      <c r="XB7" s="19" t="n">
        <v>5476949.9461752</v>
      </c>
      <c r="XC7" s="19" t="n">
        <v>13699969.2935108</v>
      </c>
      <c r="XD7" s="20" t="n">
        <v>19176919.239686</v>
      </c>
      <c r="XE7" s="19" t="n">
        <v>5265931.461145</v>
      </c>
      <c r="XF7" s="19" t="n">
        <v>13658370.9343432</v>
      </c>
      <c r="XG7" s="20" t="n">
        <v>18924302.3954882</v>
      </c>
      <c r="XH7" s="19" t="n">
        <v>5277883.107357</v>
      </c>
      <c r="XI7" s="19" t="n">
        <v>14224596.4277832</v>
      </c>
      <c r="XJ7" s="20" t="n">
        <v>19502479.5351402</v>
      </c>
      <c r="XK7" s="19" t="n">
        <v>5324481.1535789</v>
      </c>
      <c r="XL7" s="19" t="n">
        <v>11814141.9935609</v>
      </c>
      <c r="XM7" s="20" t="n">
        <v>17138623.1471398</v>
      </c>
      <c r="XN7" s="28" t="n">
        <v>5547301.0100148</v>
      </c>
      <c r="XO7" s="29" t="n">
        <v>12416308.4155469</v>
      </c>
      <c r="XP7" s="27" t="n">
        <v>17963609.4255617</v>
      </c>
      <c r="XQ7" s="28" t="n">
        <v>6734962.25104391</v>
      </c>
      <c r="XR7" s="29" t="n">
        <v>12474574.6435364</v>
      </c>
      <c r="XS7" s="27" t="n">
        <v>19209536.8945803</v>
      </c>
      <c r="XT7" s="28" t="n">
        <v>7045426.96598401</v>
      </c>
      <c r="XU7" s="29" t="n">
        <v>12323716.5616628</v>
      </c>
      <c r="XV7" s="27" t="n">
        <v>19369143.5276468</v>
      </c>
      <c r="XW7" s="28" t="n">
        <v>6900514.36906861</v>
      </c>
      <c r="XX7" s="29" t="n">
        <v>12382928.14475</v>
      </c>
      <c r="XY7" s="27" t="n">
        <v>19283442.5138186</v>
      </c>
      <c r="XZ7" s="28" t="n">
        <v>7066628.698</v>
      </c>
      <c r="YA7" s="29" t="n">
        <v>13166697.586</v>
      </c>
      <c r="YB7" s="27" t="n">
        <v>20233326.284</v>
      </c>
      <c r="YC7" s="28" t="n">
        <v>6303954.2612944</v>
      </c>
      <c r="YD7" s="29" t="n">
        <v>9871009.08735</v>
      </c>
      <c r="YE7" s="27" t="n">
        <v>16174963.3486444</v>
      </c>
      <c r="YF7" s="28" t="n">
        <v>5265565.6567244</v>
      </c>
      <c r="YG7" s="29" t="n">
        <v>10137313.26833</v>
      </c>
      <c r="YH7" s="27" t="n">
        <v>15402878.9250544</v>
      </c>
      <c r="YI7" s="28" t="n">
        <v>5299958.0732804</v>
      </c>
      <c r="YJ7" s="29" t="n">
        <v>10383263.24193</v>
      </c>
      <c r="YK7" s="27" t="n">
        <v>15683221.3152104</v>
      </c>
      <c r="YL7" s="28" t="n">
        <v>4558721.0077324</v>
      </c>
      <c r="YM7" s="29" t="n">
        <v>9663482.75276</v>
      </c>
      <c r="YN7" s="27" t="n">
        <v>14222203.7604924</v>
      </c>
      <c r="YO7" s="28" t="n">
        <v>4610328.9404984</v>
      </c>
      <c r="YP7" s="29" t="n">
        <v>8547996.46023</v>
      </c>
      <c r="YQ7" s="27" t="n">
        <v>13158325.4007284</v>
      </c>
      <c r="YR7" s="28" t="n">
        <v>4691085.14592</v>
      </c>
      <c r="YS7" s="29" t="n">
        <v>9337832.5386552</v>
      </c>
      <c r="YT7" s="27" t="n">
        <v>14028917.6845752</v>
      </c>
      <c r="YU7" s="28" t="n">
        <v>4355629.1923018</v>
      </c>
      <c r="YV7" s="29" t="n">
        <v>9210009.7946646</v>
      </c>
      <c r="YW7" s="27" t="n">
        <v>13565638.9869664</v>
      </c>
      <c r="YX7" s="28" t="n">
        <v>4736341.35546511</v>
      </c>
      <c r="YY7" s="29" t="n">
        <v>9096485.3980638</v>
      </c>
      <c r="YZ7" s="27" t="n">
        <v>13832826.7535289</v>
      </c>
      <c r="ZA7" s="28" t="n">
        <v>4604572.9577328</v>
      </c>
      <c r="ZB7" s="29" t="n">
        <v>9269659.28142</v>
      </c>
      <c r="ZC7" s="27" t="n">
        <v>13874232.2391528</v>
      </c>
      <c r="ZD7" s="28" t="n">
        <v>4776368.6965128</v>
      </c>
      <c r="ZE7" s="29" t="n">
        <v>9054961.67891</v>
      </c>
      <c r="ZF7" s="27" t="n">
        <v>13831330.3754228</v>
      </c>
      <c r="ZG7" s="28" t="n">
        <v>4599239.8775638</v>
      </c>
      <c r="ZH7" s="29" t="n">
        <v>8974390.22918</v>
      </c>
      <c r="ZI7" s="27" t="n">
        <v>13573630.1067438</v>
      </c>
      <c r="ZJ7" s="28" t="n">
        <v>4737237.8465622</v>
      </c>
      <c r="ZK7" s="29" t="n">
        <v>9066896.02075</v>
      </c>
      <c r="ZL7" s="27" t="n">
        <v>13804133.8673122</v>
      </c>
      <c r="ZM7" s="28" t="n">
        <v>4630822.0920191</v>
      </c>
      <c r="ZN7" s="29" t="n">
        <v>9647128.20603</v>
      </c>
      <c r="ZO7" s="27" t="n">
        <v>14277950.2980491</v>
      </c>
      <c r="ZP7" s="28" t="n">
        <v>4377795.627</v>
      </c>
      <c r="ZQ7" s="29" t="n">
        <v>9012098.585</v>
      </c>
      <c r="ZR7" s="27" t="n">
        <v>13389894.212</v>
      </c>
      <c r="ZS7" s="28" t="n">
        <v>4351082.35947455</v>
      </c>
      <c r="ZT7" s="29" t="n">
        <v>9065329.35275296</v>
      </c>
      <c r="ZU7" s="27" t="n">
        <v>13416411.7122275</v>
      </c>
      <c r="ZV7" s="28" t="n">
        <v>4166328.5344038</v>
      </c>
      <c r="ZW7" s="29" t="n">
        <v>8581106.53139</v>
      </c>
      <c r="ZX7" s="27" t="n">
        <v>12747435.0657938</v>
      </c>
      <c r="ZY7" s="28" t="n">
        <v>4603468.802577</v>
      </c>
      <c r="ZZ7" s="29" t="n">
        <v>8808116.55961</v>
      </c>
      <c r="AAA7" s="27" t="n">
        <v>13411585.362187</v>
      </c>
      <c r="AAB7" s="28" t="n">
        <v>5274000.1562026</v>
      </c>
      <c r="AAC7" s="29" t="n">
        <v>8965839.6877</v>
      </c>
      <c r="AAD7" s="27" t="n">
        <v>14239839.8439026</v>
      </c>
      <c r="AAE7" s="28" t="n">
        <v>4449674.9114866</v>
      </c>
      <c r="AAF7" s="29" t="n">
        <v>8487542.89692</v>
      </c>
      <c r="AAG7" s="27" t="n">
        <v>12937217.8084066</v>
      </c>
      <c r="AAH7" s="28" t="n">
        <v>4853539.4973481</v>
      </c>
      <c r="AAI7" s="29" t="n">
        <v>8412722.94808</v>
      </c>
      <c r="AAJ7" s="27" t="n">
        <v>13266262.4454281</v>
      </c>
      <c r="AAK7" s="28" t="n">
        <v>4545128.4215251</v>
      </c>
      <c r="AAL7" s="29" t="n">
        <v>8134586.73882</v>
      </c>
      <c r="AAM7" s="27" t="n">
        <f aca="false">+AAK7+AAL7</f>
        <v>12679715.1603451</v>
      </c>
    </row>
    <row r="8" customFormat="false" ht="13.8" hidden="false" customHeight="false" outlineLevel="0" collapsed="false">
      <c r="A8" s="24" t="s">
        <v>74</v>
      </c>
      <c r="B8" s="25" t="n">
        <v>198012.6</v>
      </c>
      <c r="C8" s="19" t="n">
        <v>239611.8</v>
      </c>
      <c r="D8" s="26" t="n">
        <v>437624.4</v>
      </c>
      <c r="E8" s="25" t="n">
        <v>345379</v>
      </c>
      <c r="F8" s="19" t="n">
        <v>209514</v>
      </c>
      <c r="G8" s="26" t="n">
        <f aca="false">+F8+E8</f>
        <v>554893</v>
      </c>
      <c r="H8" s="25" t="n">
        <v>399401</v>
      </c>
      <c r="I8" s="19" t="n">
        <v>207164</v>
      </c>
      <c r="J8" s="26" t="n">
        <v>606565</v>
      </c>
      <c r="K8" s="25" t="n">
        <v>390445</v>
      </c>
      <c r="L8" s="19" t="n">
        <v>206269</v>
      </c>
      <c r="M8" s="26" t="n">
        <v>596714</v>
      </c>
      <c r="N8" s="25" t="n">
        <v>413148</v>
      </c>
      <c r="O8" s="19" t="n">
        <v>202870</v>
      </c>
      <c r="P8" s="26" t="n">
        <v>616018</v>
      </c>
      <c r="Q8" s="25" t="n">
        <v>330981</v>
      </c>
      <c r="R8" s="19" t="n">
        <v>216575</v>
      </c>
      <c r="S8" s="26" t="n">
        <f aca="false">+Q8+R8</f>
        <v>547556</v>
      </c>
      <c r="T8" s="25" t="n">
        <v>388854</v>
      </c>
      <c r="U8" s="19" t="n">
        <v>211010</v>
      </c>
      <c r="V8" s="26" t="n">
        <f aca="false">+T8+U8</f>
        <v>599864</v>
      </c>
      <c r="W8" s="25" t="n">
        <v>391777</v>
      </c>
      <c r="X8" s="19" t="n">
        <v>291156</v>
      </c>
      <c r="Y8" s="26" t="n">
        <f aca="false">+W8+X8</f>
        <v>682933</v>
      </c>
      <c r="Z8" s="25" t="n">
        <v>408315</v>
      </c>
      <c r="AA8" s="19" t="n">
        <v>323944</v>
      </c>
      <c r="AB8" s="26" t="n">
        <f aca="false">+Z8+AA8</f>
        <v>732259</v>
      </c>
      <c r="AC8" s="25" t="n">
        <v>284213</v>
      </c>
      <c r="AD8" s="19" t="n">
        <v>314399</v>
      </c>
      <c r="AE8" s="26" t="n">
        <f aca="false">+AC8+AD8</f>
        <v>598612</v>
      </c>
      <c r="AF8" s="25" t="n">
        <v>280957</v>
      </c>
      <c r="AG8" s="19" t="n">
        <v>297295</v>
      </c>
      <c r="AH8" s="26" t="n">
        <f aca="false">+AF8+AG8</f>
        <v>578252</v>
      </c>
      <c r="AI8" s="25" t="n">
        <v>381004</v>
      </c>
      <c r="AJ8" s="19" t="n">
        <v>211880</v>
      </c>
      <c r="AK8" s="26" t="n">
        <f aca="false">+AI8+AJ8</f>
        <v>592884</v>
      </c>
      <c r="AL8" s="25" t="n">
        <v>373408</v>
      </c>
      <c r="AM8" s="19" t="n">
        <v>178673</v>
      </c>
      <c r="AN8" s="26" t="n">
        <f aca="false">+AL8+AM8</f>
        <v>552081</v>
      </c>
      <c r="AO8" s="25" t="n">
        <v>312277</v>
      </c>
      <c r="AP8" s="19" t="n">
        <v>178779</v>
      </c>
      <c r="AQ8" s="26" t="n">
        <f aca="false">+AO8+AP8</f>
        <v>491056</v>
      </c>
      <c r="AR8" s="25" t="n">
        <v>316082</v>
      </c>
      <c r="AS8" s="19" t="n">
        <v>300892</v>
      </c>
      <c r="AT8" s="26" t="n">
        <f aca="false">+AR8+AS8</f>
        <v>616974</v>
      </c>
      <c r="AU8" s="25" t="n">
        <v>294101</v>
      </c>
      <c r="AV8" s="19" t="n">
        <v>323248</v>
      </c>
      <c r="AW8" s="26" t="n">
        <f aca="false">+AU8+AV8</f>
        <v>617349</v>
      </c>
      <c r="AX8" s="25" t="n">
        <v>204713</v>
      </c>
      <c r="AY8" s="19" t="n">
        <v>314327</v>
      </c>
      <c r="AZ8" s="26" t="n">
        <f aca="false">+AX8+AY8</f>
        <v>519040</v>
      </c>
      <c r="BA8" s="25" t="n">
        <v>187479</v>
      </c>
      <c r="BB8" s="19" t="n">
        <v>304878</v>
      </c>
      <c r="BC8" s="26" t="n">
        <f aca="false">+BA8+BB8</f>
        <v>492357</v>
      </c>
      <c r="BD8" s="25" t="n">
        <v>500992</v>
      </c>
      <c r="BE8" s="19" t="n">
        <v>207958</v>
      </c>
      <c r="BF8" s="26" t="n">
        <f aca="false">+BD8+BE8</f>
        <v>708950</v>
      </c>
      <c r="BG8" s="25" t="n">
        <v>206826</v>
      </c>
      <c r="BH8" s="19" t="n">
        <v>434582</v>
      </c>
      <c r="BI8" s="26" t="n">
        <f aca="false">+BG8+BH8</f>
        <v>641408</v>
      </c>
      <c r="BJ8" s="25" t="n">
        <v>262225</v>
      </c>
      <c r="BK8" s="19" t="n">
        <v>392383</v>
      </c>
      <c r="BL8" s="26" t="n">
        <f aca="false">+BJ8+BK8</f>
        <v>654608</v>
      </c>
      <c r="BM8" s="25" t="n">
        <v>271326</v>
      </c>
      <c r="BN8" s="19" t="n">
        <v>409865</v>
      </c>
      <c r="BO8" s="26" t="n">
        <f aca="false">+BM8+BN8</f>
        <v>681191</v>
      </c>
      <c r="BP8" s="25" t="n">
        <v>271712</v>
      </c>
      <c r="BQ8" s="19" t="n">
        <v>386769</v>
      </c>
      <c r="BR8" s="26" t="n">
        <f aca="false">+BP8+BQ8</f>
        <v>658481</v>
      </c>
      <c r="BS8" s="25" t="n">
        <v>292935</v>
      </c>
      <c r="BT8" s="19" t="n">
        <v>372222</v>
      </c>
      <c r="BU8" s="26" t="n">
        <f aca="false">+BS8+BT8</f>
        <v>665157</v>
      </c>
      <c r="BV8" s="25" t="n">
        <v>143527</v>
      </c>
      <c r="BW8" s="19" t="n">
        <v>369468</v>
      </c>
      <c r="BX8" s="26" t="n">
        <f aca="false">+BV8+BW8</f>
        <v>512995</v>
      </c>
      <c r="BY8" s="25" t="n">
        <v>68536</v>
      </c>
      <c r="BZ8" s="19" t="n">
        <v>323624</v>
      </c>
      <c r="CA8" s="26" t="n">
        <f aca="false">+BY8+BZ8</f>
        <v>392160</v>
      </c>
      <c r="CB8" s="25" t="n">
        <v>157716</v>
      </c>
      <c r="CC8" s="19" t="n">
        <v>285017</v>
      </c>
      <c r="CD8" s="26" t="n">
        <f aca="false">+CB8+CC8</f>
        <v>442733</v>
      </c>
      <c r="CE8" s="25" t="n">
        <v>142385</v>
      </c>
      <c r="CF8" s="19" t="n">
        <v>288476</v>
      </c>
      <c r="CG8" s="26" t="n">
        <f aca="false">+CE8+CF8</f>
        <v>430861</v>
      </c>
      <c r="CH8" s="25" t="n">
        <v>170010</v>
      </c>
      <c r="CI8" s="19" t="n">
        <v>297829</v>
      </c>
      <c r="CJ8" s="26" t="n">
        <f aca="false">+CH8+CI8</f>
        <v>467839</v>
      </c>
      <c r="CK8" s="25" t="n">
        <v>148971</v>
      </c>
      <c r="CL8" s="19" t="n">
        <v>410697</v>
      </c>
      <c r="CM8" s="26" t="n">
        <f aca="false">+CK8+CL8</f>
        <v>559668</v>
      </c>
      <c r="CN8" s="25" t="n">
        <v>163757</v>
      </c>
      <c r="CO8" s="19" t="n">
        <v>454244</v>
      </c>
      <c r="CP8" s="26" t="n">
        <f aca="false">+CN8+CO8</f>
        <v>618001</v>
      </c>
      <c r="CQ8" s="25" t="n">
        <v>146639</v>
      </c>
      <c r="CR8" s="19" t="n">
        <v>468680</v>
      </c>
      <c r="CS8" s="26" t="n">
        <f aca="false">+CQ8+CR8</f>
        <v>615319</v>
      </c>
      <c r="CT8" s="25" t="n">
        <v>109615</v>
      </c>
      <c r="CU8" s="19" t="n">
        <v>468629</v>
      </c>
      <c r="CV8" s="26" t="n">
        <f aca="false">+CT8+CU8</f>
        <v>578244</v>
      </c>
      <c r="CW8" s="25" t="n">
        <v>109582</v>
      </c>
      <c r="CX8" s="19" t="n">
        <v>524689</v>
      </c>
      <c r="CY8" s="26" t="n">
        <f aca="false">+CW8+CX8</f>
        <v>634271</v>
      </c>
      <c r="CZ8" s="25" t="n">
        <v>137961</v>
      </c>
      <c r="DA8" s="19" t="n">
        <v>533817</v>
      </c>
      <c r="DB8" s="26" t="n">
        <f aca="false">+CZ8+DA8</f>
        <v>671778</v>
      </c>
      <c r="DC8" s="25" t="n">
        <v>122252</v>
      </c>
      <c r="DD8" s="19" t="n">
        <v>592023</v>
      </c>
      <c r="DE8" s="26" t="n">
        <f aca="false">+DC8+DD8</f>
        <v>714275</v>
      </c>
      <c r="DF8" s="25" t="n">
        <v>154345</v>
      </c>
      <c r="DG8" s="19" t="n">
        <v>589919</v>
      </c>
      <c r="DH8" s="26" t="n">
        <f aca="false">+DF8+DG8</f>
        <v>744264</v>
      </c>
      <c r="DI8" s="25" t="n">
        <v>253979</v>
      </c>
      <c r="DJ8" s="19" t="n">
        <v>590530</v>
      </c>
      <c r="DK8" s="26" t="n">
        <f aca="false">+DI8+DJ8</f>
        <v>844509</v>
      </c>
      <c r="DL8" s="25" t="n">
        <v>139096</v>
      </c>
      <c r="DM8" s="19" t="n">
        <v>712619</v>
      </c>
      <c r="DN8" s="26" t="n">
        <f aca="false">+DL8+DM8</f>
        <v>851715</v>
      </c>
      <c r="DO8" s="25" t="n">
        <v>225414</v>
      </c>
      <c r="DP8" s="19" t="n">
        <v>687862</v>
      </c>
      <c r="DQ8" s="26" t="n">
        <f aca="false">+DO8+DP8</f>
        <v>913276</v>
      </c>
      <c r="DR8" s="25" t="n">
        <v>138067</v>
      </c>
      <c r="DS8" s="19" t="n">
        <v>710164</v>
      </c>
      <c r="DT8" s="26" t="n">
        <f aca="false">+DR8+DS8</f>
        <v>848231</v>
      </c>
      <c r="DU8" s="25" t="n">
        <v>147628</v>
      </c>
      <c r="DV8" s="19" t="n">
        <v>681029</v>
      </c>
      <c r="DW8" s="26" t="n">
        <f aca="false">+DU8+DV8</f>
        <v>828657</v>
      </c>
      <c r="DX8" s="25" t="n">
        <v>298708</v>
      </c>
      <c r="DY8" s="19" t="n">
        <v>585206</v>
      </c>
      <c r="DZ8" s="26" t="n">
        <f aca="false">+DX8+DY8</f>
        <v>883914</v>
      </c>
      <c r="EA8" s="25" t="n">
        <v>309620</v>
      </c>
      <c r="EB8" s="19" t="n">
        <v>630784</v>
      </c>
      <c r="EC8" s="26" t="n">
        <f aca="false">+EA8+EB8</f>
        <v>940404</v>
      </c>
      <c r="ED8" s="25" t="n">
        <v>310739</v>
      </c>
      <c r="EE8" s="19" t="n">
        <v>618159</v>
      </c>
      <c r="EF8" s="26" t="n">
        <f aca="false">+ED8+EE8</f>
        <v>928898</v>
      </c>
      <c r="EG8" s="25" t="n">
        <v>337102</v>
      </c>
      <c r="EH8" s="19" t="n">
        <v>651796</v>
      </c>
      <c r="EI8" s="26" t="n">
        <f aca="false">+EG8+EH8</f>
        <v>988898</v>
      </c>
      <c r="EJ8" s="25" t="n">
        <v>325109</v>
      </c>
      <c r="EK8" s="19" t="n">
        <v>632238</v>
      </c>
      <c r="EL8" s="26" t="n">
        <f aca="false">+EJ8+EK8</f>
        <v>957347</v>
      </c>
      <c r="EM8" s="25" t="n">
        <v>321418</v>
      </c>
      <c r="EN8" s="19" t="n">
        <v>636104</v>
      </c>
      <c r="EO8" s="26" t="n">
        <f aca="false">+EM8+EN8</f>
        <v>957522</v>
      </c>
      <c r="EP8" s="25" t="n">
        <v>309889</v>
      </c>
      <c r="EQ8" s="19" t="n">
        <v>634973</v>
      </c>
      <c r="ER8" s="26" t="n">
        <f aca="false">+EP8+EQ8</f>
        <v>944862</v>
      </c>
      <c r="ES8" s="25" t="n">
        <v>321195</v>
      </c>
      <c r="ET8" s="19" t="n">
        <v>608221</v>
      </c>
      <c r="EU8" s="26" t="n">
        <f aca="false">+ES8+ET8</f>
        <v>929416</v>
      </c>
      <c r="EV8" s="25" t="n">
        <v>203315</v>
      </c>
      <c r="EW8" s="19" t="n">
        <v>698481</v>
      </c>
      <c r="EX8" s="26" t="n">
        <f aca="false">+EV8+EW8</f>
        <v>901796</v>
      </c>
      <c r="EY8" s="25" t="n">
        <v>214111</v>
      </c>
      <c r="EZ8" s="19" t="n">
        <v>696519</v>
      </c>
      <c r="FA8" s="26" t="n">
        <f aca="false">+EY8+EZ8</f>
        <v>910630</v>
      </c>
      <c r="FB8" s="25" t="n">
        <v>237125</v>
      </c>
      <c r="FC8" s="19" t="n">
        <v>664960</v>
      </c>
      <c r="FD8" s="26" t="n">
        <f aca="false">+FB8+FC8</f>
        <v>902085</v>
      </c>
      <c r="FE8" s="25" t="n">
        <v>236136</v>
      </c>
      <c r="FF8" s="19" t="n">
        <v>696297</v>
      </c>
      <c r="FG8" s="26" t="n">
        <f aca="false">+FE8+FF8</f>
        <v>932433</v>
      </c>
      <c r="FH8" s="25" t="n">
        <v>241399</v>
      </c>
      <c r="FI8" s="19" t="n">
        <v>694086</v>
      </c>
      <c r="FJ8" s="26" t="n">
        <f aca="false">+FH8+FI8</f>
        <v>935485</v>
      </c>
      <c r="FK8" s="25" t="n">
        <v>287543</v>
      </c>
      <c r="FL8" s="19" t="n">
        <v>729342</v>
      </c>
      <c r="FM8" s="26" t="n">
        <f aca="false">+FK8+FL8</f>
        <v>1016885</v>
      </c>
      <c r="FN8" s="25" t="n">
        <v>344391</v>
      </c>
      <c r="FO8" s="19" t="n">
        <v>716965</v>
      </c>
      <c r="FP8" s="26" t="n">
        <f aca="false">+FN8+FO8</f>
        <v>1061356</v>
      </c>
      <c r="FQ8" s="25" t="n">
        <v>347868</v>
      </c>
      <c r="FR8" s="19" t="n">
        <v>724678</v>
      </c>
      <c r="FS8" s="26" t="n">
        <f aca="false">+FQ8+FR8</f>
        <v>1072546</v>
      </c>
      <c r="FT8" s="25" t="n">
        <v>401358</v>
      </c>
      <c r="FU8" s="19" t="n">
        <v>716550</v>
      </c>
      <c r="FV8" s="26" t="n">
        <f aca="false">+FT8+FU8</f>
        <v>1117908</v>
      </c>
      <c r="FW8" s="25" t="n">
        <v>693570</v>
      </c>
      <c r="FX8" s="19" t="n">
        <v>453678</v>
      </c>
      <c r="FY8" s="26" t="n">
        <f aca="false">+FW8+FX8</f>
        <v>1147248</v>
      </c>
      <c r="FZ8" s="25" t="n">
        <v>475710</v>
      </c>
      <c r="GA8" s="19" t="n">
        <v>600061</v>
      </c>
      <c r="GB8" s="26" t="n">
        <f aca="false">+FZ8+GA8</f>
        <v>1075771</v>
      </c>
      <c r="GC8" s="25" t="n">
        <v>475078</v>
      </c>
      <c r="GD8" s="19" t="n">
        <v>520883</v>
      </c>
      <c r="GE8" s="26" t="n">
        <f aca="false">+GC8+GD8</f>
        <v>995961</v>
      </c>
      <c r="GF8" s="25" t="n">
        <v>600227</v>
      </c>
      <c r="GG8" s="19" t="n">
        <v>572052</v>
      </c>
      <c r="GH8" s="26" t="n">
        <f aca="false">+GF8+GG8</f>
        <v>1172279</v>
      </c>
      <c r="GI8" s="25" t="n">
        <v>558320</v>
      </c>
      <c r="GJ8" s="19" t="n">
        <v>816650</v>
      </c>
      <c r="GK8" s="26" t="n">
        <f aca="false">+GI8+GJ8</f>
        <v>1374970</v>
      </c>
      <c r="GL8" s="25" t="n">
        <v>414589</v>
      </c>
      <c r="GM8" s="19" t="n">
        <v>824424</v>
      </c>
      <c r="GN8" s="26" t="n">
        <f aca="false">+GL8+GM8</f>
        <v>1239013</v>
      </c>
      <c r="GO8" s="25" t="n">
        <v>428828</v>
      </c>
      <c r="GP8" s="19" t="n">
        <v>824092</v>
      </c>
      <c r="GQ8" s="26" t="n">
        <f aca="false">+GO8+GP8</f>
        <v>1252920</v>
      </c>
      <c r="GR8" s="25" t="n">
        <v>241399</v>
      </c>
      <c r="GS8" s="19" t="n">
        <v>694086</v>
      </c>
      <c r="GT8" s="26" t="n">
        <f aca="false">+GR8+GS8</f>
        <v>935485</v>
      </c>
      <c r="GU8" s="25" t="n">
        <v>453975</v>
      </c>
      <c r="GV8" s="19" t="n">
        <v>804183</v>
      </c>
      <c r="GW8" s="26" t="n">
        <f aca="false">+GU8+GV8</f>
        <v>1258158</v>
      </c>
      <c r="GX8" s="25" t="n">
        <v>442681</v>
      </c>
      <c r="GY8" s="19" t="n">
        <v>833645</v>
      </c>
      <c r="GZ8" s="26" t="n">
        <f aca="false">+GX8+GY8</f>
        <v>1276326</v>
      </c>
      <c r="HA8" s="25" t="n">
        <v>407521</v>
      </c>
      <c r="HB8" s="19" t="n">
        <v>863476</v>
      </c>
      <c r="HC8" s="26" t="n">
        <f aca="false">+HA8+HB8</f>
        <v>1270997</v>
      </c>
      <c r="HD8" s="25" t="n">
        <v>324048</v>
      </c>
      <c r="HE8" s="19" t="n">
        <v>925666</v>
      </c>
      <c r="HF8" s="26" t="n">
        <f aca="false">+HD8+HE8</f>
        <v>1249714</v>
      </c>
      <c r="HG8" s="25" t="n">
        <v>417336</v>
      </c>
      <c r="HH8" s="19" t="n">
        <v>948298</v>
      </c>
      <c r="HI8" s="26" t="n">
        <f aca="false">+HG8+HH8</f>
        <v>1365634</v>
      </c>
      <c r="HJ8" s="25" t="n">
        <v>323805</v>
      </c>
      <c r="HK8" s="19" t="n">
        <v>1102288</v>
      </c>
      <c r="HL8" s="26" t="n">
        <f aca="false">+HJ8+HK8</f>
        <v>1426093</v>
      </c>
      <c r="HM8" s="25" t="n">
        <v>425664</v>
      </c>
      <c r="HN8" s="19" t="n">
        <v>1033903</v>
      </c>
      <c r="HO8" s="26" t="n">
        <f aca="false">+HM8+HN8</f>
        <v>1459567</v>
      </c>
      <c r="HP8" s="25" t="n">
        <v>439545</v>
      </c>
      <c r="HQ8" s="19" t="n">
        <v>1079656</v>
      </c>
      <c r="HR8" s="26" t="n">
        <f aca="false">+HP8+HQ8</f>
        <v>1519201</v>
      </c>
      <c r="HS8" s="25" t="n">
        <v>436924</v>
      </c>
      <c r="HT8" s="19" t="n">
        <v>1114753</v>
      </c>
      <c r="HU8" s="26" t="n">
        <f aca="false">+HS8+HT8</f>
        <v>1551677</v>
      </c>
      <c r="HV8" s="25" t="n">
        <v>449980</v>
      </c>
      <c r="HW8" s="19" t="n">
        <v>1238746</v>
      </c>
      <c r="HX8" s="26" t="n">
        <f aca="false">+HV8+HW8</f>
        <v>1688726</v>
      </c>
      <c r="HY8" s="25" t="n">
        <v>482872</v>
      </c>
      <c r="HZ8" s="19" t="n">
        <v>1124274</v>
      </c>
      <c r="IA8" s="26" t="n">
        <f aca="false">+HY8+HZ8</f>
        <v>1607146</v>
      </c>
      <c r="IB8" s="25" t="n">
        <v>482046</v>
      </c>
      <c r="IC8" s="19" t="n">
        <v>1309691</v>
      </c>
      <c r="ID8" s="26" t="n">
        <f aca="false">+IB8+IC8</f>
        <v>1791737</v>
      </c>
      <c r="IE8" s="25" t="n">
        <v>472585</v>
      </c>
      <c r="IF8" s="19" t="n">
        <v>1312589</v>
      </c>
      <c r="IG8" s="26" t="n">
        <f aca="false">+IE8+IF8</f>
        <v>1785174</v>
      </c>
      <c r="IH8" s="25" t="n">
        <v>571126.0954727</v>
      </c>
      <c r="II8" s="19" t="n">
        <v>1266274.9273789</v>
      </c>
      <c r="IJ8" s="26" t="n">
        <f aca="false">+IH8+II8</f>
        <v>1837401.0228516</v>
      </c>
      <c r="IK8" s="25" t="n">
        <v>504722.1299326</v>
      </c>
      <c r="IL8" s="19" t="n">
        <v>1315620.26996</v>
      </c>
      <c r="IM8" s="26" t="n">
        <f aca="false">+IK8+IL8</f>
        <v>1820342.3998926</v>
      </c>
      <c r="IN8" s="25" t="n">
        <v>527630.441329</v>
      </c>
      <c r="IO8" s="19" t="n">
        <v>1395108.00596</v>
      </c>
      <c r="IP8" s="26" t="n">
        <f aca="false">+IN8+IO8</f>
        <v>1922738.447289</v>
      </c>
      <c r="IQ8" s="25" t="n">
        <v>570688.1944183</v>
      </c>
      <c r="IR8" s="19" t="n">
        <v>1442323.182475</v>
      </c>
      <c r="IS8" s="26" t="n">
        <f aca="false">+IQ8+IR8</f>
        <v>2013011.3768933</v>
      </c>
      <c r="IT8" s="25" t="n">
        <v>440207.5048104</v>
      </c>
      <c r="IU8" s="19" t="n">
        <v>1428020.55681</v>
      </c>
      <c r="IV8" s="26" t="n">
        <f aca="false">+IT8+IU8</f>
        <v>1868228.0616204</v>
      </c>
      <c r="IW8" s="25" t="n">
        <v>340596.5918104</v>
      </c>
      <c r="IX8" s="19" t="n">
        <v>1221009.78481</v>
      </c>
      <c r="IY8" s="26" t="n">
        <f aca="false">+IW8+IX8</f>
        <v>1561606.3766204</v>
      </c>
      <c r="IZ8" s="25" t="n">
        <v>399251.6690044</v>
      </c>
      <c r="JA8" s="19" t="n">
        <v>1264334.5037</v>
      </c>
      <c r="JB8" s="26" t="n">
        <f aca="false">+IZ8+JA8</f>
        <v>1663586.1727044</v>
      </c>
      <c r="JC8" s="25" t="n">
        <v>406522.3793551</v>
      </c>
      <c r="JD8" s="19" t="n">
        <v>1255951.33748</v>
      </c>
      <c r="JE8" s="26" t="n">
        <f aca="false">+JC8+JD8</f>
        <v>1662473.7168351</v>
      </c>
      <c r="JF8" s="25" t="n">
        <v>467665.8675865</v>
      </c>
      <c r="JG8" s="19" t="n">
        <v>1268929.47726</v>
      </c>
      <c r="JH8" s="26" t="n">
        <f aca="false">+JF8+JG8</f>
        <v>1736595.3448465</v>
      </c>
      <c r="JI8" s="25" t="n">
        <v>547137.0712225</v>
      </c>
      <c r="JJ8" s="19" t="n">
        <v>1379883.38904</v>
      </c>
      <c r="JK8" s="26" t="n">
        <f aca="false">+JI8+JJ8</f>
        <v>1927020.4602625</v>
      </c>
      <c r="JL8" s="25" t="n">
        <v>545475.321372</v>
      </c>
      <c r="JM8" s="19" t="n">
        <v>1375657.323408</v>
      </c>
      <c r="JN8" s="26" t="n">
        <f aca="false">+JL8+JM8</f>
        <v>1921132.64478</v>
      </c>
      <c r="JO8" s="25" t="n">
        <v>404663.7510385</v>
      </c>
      <c r="JP8" s="19" t="n">
        <v>1566700.5397566</v>
      </c>
      <c r="JQ8" s="26" t="n">
        <f aca="false">+JO8+JP8</f>
        <v>1971364.2907951</v>
      </c>
      <c r="JR8" s="25" t="n">
        <v>428187.1674302</v>
      </c>
      <c r="JS8" s="19" t="n">
        <v>1669813.5644566</v>
      </c>
      <c r="JT8" s="26" t="n">
        <f aca="false">+JR8+JS8</f>
        <v>2098000.7318868</v>
      </c>
      <c r="JU8" s="25" t="n">
        <v>363391.063108</v>
      </c>
      <c r="JV8" s="19" t="n">
        <v>1931597.0059264</v>
      </c>
      <c r="JW8" s="26" t="n">
        <f aca="false">+JU8+JV8</f>
        <v>2294988.0690344</v>
      </c>
      <c r="JX8" s="25" t="n">
        <v>448135.3164812</v>
      </c>
      <c r="JY8" s="19" t="n">
        <v>1803676.4286886</v>
      </c>
      <c r="JZ8" s="26" t="n">
        <f aca="false">+JX8+JY8</f>
        <v>2251811.7451698</v>
      </c>
      <c r="KA8" s="25" t="n">
        <v>481908.9712218</v>
      </c>
      <c r="KB8" s="19" t="n">
        <v>1861451.01151</v>
      </c>
      <c r="KC8" s="26" t="n">
        <f aca="false">+KA8+KB8</f>
        <v>2343359.9827318</v>
      </c>
      <c r="KD8" s="25" t="n">
        <v>436104.8591874</v>
      </c>
      <c r="KE8" s="19" t="n">
        <v>2007979.1777874</v>
      </c>
      <c r="KF8" s="26" t="n">
        <f aca="false">+KD8+KE8</f>
        <v>2444084.0369748</v>
      </c>
      <c r="KG8" s="25" t="n">
        <v>1051849.0488422</v>
      </c>
      <c r="KH8" s="19" t="n">
        <v>1300608.02228</v>
      </c>
      <c r="KI8" s="26" t="n">
        <f aca="false">+KG8+KH8</f>
        <v>2352457.0711222</v>
      </c>
      <c r="KJ8" s="25" t="n">
        <v>392573.2</v>
      </c>
      <c r="KK8" s="19" t="n">
        <v>1908776.4</v>
      </c>
      <c r="KL8" s="26" t="n">
        <f aca="false">+KJ8+KK8</f>
        <v>2301349.6</v>
      </c>
      <c r="KM8" s="25" t="n">
        <v>396585.4</v>
      </c>
      <c r="KN8" s="19" t="n">
        <v>1844297.2</v>
      </c>
      <c r="KO8" s="26" t="n">
        <f aca="false">+KM8+KN8</f>
        <v>2240882.6</v>
      </c>
      <c r="KP8" s="25" t="n">
        <v>411895.6</v>
      </c>
      <c r="KQ8" s="19" t="n">
        <v>1822167.7</v>
      </c>
      <c r="KR8" s="26" t="n">
        <f aca="false">+KP8+KQ8</f>
        <v>2234063.3</v>
      </c>
      <c r="KS8" s="25" t="n">
        <v>412046.708</v>
      </c>
      <c r="KT8" s="19" t="n">
        <v>1767648.592</v>
      </c>
      <c r="KU8" s="26" t="n">
        <f aca="false">+KS8+KT8</f>
        <v>2179695.3</v>
      </c>
      <c r="KV8" s="25" t="n">
        <v>350687.8</v>
      </c>
      <c r="KW8" s="19" t="n">
        <v>1855971</v>
      </c>
      <c r="KX8" s="26" t="n">
        <f aca="false">+KV8+KW8</f>
        <v>2206658.8</v>
      </c>
      <c r="KY8" s="25" t="n">
        <v>454510.9</v>
      </c>
      <c r="KZ8" s="19" t="n">
        <v>1709036.3</v>
      </c>
      <c r="LA8" s="26" t="n">
        <f aca="false">+KY8+KZ8</f>
        <v>2163547.2</v>
      </c>
      <c r="LB8" s="25" t="n">
        <v>450598.7</v>
      </c>
      <c r="LC8" s="19" t="n">
        <v>1629705.2</v>
      </c>
      <c r="LD8" s="26" t="n">
        <f aca="false">+LB8+LC8</f>
        <v>2080303.9</v>
      </c>
      <c r="LE8" s="25" t="n">
        <v>452629.9300583</v>
      </c>
      <c r="LF8" s="19" t="n">
        <v>1595083.45363</v>
      </c>
      <c r="LG8" s="26" t="n">
        <f aca="false">+LE8+LF8</f>
        <v>2047713.3836883</v>
      </c>
      <c r="LH8" s="25" t="n">
        <v>420302</v>
      </c>
      <c r="LI8" s="19" t="n">
        <v>1587309.7</v>
      </c>
      <c r="LJ8" s="26" t="n">
        <f aca="false">+LH8+LI8</f>
        <v>2007611.7</v>
      </c>
      <c r="LK8" s="25" t="n">
        <v>382707.1</v>
      </c>
      <c r="LL8" s="19" t="n">
        <v>1588767</v>
      </c>
      <c r="LM8" s="26" t="n">
        <f aca="false">+LK8+LL8</f>
        <v>1971474.1</v>
      </c>
      <c r="LN8" s="25" t="n">
        <v>452545.7226368</v>
      </c>
      <c r="LO8" s="19" t="n">
        <v>1493122.02</v>
      </c>
      <c r="LP8" s="26" t="n">
        <f aca="false">+LN8+LO8</f>
        <v>1945667.7426368</v>
      </c>
      <c r="LQ8" s="25" t="n">
        <v>480876.8756109</v>
      </c>
      <c r="LR8" s="19" t="n">
        <v>1476867</v>
      </c>
      <c r="LS8" s="26" t="n">
        <f aca="false">+LQ8+LR8</f>
        <v>1957743.8756109</v>
      </c>
      <c r="LT8" s="25" t="n">
        <v>500032.9906368</v>
      </c>
      <c r="LU8" s="19" t="n">
        <v>1444756</v>
      </c>
      <c r="LV8" s="26" t="n">
        <v>1944788.9906368</v>
      </c>
      <c r="LW8" s="25" t="n">
        <v>471982.8756109</v>
      </c>
      <c r="LX8" s="19" t="n">
        <v>1352750</v>
      </c>
      <c r="LY8" s="26" t="n">
        <v>1824732.8756109</v>
      </c>
      <c r="LZ8" s="25" t="n">
        <v>437577.4136109</v>
      </c>
      <c r="MA8" s="19" t="n">
        <v>1267133.256</v>
      </c>
      <c r="MB8" s="26" t="n">
        <v>1704710.6696109</v>
      </c>
      <c r="MC8" s="25" t="n">
        <v>456256.2366109</v>
      </c>
      <c r="MD8" s="19" t="n">
        <v>1216414.31</v>
      </c>
      <c r="ME8" s="26" t="n">
        <v>1672670.5466109</v>
      </c>
      <c r="MF8" s="25" t="n">
        <v>617122.5889702</v>
      </c>
      <c r="MG8" s="19" t="n">
        <v>1274460.6316912</v>
      </c>
      <c r="MH8" s="26" t="n">
        <v>1891583.2206614</v>
      </c>
      <c r="MI8" s="25" t="n">
        <v>618716.7649524</v>
      </c>
      <c r="MJ8" s="19" t="n">
        <v>1272384.279194</v>
      </c>
      <c r="MK8" s="26" t="n">
        <v>1891101.0441464</v>
      </c>
      <c r="ML8" s="25" t="n">
        <v>634585.7924784</v>
      </c>
      <c r="MM8" s="19" t="n">
        <v>1228490</v>
      </c>
      <c r="MN8" s="26" t="n">
        <v>1863075.7924784</v>
      </c>
      <c r="MO8" s="25" t="n">
        <v>621966.741098</v>
      </c>
      <c r="MP8" s="19" t="n">
        <v>1379080.626232</v>
      </c>
      <c r="MQ8" s="26" t="n">
        <v>2001047.36733</v>
      </c>
      <c r="MR8" s="25" t="n">
        <v>615463.34686</v>
      </c>
      <c r="MS8" s="19" t="n">
        <v>1443435.10682</v>
      </c>
      <c r="MT8" s="26" t="n">
        <v>2058898.45368</v>
      </c>
      <c r="MU8" s="25" t="n">
        <v>615327.894638</v>
      </c>
      <c r="MV8" s="19" t="n">
        <v>1461864.7999</v>
      </c>
      <c r="MW8" s="26" t="n">
        <v>2077192.694538</v>
      </c>
      <c r="MX8" s="25" t="n">
        <v>641240.7370168</v>
      </c>
      <c r="MY8" s="19" t="n">
        <v>1450639.8170593</v>
      </c>
      <c r="MZ8" s="26" t="n">
        <v>2091880.5540761</v>
      </c>
      <c r="NA8" s="25" t="n">
        <v>610438.59023</v>
      </c>
      <c r="NB8" s="19" t="n">
        <v>1480843.3837225</v>
      </c>
      <c r="NC8" s="26" t="n">
        <v>2091281.9739525</v>
      </c>
      <c r="ND8" s="25" t="n">
        <v>456005.321608</v>
      </c>
      <c r="NE8" s="19" t="n">
        <v>1309756.065182</v>
      </c>
      <c r="NF8" s="26" t="n">
        <f aca="false">+NE8+ND8</f>
        <v>1765761.38679</v>
      </c>
      <c r="NG8" s="25" t="n">
        <v>668099.368964</v>
      </c>
      <c r="NH8" s="19" t="n">
        <v>1528475.767154</v>
      </c>
      <c r="NI8" s="26" t="n">
        <f aca="false">+NH8+NG8</f>
        <v>2196575.136118</v>
      </c>
      <c r="NJ8" s="25" t="n">
        <v>721454.508683</v>
      </c>
      <c r="NK8" s="19" t="n">
        <v>1449702.0047605</v>
      </c>
      <c r="NL8" s="26" t="n">
        <f aca="false">+NK8+NJ8</f>
        <v>2171156.5134435</v>
      </c>
      <c r="NM8" s="25" t="n">
        <v>680356.1633287</v>
      </c>
      <c r="NN8" s="19" t="n">
        <v>1643755.6727286</v>
      </c>
      <c r="NO8" s="26" t="n">
        <f aca="false">+NN8+NM8</f>
        <v>2324111.8360573</v>
      </c>
      <c r="NP8" s="25" t="n">
        <v>667399.0174337</v>
      </c>
      <c r="NQ8" s="19" t="n">
        <v>1530829.7871991</v>
      </c>
      <c r="NR8" s="26" t="n">
        <f aca="false">+NQ8+NP8</f>
        <v>2198228.8046328</v>
      </c>
      <c r="NS8" s="25" t="n">
        <v>699495.7466294</v>
      </c>
      <c r="NT8" s="19" t="n">
        <v>1538795.64393</v>
      </c>
      <c r="NU8" s="26" t="n">
        <f aca="false">+NT8+NS8</f>
        <v>2238291.3905594</v>
      </c>
      <c r="NV8" s="25" t="n">
        <v>686264.2994384</v>
      </c>
      <c r="NW8" s="19" t="n">
        <v>1526562.4560144</v>
      </c>
      <c r="NX8" s="26" t="n">
        <f aca="false">+NW8+NV8</f>
        <v>2212826.7554528</v>
      </c>
      <c r="NY8" s="25" t="n">
        <v>690429.5725648</v>
      </c>
      <c r="NZ8" s="19" t="n">
        <v>1579375.099</v>
      </c>
      <c r="OA8" s="26" t="n">
        <f aca="false">+NZ8+NY8</f>
        <v>2269804.6715648</v>
      </c>
      <c r="OB8" s="25" t="n">
        <v>692578.7001299</v>
      </c>
      <c r="OC8" s="19" t="n">
        <v>1617281.426</v>
      </c>
      <c r="OD8" s="26" t="n">
        <f aca="false">+OC8+OB8</f>
        <v>2309860.1261299</v>
      </c>
      <c r="OE8" s="25" t="n">
        <v>713839.4590802</v>
      </c>
      <c r="OF8" s="19" t="n">
        <v>1659841.3507508</v>
      </c>
      <c r="OG8" s="26" t="n">
        <f aca="false">+OF8+OE8</f>
        <v>2373680.809831</v>
      </c>
      <c r="OH8" s="25" t="n">
        <v>712952.8873485</v>
      </c>
      <c r="OI8" s="19" t="n">
        <v>1671206.2338</v>
      </c>
      <c r="OJ8" s="26" t="n">
        <f aca="false">+OI8+OH8</f>
        <v>2384159.1211485</v>
      </c>
      <c r="OK8" s="25" t="n">
        <v>774948.2856128</v>
      </c>
      <c r="OL8" s="19" t="n">
        <v>1810135.4491956</v>
      </c>
      <c r="OM8" s="26" t="n">
        <f aca="false">+OL8+OK8</f>
        <v>2585083.7348084</v>
      </c>
      <c r="ON8" s="25" t="n">
        <v>787727.1671294</v>
      </c>
      <c r="OO8" s="19" t="n">
        <v>1814760.7870756</v>
      </c>
      <c r="OP8" s="26" t="n">
        <v>2602487.954205</v>
      </c>
      <c r="OQ8" s="25" t="n">
        <v>841757.8161668</v>
      </c>
      <c r="OR8" s="19" t="n">
        <v>1838579.5497146</v>
      </c>
      <c r="OS8" s="26" t="n">
        <v>2680337.3658814</v>
      </c>
      <c r="OT8" s="25" t="n">
        <v>751060.0823097</v>
      </c>
      <c r="OU8" s="19" t="n">
        <v>1985702.896</v>
      </c>
      <c r="OV8" s="26" t="n">
        <v>2736762.9783097</v>
      </c>
      <c r="OW8" s="25" t="n">
        <v>694046.9128296</v>
      </c>
      <c r="OX8" s="19" t="n">
        <v>2105060.3753986</v>
      </c>
      <c r="OY8" s="26" t="n">
        <v>2799107.2882282</v>
      </c>
      <c r="OZ8" s="25" t="n">
        <v>699508.2182904</v>
      </c>
      <c r="PA8" s="19" t="n">
        <v>2197595.886</v>
      </c>
      <c r="PB8" s="26" t="n">
        <v>2897104.1042904</v>
      </c>
      <c r="PC8" s="25" t="n">
        <v>712456.9338272</v>
      </c>
      <c r="PD8" s="19" t="n">
        <v>2328113.15941</v>
      </c>
      <c r="PE8" s="26" t="n">
        <v>3040570.0932372</v>
      </c>
      <c r="PF8" s="25" t="n">
        <v>606221.1564863</v>
      </c>
      <c r="PG8" s="19" t="n">
        <v>1345720.10174</v>
      </c>
      <c r="PH8" s="26" t="n">
        <v>1951941.2582263</v>
      </c>
      <c r="PI8" s="25" t="n">
        <v>601128.3088729</v>
      </c>
      <c r="PJ8" s="19" t="n">
        <v>1458871.3356331</v>
      </c>
      <c r="PK8" s="26" t="n">
        <v>2059999.644506</v>
      </c>
      <c r="PL8" s="25" t="n">
        <v>598096.093465</v>
      </c>
      <c r="PM8" s="19" t="n">
        <v>1578062.015469</v>
      </c>
      <c r="PN8" s="26" t="n">
        <v>2176158.108934</v>
      </c>
      <c r="PO8" s="25" t="n">
        <v>599063.768684</v>
      </c>
      <c r="PP8" s="19" t="n">
        <v>1551060.261958</v>
      </c>
      <c r="PQ8" s="26" t="n">
        <v>2150124.030642</v>
      </c>
      <c r="PR8" s="25" t="n">
        <v>597723.18559</v>
      </c>
      <c r="PS8" s="19" t="n">
        <v>1630533</v>
      </c>
      <c r="PT8" s="26" t="n">
        <v>2228256.18559</v>
      </c>
      <c r="PU8" s="25" t="n">
        <v>531237.33553</v>
      </c>
      <c r="PV8" s="19" t="n">
        <v>2023295.47793</v>
      </c>
      <c r="PW8" s="26" t="n">
        <v>2554532.81346</v>
      </c>
      <c r="PX8" s="25" t="n">
        <v>550051.7499282</v>
      </c>
      <c r="PY8" s="19" t="n">
        <v>2012120.0363064</v>
      </c>
      <c r="PZ8" s="26" t="n">
        <f aca="false">+PX8+PY8</f>
        <v>2562171.7862346</v>
      </c>
      <c r="QA8" s="25" t="n">
        <v>541532.889708</v>
      </c>
      <c r="QB8" s="19" t="n">
        <v>2000574.82051</v>
      </c>
      <c r="QC8" s="26" t="n">
        <v>2542107.710218</v>
      </c>
      <c r="QD8" s="25" t="n">
        <v>605926.3827526</v>
      </c>
      <c r="QE8" s="19" t="n">
        <v>2036548.063312</v>
      </c>
      <c r="QF8" s="26" t="n">
        <v>2642474.4460646</v>
      </c>
      <c r="QG8" s="25" t="n">
        <v>542599.2807875</v>
      </c>
      <c r="QH8" s="19" t="n">
        <v>2042848.949176</v>
      </c>
      <c r="QI8" s="26" t="n">
        <v>2585448.2299635</v>
      </c>
      <c r="QJ8" s="25" t="n">
        <v>869223.18631</v>
      </c>
      <c r="QK8" s="19" t="n">
        <v>2100572.620304</v>
      </c>
      <c r="QL8" s="26" t="n">
        <v>2969795.806614</v>
      </c>
      <c r="QM8" s="25" t="n">
        <v>704319.0794528</v>
      </c>
      <c r="QN8" s="19" t="n">
        <v>2191004.9761845</v>
      </c>
      <c r="QO8" s="26" t="n">
        <v>2895324.0556373</v>
      </c>
      <c r="QP8" s="25" t="n">
        <v>1519257.9099031</v>
      </c>
      <c r="QQ8" s="19" t="n">
        <v>1381336.01026</v>
      </c>
      <c r="QR8" s="26" t="n">
        <v>2900593.9201631</v>
      </c>
      <c r="QS8" s="25" t="n">
        <v>1425733.21434</v>
      </c>
      <c r="QT8" s="19" t="n">
        <v>1401278.40916</v>
      </c>
      <c r="QU8" s="26" t="n">
        <v>2827011.6235</v>
      </c>
      <c r="QV8" s="25" t="n">
        <v>1530651.9678296</v>
      </c>
      <c r="QW8" s="19" t="n">
        <v>2735866.586246</v>
      </c>
      <c r="QX8" s="26" t="n">
        <v>4266518.5540756</v>
      </c>
      <c r="QY8" s="25" t="n">
        <v>1526148.0037052</v>
      </c>
      <c r="QZ8" s="19" t="n">
        <v>2741903.0999322</v>
      </c>
      <c r="RA8" s="26" t="n">
        <v>4268051.1036374</v>
      </c>
      <c r="RB8" s="25" t="n">
        <v>1667225.0772864</v>
      </c>
      <c r="RC8" s="19" t="n">
        <v>2906582.8127823</v>
      </c>
      <c r="RD8" s="26" t="n">
        <v>4573807.8900687</v>
      </c>
      <c r="RE8" s="25" t="n">
        <v>1749981.833674</v>
      </c>
      <c r="RF8" s="19" t="n">
        <v>2711341.844166</v>
      </c>
      <c r="RG8" s="26" t="n">
        <v>4461323.67784</v>
      </c>
      <c r="RH8" s="25" t="n">
        <v>1760748.610347</v>
      </c>
      <c r="RI8" s="19" t="n">
        <v>2730746.51744</v>
      </c>
      <c r="RJ8" s="26" t="n">
        <v>4491495.127787</v>
      </c>
      <c r="RK8" s="25" t="n">
        <v>972063.8892656</v>
      </c>
      <c r="RL8" s="19" t="n">
        <v>3554328.42678</v>
      </c>
      <c r="RM8" s="26" t="n">
        <v>4526392.3160456</v>
      </c>
      <c r="RN8" s="25" t="n">
        <v>987419.1243908</v>
      </c>
      <c r="RO8" s="19" t="n">
        <v>3542295.5240724</v>
      </c>
      <c r="RP8" s="26" t="n">
        <v>4529714.6484632</v>
      </c>
      <c r="RQ8" s="25" t="n">
        <v>1693912.42408811</v>
      </c>
      <c r="RR8" s="19" t="n">
        <v>2808186.87470238</v>
      </c>
      <c r="RS8" s="26" t="n">
        <v>4502099.29879049</v>
      </c>
      <c r="RT8" s="25" t="n">
        <v>1679774.8299249</v>
      </c>
      <c r="RU8" s="19" t="n">
        <v>2852852.4622258</v>
      </c>
      <c r="RV8" s="26" t="n">
        <v>4532627.2921507</v>
      </c>
      <c r="RW8" s="25" t="n">
        <v>1753393.9096568</v>
      </c>
      <c r="RX8" s="19" t="n">
        <v>2979432.805978</v>
      </c>
      <c r="RY8" s="26" t="n">
        <v>4732826.7156348</v>
      </c>
      <c r="RZ8" s="25" t="n">
        <v>1759367.1589133</v>
      </c>
      <c r="SA8" s="19" t="n">
        <v>3110691.0019647</v>
      </c>
      <c r="SB8" s="26" t="n">
        <v>4870058.160878</v>
      </c>
      <c r="SC8" s="25" t="n">
        <v>1850690.497759</v>
      </c>
      <c r="SD8" s="19" t="n">
        <v>3167314.2102628</v>
      </c>
      <c r="SE8" s="26" t="n">
        <v>5018004.7080218</v>
      </c>
      <c r="SF8" s="25" t="n">
        <v>1177853.0482632</v>
      </c>
      <c r="SG8" s="19" t="n">
        <v>3909022.0582106</v>
      </c>
      <c r="SH8" s="26" t="n">
        <v>5086875.1064738</v>
      </c>
      <c r="SI8" s="25" t="n">
        <v>1207066.6453821</v>
      </c>
      <c r="SJ8" s="19" t="n">
        <v>3882373.010715</v>
      </c>
      <c r="SK8" s="26" t="n">
        <v>5089439.6560971</v>
      </c>
      <c r="SL8" s="25" t="n">
        <v>1056421.7999823</v>
      </c>
      <c r="SM8" s="19" t="n">
        <v>3708628.569235</v>
      </c>
      <c r="SN8" s="26" t="n">
        <v>4765050.3692173</v>
      </c>
      <c r="SO8" s="25" t="n">
        <v>1071328.8461495</v>
      </c>
      <c r="SP8" s="19" t="n">
        <v>2629586.956036</v>
      </c>
      <c r="SQ8" s="26" t="n">
        <v>3700915.8021855</v>
      </c>
      <c r="SR8" s="25" t="n">
        <v>1601317.5523477</v>
      </c>
      <c r="SS8" s="19" t="n">
        <v>2169912.6140429</v>
      </c>
      <c r="ST8" s="26" t="n">
        <v>3771230.1663906</v>
      </c>
      <c r="SU8" s="25" t="n">
        <v>1067805.7794145</v>
      </c>
      <c r="SV8" s="19" t="n">
        <v>2688778.24256129</v>
      </c>
      <c r="SW8" s="26" t="n">
        <v>3756584.02197579</v>
      </c>
      <c r="SX8" s="25" t="n">
        <v>1070305.5167549</v>
      </c>
      <c r="SY8" s="19" t="n">
        <v>2627174.2622428</v>
      </c>
      <c r="SZ8" s="26" t="n">
        <v>3697479.7789977</v>
      </c>
      <c r="TA8" s="25" t="n">
        <v>1123655.8790906</v>
      </c>
      <c r="TB8" s="19" t="n">
        <v>2628134.5651805</v>
      </c>
      <c r="TC8" s="26" t="n">
        <v>3751790.4442711</v>
      </c>
      <c r="TD8" s="25" t="n">
        <v>1082745.6831573</v>
      </c>
      <c r="TE8" s="19" t="n">
        <v>2800138.9602026</v>
      </c>
      <c r="TF8" s="26" t="n">
        <v>3882884.6433599</v>
      </c>
      <c r="TG8" s="25" t="n">
        <v>1629760.5874634</v>
      </c>
      <c r="TH8" s="19" t="n">
        <v>2562332.6409513</v>
      </c>
      <c r="TI8" s="26" t="n">
        <v>4192093.2284147</v>
      </c>
      <c r="TJ8" s="25" t="n">
        <v>1571006.3709996</v>
      </c>
      <c r="TK8" s="19" t="n">
        <v>2611026.012848</v>
      </c>
      <c r="TL8" s="26" t="n">
        <v>4182032.3838476</v>
      </c>
      <c r="TM8" s="25" t="n">
        <v>1614692.0058139</v>
      </c>
      <c r="TN8" s="19" t="n">
        <v>2545832.1225715</v>
      </c>
      <c r="TO8" s="26" t="n">
        <v>4160524.1283854</v>
      </c>
      <c r="TP8" s="25" t="n">
        <v>1550516.4018484</v>
      </c>
      <c r="TQ8" s="19" t="n">
        <v>2539836.84880117</v>
      </c>
      <c r="TR8" s="26" t="n">
        <v>4090353.25064957</v>
      </c>
      <c r="TS8" s="25" t="n">
        <v>1381213.421216</v>
      </c>
      <c r="TT8" s="19" t="n">
        <v>2648597.28494734</v>
      </c>
      <c r="TU8" s="26" t="n">
        <v>4029810.70616334</v>
      </c>
      <c r="TV8" s="25" t="n">
        <v>1249804.3543757</v>
      </c>
      <c r="TW8" s="19" t="n">
        <v>2575678.04251201</v>
      </c>
      <c r="TX8" s="26" t="n">
        <v>3825482.39688771</v>
      </c>
      <c r="TY8" s="25" t="n">
        <v>1039188.3546598</v>
      </c>
      <c r="TZ8" s="19" t="n">
        <v>2543940.95633302</v>
      </c>
      <c r="UA8" s="26" t="n">
        <v>3583129.31099282</v>
      </c>
      <c r="UB8" s="25" t="n">
        <v>1035541.9425988</v>
      </c>
      <c r="UC8" s="19" t="n">
        <v>2860297.28931843</v>
      </c>
      <c r="UD8" s="26" t="n">
        <v>3895839.23191723</v>
      </c>
      <c r="UE8" s="25" t="n">
        <v>849493.715339974</v>
      </c>
      <c r="UF8" s="19" t="n">
        <v>2831421.40947941</v>
      </c>
      <c r="UG8" s="26" t="n">
        <v>3680915.12481938</v>
      </c>
      <c r="UH8" s="25" t="n">
        <v>1062685.2514994</v>
      </c>
      <c r="UI8" s="19" t="n">
        <v>2797351.67450784</v>
      </c>
      <c r="UJ8" s="26" t="n">
        <v>3860036.92600724</v>
      </c>
      <c r="UK8" s="25" t="n">
        <v>1052314.7961543</v>
      </c>
      <c r="UL8" s="19" t="n">
        <v>2691492.5740561</v>
      </c>
      <c r="UM8" s="26" t="n">
        <v>3743807.3702104</v>
      </c>
      <c r="UN8" s="25" t="n">
        <v>1049669.2552276</v>
      </c>
      <c r="UO8" s="19" t="n">
        <v>2368746.46017057</v>
      </c>
      <c r="UP8" s="26" t="n">
        <v>3418415.71539817</v>
      </c>
      <c r="UQ8" s="25" t="n">
        <v>1080629.1854368</v>
      </c>
      <c r="UR8" s="19" t="n">
        <v>2690252.41508916</v>
      </c>
      <c r="US8" s="26" t="n">
        <v>3770881.60052596</v>
      </c>
      <c r="UT8" s="25" t="n">
        <v>838065.342426432</v>
      </c>
      <c r="UU8" s="19" t="n">
        <v>2663539.82781711</v>
      </c>
      <c r="UV8" s="26" t="n">
        <v>3501605.17024355</v>
      </c>
      <c r="UW8" s="25" t="n">
        <v>1361233.135184</v>
      </c>
      <c r="UX8" s="19" t="n">
        <v>2656117.1202601</v>
      </c>
      <c r="UY8" s="26" t="n">
        <v>4017350.2554441</v>
      </c>
      <c r="UZ8" s="25" t="n">
        <v>982914.2702964</v>
      </c>
      <c r="VA8" s="19" t="n">
        <v>2553906.3115396</v>
      </c>
      <c r="VB8" s="26" t="n">
        <v>3536820.581836</v>
      </c>
      <c r="VC8" s="25" t="n">
        <v>971527.184649</v>
      </c>
      <c r="VD8" s="19" t="n">
        <v>2734059.8965873</v>
      </c>
      <c r="VE8" s="26" t="n">
        <v>3705587.08123631</v>
      </c>
      <c r="VF8" s="25" t="n">
        <v>956933.0965325</v>
      </c>
      <c r="VG8" s="19" t="n">
        <v>2542516.47903946</v>
      </c>
      <c r="VH8" s="26" t="n">
        <v>3499449.57557196</v>
      </c>
      <c r="VI8" s="25" t="n">
        <v>1448455.043834</v>
      </c>
      <c r="VJ8" s="19" t="n">
        <v>2458557.3244974</v>
      </c>
      <c r="VK8" s="26" t="n">
        <v>3907012.3683314</v>
      </c>
      <c r="VL8" s="25" t="n">
        <v>1470395.5511552</v>
      </c>
      <c r="VM8" s="19" t="n">
        <v>2535907.94455648</v>
      </c>
      <c r="VN8" s="26" t="n">
        <v>4006303.49571168</v>
      </c>
      <c r="VO8" s="25" t="n">
        <v>1518489.8984089</v>
      </c>
      <c r="VP8" s="19" t="n">
        <v>2481001.19998223</v>
      </c>
      <c r="VQ8" s="26" t="n">
        <v>3999491.09839113</v>
      </c>
      <c r="VR8" s="19" t="n">
        <v>1262609.266178</v>
      </c>
      <c r="VS8" s="19" t="n">
        <v>2674683.8237471</v>
      </c>
      <c r="VT8" s="27" t="n">
        <v>3937293.0899251</v>
      </c>
      <c r="VU8" s="19" t="n">
        <v>1301599.316104</v>
      </c>
      <c r="VV8" s="19" t="n">
        <v>2722071.11801364</v>
      </c>
      <c r="VW8" s="27" t="n">
        <v>4023670.43411764</v>
      </c>
      <c r="VX8" s="19" t="n">
        <v>1273588.1703969</v>
      </c>
      <c r="VY8" s="19" t="n">
        <v>2672279.13074978</v>
      </c>
      <c r="VZ8" s="27" t="n">
        <v>3945867.30114668</v>
      </c>
      <c r="WA8" s="19" t="n">
        <v>1380180.2423226</v>
      </c>
      <c r="WB8" s="19" t="n">
        <v>2566564.24992678</v>
      </c>
      <c r="WC8" s="27" t="n">
        <v>3946744.49224938</v>
      </c>
      <c r="WD8" s="19" t="n">
        <v>1413209.8454568</v>
      </c>
      <c r="WE8" s="19" t="n">
        <v>2630606.15700053</v>
      </c>
      <c r="WF8" s="27" t="n">
        <v>4043816.00245733</v>
      </c>
      <c r="WG8" s="19" t="n">
        <v>549939.74413</v>
      </c>
      <c r="WH8" s="19" t="n">
        <v>3371034.6457808</v>
      </c>
      <c r="WI8" s="27" t="n">
        <v>3920974.3899108</v>
      </c>
      <c r="WJ8" s="19" t="n">
        <v>1300228.485462</v>
      </c>
      <c r="WK8" s="19" t="n">
        <v>2435978.2732598</v>
      </c>
      <c r="WL8" s="27" t="n">
        <v>3736206.7587218</v>
      </c>
      <c r="WM8" s="19" t="n">
        <v>1306323.557823</v>
      </c>
      <c r="WN8" s="19" t="n">
        <v>2118654.6428642</v>
      </c>
      <c r="WO8" s="27" t="n">
        <v>3424978.2006872</v>
      </c>
      <c r="WP8" s="19" t="n">
        <v>1240776.7062564</v>
      </c>
      <c r="WQ8" s="19" t="n">
        <v>2107666.8271956</v>
      </c>
      <c r="WR8" s="27" t="n">
        <v>3348443.533452</v>
      </c>
      <c r="WS8" s="19" t="n">
        <v>1327832.9134294</v>
      </c>
      <c r="WT8" s="19" t="n">
        <v>1987171.09002</v>
      </c>
      <c r="WU8" s="27" t="n">
        <v>3315004.0034494</v>
      </c>
      <c r="WV8" s="19" t="n">
        <v>1354570.3349178</v>
      </c>
      <c r="WW8" s="19" t="n">
        <v>2008632.86607</v>
      </c>
      <c r="WX8" s="27" t="n">
        <v>3363203.2009878</v>
      </c>
      <c r="WY8" s="19" t="n">
        <v>1352304.329462</v>
      </c>
      <c r="WZ8" s="19" t="n">
        <v>2001168.69436</v>
      </c>
      <c r="XA8" s="20" t="n">
        <v>3353473.023822</v>
      </c>
      <c r="XB8" s="19" t="n">
        <v>641598.78913</v>
      </c>
      <c r="XC8" s="19" t="n">
        <v>2849039.9184967</v>
      </c>
      <c r="XD8" s="20" t="n">
        <v>3490638.7076267</v>
      </c>
      <c r="XE8" s="19" t="n">
        <v>676732.8267906</v>
      </c>
      <c r="XF8" s="19" t="n">
        <v>2785225.4549757</v>
      </c>
      <c r="XG8" s="20" t="n">
        <v>3461958.2817663</v>
      </c>
      <c r="XH8" s="19" t="n">
        <v>776590.1180864</v>
      </c>
      <c r="XI8" s="19" t="n">
        <v>2745369.2292928</v>
      </c>
      <c r="XJ8" s="20" t="n">
        <v>3521959.3473792</v>
      </c>
      <c r="XK8" s="19" t="n">
        <v>1288686.6410188</v>
      </c>
      <c r="XL8" s="19" t="n">
        <v>2743172.48414</v>
      </c>
      <c r="XM8" s="20" t="n">
        <v>4031859.1251588</v>
      </c>
      <c r="XN8" s="28" t="n">
        <v>920647.184796</v>
      </c>
      <c r="XO8" s="29" t="n">
        <v>2774303.78342</v>
      </c>
      <c r="XP8" s="27" t="n">
        <v>3694950.968216</v>
      </c>
      <c r="XQ8" s="28" t="n">
        <v>778670.09269</v>
      </c>
      <c r="XR8" s="29" t="n">
        <v>2748501.12294</v>
      </c>
      <c r="XS8" s="27" t="n">
        <v>3527171.21563</v>
      </c>
      <c r="XT8" s="28" t="n">
        <v>673671.88182</v>
      </c>
      <c r="XU8" s="29" t="n">
        <v>2835627.23028</v>
      </c>
      <c r="XV8" s="27" t="n">
        <v>3509299.1121</v>
      </c>
      <c r="XW8" s="28" t="n">
        <v>1056913.53062</v>
      </c>
      <c r="XX8" s="29" t="n">
        <v>2850222.54704</v>
      </c>
      <c r="XY8" s="27" t="n">
        <v>3907136.07766</v>
      </c>
      <c r="XZ8" s="28" t="n">
        <v>777052.64</v>
      </c>
      <c r="YA8" s="29" t="n">
        <v>2964574.977</v>
      </c>
      <c r="YB8" s="27" t="n">
        <v>3741627.617</v>
      </c>
      <c r="YC8" s="28" t="n">
        <v>654981.22838</v>
      </c>
      <c r="YD8" s="29" t="n">
        <v>3028264.5234</v>
      </c>
      <c r="YE8" s="27" t="n">
        <v>3683245.75178</v>
      </c>
      <c r="YF8" s="28" t="n">
        <v>593734.0971925</v>
      </c>
      <c r="YG8" s="29" t="n">
        <v>2903402.64301</v>
      </c>
      <c r="YH8" s="27" t="n">
        <v>3497136.7402025</v>
      </c>
      <c r="YI8" s="28" t="n">
        <v>737651.09369</v>
      </c>
      <c r="YJ8" s="29" t="n">
        <v>3027496.60465</v>
      </c>
      <c r="YK8" s="27" t="n">
        <v>3765147.69834</v>
      </c>
      <c r="YL8" s="28" t="n">
        <v>747311.646744</v>
      </c>
      <c r="YM8" s="29" t="n">
        <v>3038118.4911</v>
      </c>
      <c r="YN8" s="27" t="n">
        <v>3785430.137844</v>
      </c>
      <c r="YO8" s="28" t="n">
        <v>594291.39034</v>
      </c>
      <c r="YP8" s="29" t="n">
        <v>3011530.72528</v>
      </c>
      <c r="YQ8" s="27" t="n">
        <v>3605822.11562</v>
      </c>
      <c r="YR8" s="28" t="n">
        <v>712070.38563</v>
      </c>
      <c r="YS8" s="29" t="n">
        <v>2458650.0079</v>
      </c>
      <c r="YT8" s="27" t="n">
        <v>3170720.39353</v>
      </c>
      <c r="YU8" s="28" t="n">
        <v>854673.22645</v>
      </c>
      <c r="YV8" s="29" t="n">
        <v>2470184.36484</v>
      </c>
      <c r="YW8" s="27" t="n">
        <v>3324857.59129</v>
      </c>
      <c r="YX8" s="28" t="n">
        <v>734882.93153</v>
      </c>
      <c r="YY8" s="29" t="n">
        <v>2569839.25502</v>
      </c>
      <c r="YZ8" s="27" t="n">
        <v>3304722.18655</v>
      </c>
      <c r="ZA8" s="28" t="n">
        <v>718322.4033064</v>
      </c>
      <c r="ZB8" s="29" t="n">
        <v>2597502.32066</v>
      </c>
      <c r="ZC8" s="27" t="n">
        <v>3315824.7239664</v>
      </c>
      <c r="ZD8" s="28" t="n">
        <v>715769.38388</v>
      </c>
      <c r="ZE8" s="29" t="n">
        <v>2567969.77208</v>
      </c>
      <c r="ZF8" s="27" t="n">
        <v>3283739.15596</v>
      </c>
      <c r="ZG8" s="28" t="n">
        <v>685154.0191198</v>
      </c>
      <c r="ZH8" s="29" t="n">
        <v>2539220.24934</v>
      </c>
      <c r="ZI8" s="27" t="n">
        <v>3224374.2684598</v>
      </c>
      <c r="ZJ8" s="28" t="n">
        <v>682032.1306362</v>
      </c>
      <c r="ZK8" s="29" t="n">
        <v>2542292.04159</v>
      </c>
      <c r="ZL8" s="27" t="n">
        <v>3224324.1722262</v>
      </c>
      <c r="ZM8" s="28" t="n">
        <v>1008522.9079709</v>
      </c>
      <c r="ZN8" s="29" t="n">
        <v>2415581.75499</v>
      </c>
      <c r="ZO8" s="27" t="n">
        <v>3424104.6629609</v>
      </c>
      <c r="ZP8" s="28" t="n">
        <v>879221.502</v>
      </c>
      <c r="ZQ8" s="29" t="n">
        <v>2322836.315</v>
      </c>
      <c r="ZR8" s="27" t="n">
        <v>3202057.817</v>
      </c>
      <c r="ZS8" s="28" t="n">
        <v>879885.20821575</v>
      </c>
      <c r="ZT8" s="29" t="n">
        <v>2306815.43020687</v>
      </c>
      <c r="ZU8" s="27" t="n">
        <v>3186700.63842262</v>
      </c>
      <c r="ZV8" s="28" t="n">
        <v>1172144.3090331</v>
      </c>
      <c r="ZW8" s="29" t="n">
        <v>2311621.73345</v>
      </c>
      <c r="ZX8" s="27" t="n">
        <v>3483766.0424831</v>
      </c>
      <c r="ZY8" s="28" t="n">
        <v>635928.2684614</v>
      </c>
      <c r="ZZ8" s="29" t="n">
        <v>2267912.44805</v>
      </c>
      <c r="AAA8" s="27" t="n">
        <v>2903840.7165114</v>
      </c>
      <c r="AAB8" s="28" t="n">
        <v>630945.7742612</v>
      </c>
      <c r="AAC8" s="29" t="n">
        <v>2260518.0314</v>
      </c>
      <c r="AAD8" s="27" t="n">
        <v>2891463.8056612</v>
      </c>
      <c r="AAE8" s="28" t="n">
        <v>620239.3253608</v>
      </c>
      <c r="AAF8" s="29" t="n">
        <v>2218425.29786</v>
      </c>
      <c r="AAG8" s="27" t="n">
        <v>2838664.6232208</v>
      </c>
      <c r="AAH8" s="28" t="n">
        <v>618412.6226456</v>
      </c>
      <c r="AAI8" s="29" t="n">
        <v>2239348.59094</v>
      </c>
      <c r="AAJ8" s="27" t="n">
        <v>2857761.2135856</v>
      </c>
      <c r="AAK8" s="28" t="n">
        <v>659601.2028864</v>
      </c>
      <c r="AAL8" s="29" t="n">
        <v>2160303.66316</v>
      </c>
      <c r="AAM8" s="27" t="n">
        <f aca="false">+AAK8+AAL8</f>
        <v>2819904.8660464</v>
      </c>
    </row>
    <row r="9" customFormat="false" ht="13.8" hidden="false" customHeight="false" outlineLevel="0" collapsed="false">
      <c r="A9" s="24" t="s">
        <v>75</v>
      </c>
      <c r="B9" s="25" t="n">
        <v>1295944</v>
      </c>
      <c r="C9" s="19" t="n">
        <v>502811.1</v>
      </c>
      <c r="D9" s="26" t="n">
        <v>1798755.1</v>
      </c>
      <c r="E9" s="25" t="n">
        <v>1409269</v>
      </c>
      <c r="F9" s="19" t="n">
        <v>395992</v>
      </c>
      <c r="G9" s="26" t="n">
        <f aca="false">+F9+E9</f>
        <v>1805261</v>
      </c>
      <c r="H9" s="25" t="n">
        <v>1410183</v>
      </c>
      <c r="I9" s="19" t="n">
        <v>494550</v>
      </c>
      <c r="J9" s="26" t="n">
        <v>1904733</v>
      </c>
      <c r="K9" s="25" t="n">
        <v>1507093</v>
      </c>
      <c r="L9" s="19" t="n">
        <v>408454</v>
      </c>
      <c r="M9" s="26" t="n">
        <f aca="false">+L9+K9</f>
        <v>1915547</v>
      </c>
      <c r="N9" s="25" t="n">
        <v>1470661</v>
      </c>
      <c r="O9" s="19" t="n">
        <v>586771</v>
      </c>
      <c r="P9" s="26" t="n">
        <f aca="false">+O9+N9</f>
        <v>2057432</v>
      </c>
      <c r="Q9" s="25" t="n">
        <v>1454599</v>
      </c>
      <c r="R9" s="19" t="n">
        <v>483186</v>
      </c>
      <c r="S9" s="26" t="n">
        <f aca="false">+Q9+R9</f>
        <v>1937785</v>
      </c>
      <c r="T9" s="25" t="n">
        <v>1385648</v>
      </c>
      <c r="U9" s="19" t="n">
        <v>594883</v>
      </c>
      <c r="V9" s="26" t="n">
        <f aca="false">+T9+U9</f>
        <v>1980531</v>
      </c>
      <c r="W9" s="25" t="n">
        <v>1629267</v>
      </c>
      <c r="X9" s="19" t="n">
        <v>581665</v>
      </c>
      <c r="Y9" s="26" t="n">
        <f aca="false">+W9+X9</f>
        <v>2210932</v>
      </c>
      <c r="Z9" s="25" t="n">
        <v>1699205</v>
      </c>
      <c r="AA9" s="19" t="n">
        <v>595588</v>
      </c>
      <c r="AB9" s="26" t="n">
        <f aca="false">+Z9+AA9</f>
        <v>2294793</v>
      </c>
      <c r="AC9" s="25" t="n">
        <v>1697046</v>
      </c>
      <c r="AD9" s="19" t="n">
        <v>475826</v>
      </c>
      <c r="AE9" s="26" t="n">
        <f aca="false">+AC9+AD9</f>
        <v>2172872</v>
      </c>
      <c r="AF9" s="25" t="n">
        <v>1747087</v>
      </c>
      <c r="AG9" s="19" t="n">
        <v>459501</v>
      </c>
      <c r="AH9" s="26" t="n">
        <f aca="false">+AF9+AG9</f>
        <v>2206588</v>
      </c>
      <c r="AI9" s="25" t="n">
        <v>1670171</v>
      </c>
      <c r="AJ9" s="19" t="n">
        <v>633724</v>
      </c>
      <c r="AK9" s="26" t="n">
        <f aca="false">+AI9+AJ9</f>
        <v>2303895</v>
      </c>
      <c r="AL9" s="25" t="n">
        <v>1799604</v>
      </c>
      <c r="AM9" s="19" t="n">
        <v>583923</v>
      </c>
      <c r="AN9" s="26" t="n">
        <f aca="false">+AL9+AM9</f>
        <v>2383527</v>
      </c>
      <c r="AO9" s="25" t="n">
        <v>1485396</v>
      </c>
      <c r="AP9" s="19" t="n">
        <v>628970</v>
      </c>
      <c r="AQ9" s="26" t="n">
        <f aca="false">+AO9+AP9</f>
        <v>2114366</v>
      </c>
      <c r="AR9" s="25" t="n">
        <v>1786018</v>
      </c>
      <c r="AS9" s="19" t="n">
        <v>627092</v>
      </c>
      <c r="AT9" s="26" t="n">
        <f aca="false">+AR9+AS9</f>
        <v>2413110</v>
      </c>
      <c r="AU9" s="25" t="n">
        <v>1974243</v>
      </c>
      <c r="AV9" s="19" t="n">
        <v>719207</v>
      </c>
      <c r="AW9" s="26" t="n">
        <f aca="false">+AU9+AV9</f>
        <v>2693450</v>
      </c>
      <c r="AX9" s="25" t="n">
        <v>1637170</v>
      </c>
      <c r="AY9" s="19" t="n">
        <v>841785</v>
      </c>
      <c r="AZ9" s="26" t="n">
        <f aca="false">+AX9+AY9</f>
        <v>2478955</v>
      </c>
      <c r="BA9" s="25" t="n">
        <v>1735935</v>
      </c>
      <c r="BB9" s="19" t="n">
        <v>800965</v>
      </c>
      <c r="BC9" s="26" t="n">
        <f aca="false">+BA9+BB9</f>
        <v>2536900</v>
      </c>
      <c r="BD9" s="25" t="n">
        <v>1762969</v>
      </c>
      <c r="BE9" s="19" t="n">
        <v>377798</v>
      </c>
      <c r="BF9" s="26" t="n">
        <f aca="false">+BD9+BE9</f>
        <v>2140767</v>
      </c>
      <c r="BG9" s="25" t="n">
        <v>1638421</v>
      </c>
      <c r="BH9" s="19" t="n">
        <v>427379</v>
      </c>
      <c r="BI9" s="26" t="n">
        <f aca="false">+BG9+BH9</f>
        <v>2065800</v>
      </c>
      <c r="BJ9" s="25" t="n">
        <v>1826139</v>
      </c>
      <c r="BK9" s="19" t="n">
        <v>871922</v>
      </c>
      <c r="BL9" s="26" t="n">
        <f aca="false">+BJ9+BK9</f>
        <v>2698061</v>
      </c>
      <c r="BM9" s="25" t="n">
        <v>1863589</v>
      </c>
      <c r="BN9" s="19" t="n">
        <v>878095</v>
      </c>
      <c r="BO9" s="26" t="n">
        <f aca="false">+BM9+BN9</f>
        <v>2741684</v>
      </c>
      <c r="BP9" s="25" t="n">
        <v>1872596</v>
      </c>
      <c r="BQ9" s="19" t="n">
        <v>786803</v>
      </c>
      <c r="BR9" s="26" t="n">
        <f aca="false">+BP9+BQ9</f>
        <v>2659399</v>
      </c>
      <c r="BS9" s="25" t="n">
        <v>2263722</v>
      </c>
      <c r="BT9" s="19" t="n">
        <v>583609</v>
      </c>
      <c r="BU9" s="26" t="n">
        <f aca="false">+BS9+BT9</f>
        <v>2847331</v>
      </c>
      <c r="BV9" s="25" t="n">
        <v>2177686</v>
      </c>
      <c r="BW9" s="19" t="n">
        <v>820217</v>
      </c>
      <c r="BX9" s="26" t="n">
        <f aca="false">+BV9+BW9</f>
        <v>2997903</v>
      </c>
      <c r="BY9" s="25" t="n">
        <v>1822707</v>
      </c>
      <c r="BZ9" s="19" t="n">
        <v>752365</v>
      </c>
      <c r="CA9" s="26" t="n">
        <f aca="false">+BY9+BZ9</f>
        <v>2575072</v>
      </c>
      <c r="CB9" s="25" t="n">
        <v>2144875</v>
      </c>
      <c r="CC9" s="19" t="n">
        <v>573397</v>
      </c>
      <c r="CD9" s="26" t="n">
        <f aca="false">+CB9+CC9</f>
        <v>2718272</v>
      </c>
      <c r="CE9" s="25" t="n">
        <v>1666615</v>
      </c>
      <c r="CF9" s="19" t="n">
        <v>814312</v>
      </c>
      <c r="CG9" s="26" t="n">
        <f aca="false">+CE9+CF9</f>
        <v>2480927</v>
      </c>
      <c r="CH9" s="25" t="n">
        <v>1686878</v>
      </c>
      <c r="CI9" s="19" t="n">
        <v>735996</v>
      </c>
      <c r="CJ9" s="26" t="n">
        <f aca="false">+CH9+CI9</f>
        <v>2422874</v>
      </c>
      <c r="CK9" s="25" t="n">
        <v>1759492</v>
      </c>
      <c r="CL9" s="19" t="n">
        <v>1062278</v>
      </c>
      <c r="CM9" s="26" t="n">
        <f aca="false">+CK9+CL9</f>
        <v>2821770</v>
      </c>
      <c r="CN9" s="25" t="n">
        <v>2233980</v>
      </c>
      <c r="CO9" s="19" t="n">
        <v>1260643</v>
      </c>
      <c r="CP9" s="26" t="n">
        <f aca="false">+CN9+CO9</f>
        <v>3494623</v>
      </c>
      <c r="CQ9" s="25" t="n">
        <v>2387473</v>
      </c>
      <c r="CR9" s="19" t="n">
        <v>1085486</v>
      </c>
      <c r="CS9" s="26" t="n">
        <f aca="false">+CQ9+CR9</f>
        <v>3472959</v>
      </c>
      <c r="CT9" s="25" t="n">
        <v>2215204</v>
      </c>
      <c r="CU9" s="19" t="n">
        <v>1344223</v>
      </c>
      <c r="CV9" s="26" t="n">
        <f aca="false">+CT9+CU9</f>
        <v>3559427</v>
      </c>
      <c r="CW9" s="25" t="n">
        <v>2110392</v>
      </c>
      <c r="CX9" s="19" t="n">
        <v>1318995</v>
      </c>
      <c r="CY9" s="26" t="n">
        <f aca="false">+CW9+CX9</f>
        <v>3429387</v>
      </c>
      <c r="CZ9" s="25" t="n">
        <v>2234661</v>
      </c>
      <c r="DA9" s="19" t="n">
        <v>1397209</v>
      </c>
      <c r="DB9" s="26" t="n">
        <f aca="false">+CZ9+DA9</f>
        <v>3631870</v>
      </c>
      <c r="DC9" s="25" t="n">
        <v>2985287</v>
      </c>
      <c r="DD9" s="19" t="n">
        <v>1687275</v>
      </c>
      <c r="DE9" s="26" t="n">
        <f aca="false">+DC9+DD9</f>
        <v>4672562</v>
      </c>
      <c r="DF9" s="25" t="n">
        <v>3159100</v>
      </c>
      <c r="DG9" s="19" t="n">
        <v>1413675</v>
      </c>
      <c r="DH9" s="26" t="n">
        <f aca="false">+DF9+DG9</f>
        <v>4572775</v>
      </c>
      <c r="DI9" s="25" t="n">
        <v>4304324</v>
      </c>
      <c r="DJ9" s="19" t="n">
        <v>1951158</v>
      </c>
      <c r="DK9" s="26" t="n">
        <f aca="false">+DI9+DJ9</f>
        <v>6255482</v>
      </c>
      <c r="DL9" s="25" t="n">
        <v>3873646</v>
      </c>
      <c r="DM9" s="19" t="n">
        <v>2908140</v>
      </c>
      <c r="DN9" s="26" t="n">
        <f aca="false">+DL9+DM9</f>
        <v>6781786</v>
      </c>
      <c r="DO9" s="25" t="n">
        <v>4237451</v>
      </c>
      <c r="DP9" s="19" t="n">
        <v>3020311</v>
      </c>
      <c r="DQ9" s="26" t="n">
        <f aca="false">+DO9+DP9</f>
        <v>7257762</v>
      </c>
      <c r="DR9" s="25" t="n">
        <v>3583617</v>
      </c>
      <c r="DS9" s="19" t="n">
        <v>2591938</v>
      </c>
      <c r="DT9" s="26" t="n">
        <f aca="false">+DR9+DS9</f>
        <v>6175555</v>
      </c>
      <c r="DU9" s="25" t="n">
        <v>3853507</v>
      </c>
      <c r="DV9" s="19" t="n">
        <v>2874714</v>
      </c>
      <c r="DW9" s="26" t="n">
        <f aca="false">+DU9+DV9</f>
        <v>6728221</v>
      </c>
      <c r="DX9" s="25" t="n">
        <v>3309325</v>
      </c>
      <c r="DY9" s="19" t="n">
        <v>2624182</v>
      </c>
      <c r="DZ9" s="26" t="n">
        <f aca="false">+DX9+DY9</f>
        <v>5933507</v>
      </c>
      <c r="EA9" s="25" t="n">
        <v>3340870</v>
      </c>
      <c r="EB9" s="19" t="n">
        <v>2515494</v>
      </c>
      <c r="EC9" s="26" t="n">
        <f aca="false">+EA9+EB9</f>
        <v>5856364</v>
      </c>
      <c r="ED9" s="25" t="n">
        <v>3726637</v>
      </c>
      <c r="EE9" s="19" t="n">
        <v>2892581</v>
      </c>
      <c r="EF9" s="26" t="n">
        <f aca="false">+ED9+EE9</f>
        <v>6619218</v>
      </c>
      <c r="EG9" s="25" t="n">
        <v>3815555</v>
      </c>
      <c r="EH9" s="19" t="n">
        <v>2472879</v>
      </c>
      <c r="EI9" s="26" t="n">
        <f aca="false">+EG9+EH9</f>
        <v>6288434</v>
      </c>
      <c r="EJ9" s="25" t="n">
        <v>4456510</v>
      </c>
      <c r="EK9" s="19" t="n">
        <v>2584157</v>
      </c>
      <c r="EL9" s="26" t="n">
        <f aca="false">+EJ9+EK9</f>
        <v>7040667</v>
      </c>
      <c r="EM9" s="25" t="n">
        <v>4506589</v>
      </c>
      <c r="EN9" s="19" t="n">
        <v>2474999</v>
      </c>
      <c r="EO9" s="26" t="n">
        <f aca="false">+EM9+EN9</f>
        <v>6981588</v>
      </c>
      <c r="EP9" s="25" t="n">
        <v>4678206</v>
      </c>
      <c r="EQ9" s="19" t="n">
        <v>2452091</v>
      </c>
      <c r="ER9" s="26" t="n">
        <f aca="false">+EP9+EQ9</f>
        <v>7130297</v>
      </c>
      <c r="ES9" s="25" t="n">
        <v>4826936</v>
      </c>
      <c r="ET9" s="19" t="n">
        <v>2193034</v>
      </c>
      <c r="EU9" s="26" t="n">
        <f aca="false">+ES9+ET9</f>
        <v>7019970</v>
      </c>
      <c r="EV9" s="25" t="n">
        <v>4043991</v>
      </c>
      <c r="EW9" s="19" t="n">
        <v>2787974</v>
      </c>
      <c r="EX9" s="26" t="n">
        <f aca="false">+EV9+EW9</f>
        <v>6831965</v>
      </c>
      <c r="EY9" s="25" t="n">
        <v>4034937</v>
      </c>
      <c r="EZ9" s="19" t="n">
        <v>2680179</v>
      </c>
      <c r="FA9" s="26" t="n">
        <f aca="false">+EY9+EZ9</f>
        <v>6715116</v>
      </c>
      <c r="FB9" s="25" t="n">
        <v>3668657</v>
      </c>
      <c r="FC9" s="19" t="n">
        <v>2791334</v>
      </c>
      <c r="FD9" s="26" t="n">
        <f aca="false">+FB9+FC9</f>
        <v>6459991</v>
      </c>
      <c r="FE9" s="25" t="n">
        <v>3638653</v>
      </c>
      <c r="FF9" s="19" t="n">
        <v>2864014</v>
      </c>
      <c r="FG9" s="26" t="n">
        <f aca="false">+FE9+FF9</f>
        <v>6502667</v>
      </c>
      <c r="FH9" s="25" t="n">
        <v>4092522</v>
      </c>
      <c r="FI9" s="19" t="n">
        <v>2712524</v>
      </c>
      <c r="FJ9" s="26" t="n">
        <f aca="false">+FH9+FI9</f>
        <v>6805046</v>
      </c>
      <c r="FK9" s="25" t="n">
        <v>4039931</v>
      </c>
      <c r="FL9" s="19" t="n">
        <v>2628652</v>
      </c>
      <c r="FM9" s="26" t="n">
        <f aca="false">+FK9+FL9</f>
        <v>6668583</v>
      </c>
      <c r="FN9" s="25" t="n">
        <v>3912419</v>
      </c>
      <c r="FO9" s="19" t="n">
        <v>3040054</v>
      </c>
      <c r="FP9" s="26" t="n">
        <f aca="false">+FN9+FO9</f>
        <v>6952473</v>
      </c>
      <c r="FQ9" s="25" t="n">
        <v>4203707</v>
      </c>
      <c r="FR9" s="19" t="n">
        <v>3084125</v>
      </c>
      <c r="FS9" s="26" t="n">
        <f aca="false">+FQ9+FR9</f>
        <v>7287832</v>
      </c>
      <c r="FT9" s="25" t="n">
        <v>4200048</v>
      </c>
      <c r="FU9" s="19" t="n">
        <v>2820062</v>
      </c>
      <c r="FV9" s="26" t="n">
        <f aca="false">+FT9+FU9</f>
        <v>7020110</v>
      </c>
      <c r="FW9" s="25" t="n">
        <v>4338958</v>
      </c>
      <c r="FX9" s="19" t="n">
        <v>3722483</v>
      </c>
      <c r="FY9" s="26" t="n">
        <f aca="false">+FW9+FX9</f>
        <v>8061441</v>
      </c>
      <c r="FZ9" s="25" t="n">
        <v>4836299</v>
      </c>
      <c r="GA9" s="19" t="n">
        <v>3014429</v>
      </c>
      <c r="GB9" s="26" t="n">
        <f aca="false">+FZ9+GA9</f>
        <v>7850728</v>
      </c>
      <c r="GC9" s="25" t="n">
        <v>4533647</v>
      </c>
      <c r="GD9" s="19" t="n">
        <v>2759210</v>
      </c>
      <c r="GE9" s="26" t="n">
        <f aca="false">+GC9+GD9</f>
        <v>7292857</v>
      </c>
      <c r="GF9" s="25" t="n">
        <v>5367043</v>
      </c>
      <c r="GG9" s="19" t="n">
        <v>2730427</v>
      </c>
      <c r="GH9" s="26" t="n">
        <f aca="false">+GF9+GG9</f>
        <v>8097470</v>
      </c>
      <c r="GI9" s="25" t="n">
        <v>4894440</v>
      </c>
      <c r="GJ9" s="19" t="n">
        <v>2766305</v>
      </c>
      <c r="GK9" s="26" t="n">
        <f aca="false">+GI9+GJ9</f>
        <v>7660745</v>
      </c>
      <c r="GL9" s="25" t="n">
        <v>4367228</v>
      </c>
      <c r="GM9" s="19" t="n">
        <v>3205010</v>
      </c>
      <c r="GN9" s="26" t="n">
        <f aca="false">+GL9+GM9</f>
        <v>7572238</v>
      </c>
      <c r="GO9" s="25" t="n">
        <v>5021543</v>
      </c>
      <c r="GP9" s="19" t="n">
        <v>2860285</v>
      </c>
      <c r="GQ9" s="26" t="n">
        <f aca="false">+GO9+GP9</f>
        <v>7881828</v>
      </c>
      <c r="GR9" s="25" t="n">
        <v>4092522</v>
      </c>
      <c r="GS9" s="19" t="n">
        <v>2712524</v>
      </c>
      <c r="GT9" s="26" t="n">
        <f aca="false">+GR9+GS9</f>
        <v>6805046</v>
      </c>
      <c r="GU9" s="25" t="n">
        <v>5216835</v>
      </c>
      <c r="GV9" s="19" t="n">
        <v>3482126</v>
      </c>
      <c r="GW9" s="26" t="n">
        <f aca="false">+GU9+GV9</f>
        <v>8698961</v>
      </c>
      <c r="GX9" s="25" t="n">
        <v>5094924</v>
      </c>
      <c r="GY9" s="19" t="n">
        <v>3951008</v>
      </c>
      <c r="GZ9" s="26" t="n">
        <f aca="false">+GX9+GY9</f>
        <v>9045932</v>
      </c>
      <c r="HA9" s="25" t="n">
        <v>5014156</v>
      </c>
      <c r="HB9" s="19" t="n">
        <v>3684850</v>
      </c>
      <c r="HC9" s="26" t="n">
        <f aca="false">+HA9+HB9</f>
        <v>8699006</v>
      </c>
      <c r="HD9" s="25" t="n">
        <v>4556772</v>
      </c>
      <c r="HE9" s="19" t="n">
        <v>4481051</v>
      </c>
      <c r="HF9" s="26" t="n">
        <f aca="false">+HD9+HE9</f>
        <v>9037823</v>
      </c>
      <c r="HG9" s="25" t="n">
        <v>5613487</v>
      </c>
      <c r="HH9" s="19" t="n">
        <v>4377819</v>
      </c>
      <c r="HI9" s="26" t="n">
        <f aca="false">+HG9+HH9</f>
        <v>9991306</v>
      </c>
      <c r="HJ9" s="25" t="n">
        <v>5474477</v>
      </c>
      <c r="HK9" s="19" t="n">
        <v>4393317</v>
      </c>
      <c r="HL9" s="26" t="n">
        <f aca="false">+HJ9+HK9</f>
        <v>9867794</v>
      </c>
      <c r="HM9" s="25" t="n">
        <v>5929164</v>
      </c>
      <c r="HN9" s="19" t="n">
        <v>4671550</v>
      </c>
      <c r="HO9" s="26" t="n">
        <f aca="false">+HM9+HN9</f>
        <v>10600714</v>
      </c>
      <c r="HP9" s="25" t="n">
        <v>5825934</v>
      </c>
      <c r="HQ9" s="19" t="n">
        <v>4143797</v>
      </c>
      <c r="HR9" s="26" t="n">
        <f aca="false">+HP9+HQ9</f>
        <v>9969731</v>
      </c>
      <c r="HS9" s="25" t="n">
        <v>6136032</v>
      </c>
      <c r="HT9" s="19" t="n">
        <v>4685705</v>
      </c>
      <c r="HU9" s="26" t="n">
        <f aca="false">+HS9+HT9</f>
        <v>10821737</v>
      </c>
      <c r="HV9" s="25" t="n">
        <v>6166811</v>
      </c>
      <c r="HW9" s="19" t="n">
        <v>5079764</v>
      </c>
      <c r="HX9" s="26" t="n">
        <f aca="false">+HV9+HW9</f>
        <v>11246575</v>
      </c>
      <c r="HY9" s="25" t="n">
        <v>5355264</v>
      </c>
      <c r="HZ9" s="19" t="n">
        <v>4685185</v>
      </c>
      <c r="IA9" s="26" t="n">
        <f aca="false">+HY9+HZ9</f>
        <v>10040449</v>
      </c>
      <c r="IB9" s="25" t="n">
        <v>6023381</v>
      </c>
      <c r="IC9" s="19" t="n">
        <v>5524913</v>
      </c>
      <c r="ID9" s="26" t="n">
        <f aca="false">+IB9+IC9</f>
        <v>11548294</v>
      </c>
      <c r="IE9" s="25" t="n">
        <v>5686263</v>
      </c>
      <c r="IF9" s="19" t="n">
        <v>5631967</v>
      </c>
      <c r="IG9" s="26" t="n">
        <f aca="false">+IE9+IF9</f>
        <v>11318230</v>
      </c>
      <c r="IH9" s="25" t="n">
        <v>5099819.8787088</v>
      </c>
      <c r="II9" s="19" t="n">
        <v>5023770.7019734</v>
      </c>
      <c r="IJ9" s="26" t="n">
        <f aca="false">+IH9+II9</f>
        <v>10123590.5806822</v>
      </c>
      <c r="IK9" s="25" t="n">
        <v>5299436.5637853</v>
      </c>
      <c r="IL9" s="19" t="n">
        <v>5319526.71628</v>
      </c>
      <c r="IM9" s="26" t="n">
        <f aca="false">+IK9+IL9</f>
        <v>10618963.2800653</v>
      </c>
      <c r="IN9" s="25" t="n">
        <v>5751207.3890605</v>
      </c>
      <c r="IO9" s="19" t="n">
        <v>5452405.04827</v>
      </c>
      <c r="IP9" s="26" t="n">
        <f aca="false">+IN9+IO9</f>
        <v>11203612.4373305</v>
      </c>
      <c r="IQ9" s="25" t="n">
        <v>5709216.0628346</v>
      </c>
      <c r="IR9" s="19" t="n">
        <v>5439741.7895296</v>
      </c>
      <c r="IS9" s="26" t="n">
        <f aca="false">+IQ9+IR9</f>
        <v>11148957.8523642</v>
      </c>
      <c r="IT9" s="25" t="n">
        <v>6104324.0650364</v>
      </c>
      <c r="IU9" s="19" t="n">
        <v>6166770.20358</v>
      </c>
      <c r="IV9" s="26" t="n">
        <f aca="false">+IT9+IU9</f>
        <v>12271094.2686164</v>
      </c>
      <c r="IW9" s="25" t="n">
        <v>8270908.4110364</v>
      </c>
      <c r="IX9" s="19" t="n">
        <v>6495669.70158</v>
      </c>
      <c r="IY9" s="26" t="n">
        <f aca="false">+IW9+IX9</f>
        <v>14766578.1126164</v>
      </c>
      <c r="IZ9" s="25" t="n">
        <v>8413215.3269996</v>
      </c>
      <c r="JA9" s="19" t="n">
        <v>7220709.21649</v>
      </c>
      <c r="JB9" s="26" t="n">
        <f aca="false">+IZ9+JA9</f>
        <v>15633924.5434896</v>
      </c>
      <c r="JC9" s="25" t="n">
        <v>6687856.0437595</v>
      </c>
      <c r="JD9" s="19" t="n">
        <v>7368370.45417</v>
      </c>
      <c r="JE9" s="26" t="n">
        <f aca="false">+JC9+JD9</f>
        <v>14056226.4979295</v>
      </c>
      <c r="JF9" s="25" t="n">
        <v>7149621.4069947</v>
      </c>
      <c r="JG9" s="19" t="n">
        <v>7019274.96728</v>
      </c>
      <c r="JH9" s="26" t="n">
        <f aca="false">+JF9+JG9</f>
        <v>14168896.3742747</v>
      </c>
      <c r="JI9" s="25" t="n">
        <v>7143849.4250408</v>
      </c>
      <c r="JJ9" s="19" t="n">
        <v>7603887.021</v>
      </c>
      <c r="JK9" s="26" t="n">
        <f aca="false">+JI9+JJ9</f>
        <v>14747736.4460408</v>
      </c>
      <c r="JL9" s="25" t="n">
        <v>7136588.9545823</v>
      </c>
      <c r="JM9" s="19" t="n">
        <v>8110347.05219</v>
      </c>
      <c r="JN9" s="26" t="n">
        <f aca="false">+JL9+JM9</f>
        <v>15246936.0067723</v>
      </c>
      <c r="JO9" s="25" t="n">
        <v>7172282.3161026</v>
      </c>
      <c r="JP9" s="19" t="n">
        <v>8912850.7446583</v>
      </c>
      <c r="JQ9" s="26" t="n">
        <f aca="false">+JO9+JP9</f>
        <v>16085133.0607609</v>
      </c>
      <c r="JR9" s="25" t="n">
        <v>8226317.2104706</v>
      </c>
      <c r="JS9" s="19" t="n">
        <v>8825588.1558707</v>
      </c>
      <c r="JT9" s="26" t="n">
        <f aca="false">+JR9+JS9</f>
        <v>17051905.3663413</v>
      </c>
      <c r="JU9" s="25" t="n">
        <v>8812331.38071279</v>
      </c>
      <c r="JV9" s="19" t="n">
        <v>8897312.4917368</v>
      </c>
      <c r="JW9" s="26" t="n">
        <f aca="false">+JU9+JV9</f>
        <v>17709643.8724496</v>
      </c>
      <c r="JX9" s="25" t="n">
        <v>9749642.3070823</v>
      </c>
      <c r="JY9" s="19" t="n">
        <v>8744127.6165</v>
      </c>
      <c r="JZ9" s="26" t="n">
        <f aca="false">+JX9+JY9</f>
        <v>18493769.9235823</v>
      </c>
      <c r="KA9" s="25" t="n">
        <v>9481097.5363827</v>
      </c>
      <c r="KB9" s="19" t="n">
        <v>8668520.85</v>
      </c>
      <c r="KC9" s="26" t="n">
        <f aca="false">+KA9+KB9</f>
        <v>18149618.3863827</v>
      </c>
      <c r="KD9" s="25" t="n">
        <v>11212050.9791602</v>
      </c>
      <c r="KE9" s="19" t="n">
        <v>8814210.1815784</v>
      </c>
      <c r="KF9" s="26" t="n">
        <f aca="false">+KD9+KE9</f>
        <v>20026261.1607386</v>
      </c>
      <c r="KG9" s="25" t="n">
        <v>11483800.0773474</v>
      </c>
      <c r="KH9" s="19" t="n">
        <v>5931846.3</v>
      </c>
      <c r="KI9" s="26" t="n">
        <f aca="false">+KG9+KH9</f>
        <v>17415646.3773474</v>
      </c>
      <c r="KJ9" s="25" t="n">
        <v>9985966.9</v>
      </c>
      <c r="KK9" s="19" t="n">
        <v>7605361.3</v>
      </c>
      <c r="KL9" s="26" t="n">
        <f aca="false">+KJ9+KK9</f>
        <v>17591328.2</v>
      </c>
      <c r="KM9" s="25" t="n">
        <v>10725902.2</v>
      </c>
      <c r="KN9" s="19" t="n">
        <v>8222368.4</v>
      </c>
      <c r="KO9" s="26" t="n">
        <f aca="false">+KM9+KN9</f>
        <v>18948270.6</v>
      </c>
      <c r="KP9" s="25" t="n">
        <v>10735239.6</v>
      </c>
      <c r="KQ9" s="19" t="n">
        <v>8079977.4</v>
      </c>
      <c r="KR9" s="26" t="n">
        <f aca="false">+KP9+KQ9</f>
        <v>18815217</v>
      </c>
      <c r="KS9" s="25" t="n">
        <v>10515694.886</v>
      </c>
      <c r="KT9" s="19" t="n">
        <v>8498671.133</v>
      </c>
      <c r="KU9" s="26" t="n">
        <f aca="false">+KS9+KT9</f>
        <v>19014366.019</v>
      </c>
      <c r="KV9" s="25" t="n">
        <v>10624586.1</v>
      </c>
      <c r="KW9" s="19" t="n">
        <v>9102313.4</v>
      </c>
      <c r="KX9" s="26" t="n">
        <f aca="false">+KV9+KW9</f>
        <v>19726899.5</v>
      </c>
      <c r="KY9" s="25" t="n">
        <v>12653042.8</v>
      </c>
      <c r="KZ9" s="19" t="n">
        <v>7904127.4</v>
      </c>
      <c r="LA9" s="26" t="n">
        <f aca="false">+KY9+KZ9</f>
        <v>20557170.2</v>
      </c>
      <c r="LB9" s="25" t="n">
        <v>12884293</v>
      </c>
      <c r="LC9" s="19" t="n">
        <v>7795332</v>
      </c>
      <c r="LD9" s="26" t="n">
        <f aca="false">+LB9+LC9</f>
        <v>20679625</v>
      </c>
      <c r="LE9" s="25" t="n">
        <v>12561655.8253474</v>
      </c>
      <c r="LF9" s="19" t="n">
        <v>7750095.17</v>
      </c>
      <c r="LG9" s="26" t="n">
        <f aca="false">+LE9+LF9</f>
        <v>20311750.9953474</v>
      </c>
      <c r="LH9" s="25" t="n">
        <v>12126072.7</v>
      </c>
      <c r="LI9" s="19" t="n">
        <v>7614960</v>
      </c>
      <c r="LJ9" s="26" t="n">
        <f aca="false">+LH9+LI9</f>
        <v>19741032.7</v>
      </c>
      <c r="LK9" s="25" t="n">
        <v>12001297.2</v>
      </c>
      <c r="LL9" s="19" t="n">
        <v>6705321</v>
      </c>
      <c r="LM9" s="26" t="n">
        <f aca="false">+LK9+LL9</f>
        <v>18706618.2</v>
      </c>
      <c r="LN9" s="25" t="n">
        <v>12519470.935246</v>
      </c>
      <c r="LO9" s="19" t="n">
        <v>7561474.43182</v>
      </c>
      <c r="LP9" s="26" t="n">
        <f aca="false">+LN9+LO9</f>
        <v>20080945.367066</v>
      </c>
      <c r="LQ9" s="25" t="n">
        <v>12149176.7983885</v>
      </c>
      <c r="LR9" s="19" t="n">
        <v>7649542</v>
      </c>
      <c r="LS9" s="26" t="n">
        <f aca="false">+LQ9+LR9</f>
        <v>19798718.7983885</v>
      </c>
      <c r="LT9" s="25" t="n">
        <v>12639845.906246</v>
      </c>
      <c r="LU9" s="19" t="n">
        <v>7342158.38882</v>
      </c>
      <c r="LV9" s="26" t="n">
        <v>19982004.295066</v>
      </c>
      <c r="LW9" s="25" t="n">
        <v>11182710.7983885</v>
      </c>
      <c r="LX9" s="19" t="n">
        <v>6316168</v>
      </c>
      <c r="LY9" s="26" t="n">
        <v>17498878.7983885</v>
      </c>
      <c r="LZ9" s="25" t="n">
        <v>11700928.8553885</v>
      </c>
      <c r="MA9" s="19" t="n">
        <v>5462938.225</v>
      </c>
      <c r="MB9" s="26" t="n">
        <v>17163867.0803885</v>
      </c>
      <c r="MC9" s="25" t="n">
        <v>10677494.1903885</v>
      </c>
      <c r="MD9" s="19" t="n">
        <v>5935065.002</v>
      </c>
      <c r="ME9" s="26" t="n">
        <v>16612559.1923885</v>
      </c>
      <c r="MF9" s="25" t="n">
        <v>10725453.0809317</v>
      </c>
      <c r="MG9" s="19" t="n">
        <v>6029634.8480817</v>
      </c>
      <c r="MH9" s="26" t="n">
        <v>16755087.9290134</v>
      </c>
      <c r="MI9" s="25" t="n">
        <v>11108834.7584912</v>
      </c>
      <c r="MJ9" s="19" t="n">
        <v>5537563.4504326</v>
      </c>
      <c r="MK9" s="26" t="n">
        <v>16646398.2089238</v>
      </c>
      <c r="ML9" s="25" t="n">
        <v>11420323.1597744</v>
      </c>
      <c r="MM9" s="19" t="n">
        <v>4925905.689</v>
      </c>
      <c r="MN9" s="26" t="n">
        <v>16346228.8487744</v>
      </c>
      <c r="MO9" s="25" t="n">
        <v>12581188.6680135</v>
      </c>
      <c r="MP9" s="19" t="n">
        <v>4980084.1330335</v>
      </c>
      <c r="MQ9" s="26" t="n">
        <v>17561272.801047</v>
      </c>
      <c r="MR9" s="25" t="n">
        <v>13064333.292654</v>
      </c>
      <c r="MS9" s="19" t="n">
        <v>4893983.631305</v>
      </c>
      <c r="MT9" s="26" t="n">
        <v>17958316.923959</v>
      </c>
      <c r="MU9" s="25" t="n">
        <v>12630281.4699855</v>
      </c>
      <c r="MV9" s="19" t="n">
        <v>4941630.159554</v>
      </c>
      <c r="MW9" s="26" t="n">
        <v>17571911.6295395</v>
      </c>
      <c r="MX9" s="25" t="n">
        <v>12488014.6074463</v>
      </c>
      <c r="MY9" s="19" t="n">
        <v>5248875.9383871</v>
      </c>
      <c r="MZ9" s="26" t="n">
        <v>17736890.5458334</v>
      </c>
      <c r="NA9" s="25" t="n">
        <v>11900822.4948151</v>
      </c>
      <c r="NB9" s="19" t="n">
        <v>5606745.4065695</v>
      </c>
      <c r="NC9" s="26" t="n">
        <v>17507567.9013846</v>
      </c>
      <c r="ND9" s="25" t="n">
        <v>8810952.0034439</v>
      </c>
      <c r="NE9" s="19" t="n">
        <v>1851403.300274</v>
      </c>
      <c r="NF9" s="26" t="n">
        <f aca="false">+NE9+ND9</f>
        <v>10662355.3037179</v>
      </c>
      <c r="NG9" s="25" t="n">
        <v>12897651.6400608</v>
      </c>
      <c r="NH9" s="19" t="n">
        <v>5889391.1447416</v>
      </c>
      <c r="NI9" s="26" t="n">
        <f aca="false">+NH9+NG9</f>
        <v>18787042.7848024</v>
      </c>
      <c r="NJ9" s="25" t="n">
        <v>13223351.676654</v>
      </c>
      <c r="NK9" s="19" t="n">
        <v>5892854.5905495</v>
      </c>
      <c r="NL9" s="26" t="n">
        <f aca="false">+NK9+NJ9</f>
        <v>19116206.2672035</v>
      </c>
      <c r="NM9" s="25" t="n">
        <v>13123793.7556014</v>
      </c>
      <c r="NN9" s="19" t="n">
        <v>5974721.9447802</v>
      </c>
      <c r="NO9" s="26" t="n">
        <f aca="false">+NN9+NM9</f>
        <v>19098515.7003816</v>
      </c>
      <c r="NP9" s="25" t="n">
        <v>13683972.2587929</v>
      </c>
      <c r="NQ9" s="19" t="n">
        <v>6886427.1749875</v>
      </c>
      <c r="NR9" s="26" t="n">
        <f aca="false">+NQ9+NP9</f>
        <v>20570399.4337804</v>
      </c>
      <c r="NS9" s="25" t="n">
        <v>14343322.9220564</v>
      </c>
      <c r="NT9" s="19" t="n">
        <v>7116875.1550095</v>
      </c>
      <c r="NU9" s="26" t="n">
        <f aca="false">+NT9+NS9</f>
        <v>21460198.0770659</v>
      </c>
      <c r="NV9" s="25" t="n">
        <v>14693034.6928008</v>
      </c>
      <c r="NW9" s="19" t="n">
        <v>5497426.4429052</v>
      </c>
      <c r="NX9" s="26" t="n">
        <f aca="false">+NW9+NV9</f>
        <v>20190461.135706</v>
      </c>
      <c r="NY9" s="25" t="n">
        <v>15818406.0391308</v>
      </c>
      <c r="NZ9" s="19" t="n">
        <v>5098515.097</v>
      </c>
      <c r="OA9" s="26" t="n">
        <f aca="false">+NZ9+NY9</f>
        <v>20916921.1361308</v>
      </c>
      <c r="OB9" s="25" t="n">
        <v>15129793.4888153</v>
      </c>
      <c r="OC9" s="19" t="n">
        <v>6672826.176</v>
      </c>
      <c r="OD9" s="26" t="n">
        <f aca="false">+OC9+OB9</f>
        <v>21802619.6648153</v>
      </c>
      <c r="OE9" s="25" t="n">
        <v>13683361.5105044</v>
      </c>
      <c r="OF9" s="19" t="n">
        <v>6749311.8468448</v>
      </c>
      <c r="OG9" s="26" t="n">
        <f aca="false">+OF9+OE9</f>
        <v>20432673.3573492</v>
      </c>
      <c r="OH9" s="25" t="n">
        <v>15235476.0335495</v>
      </c>
      <c r="OI9" s="19" t="n">
        <v>7178048.64038705</v>
      </c>
      <c r="OJ9" s="26" t="n">
        <f aca="false">+OI9+OH9</f>
        <v>22413524.6739365</v>
      </c>
      <c r="OK9" s="25" t="n">
        <v>13757982.7088785</v>
      </c>
      <c r="OL9" s="19" t="n">
        <v>6808155.4647958</v>
      </c>
      <c r="OM9" s="26" t="n">
        <f aca="false">+OL9+OK9</f>
        <v>20566138.1736743</v>
      </c>
      <c r="ON9" s="25" t="n">
        <v>13772173.2023381</v>
      </c>
      <c r="OO9" s="19" t="n">
        <v>7333313.66787979</v>
      </c>
      <c r="OP9" s="26" t="n">
        <v>21105486.8702179</v>
      </c>
      <c r="OQ9" s="25" t="n">
        <v>14659526.8461878</v>
      </c>
      <c r="OR9" s="19" t="n">
        <v>6834821.3195016</v>
      </c>
      <c r="OS9" s="26" t="n">
        <v>21494348.1656894</v>
      </c>
      <c r="OT9" s="25" t="n">
        <v>15210910.9188528</v>
      </c>
      <c r="OU9" s="19" t="n">
        <v>6919167.15106</v>
      </c>
      <c r="OV9" s="26" t="n">
        <v>22130078.0699128</v>
      </c>
      <c r="OW9" s="25" t="n">
        <v>14984916.0866334</v>
      </c>
      <c r="OX9" s="19" t="n">
        <v>6920865.7493176</v>
      </c>
      <c r="OY9" s="26" t="n">
        <v>21905781.835951</v>
      </c>
      <c r="OZ9" s="25" t="n">
        <v>15680346.4595934</v>
      </c>
      <c r="PA9" s="19" t="n">
        <v>6820596.348</v>
      </c>
      <c r="PB9" s="26" t="n">
        <v>22500942.8075934</v>
      </c>
      <c r="PC9" s="25" t="n">
        <v>16804185.87638</v>
      </c>
      <c r="PD9" s="19" t="n">
        <v>7319182.44892364</v>
      </c>
      <c r="PE9" s="26" t="n">
        <v>24123368.3253036</v>
      </c>
      <c r="PF9" s="25" t="n">
        <v>17104784.2712107</v>
      </c>
      <c r="PG9" s="19" t="n">
        <v>4728858</v>
      </c>
      <c r="PH9" s="26" t="n">
        <v>21833642.2712107</v>
      </c>
      <c r="PI9" s="25" t="n">
        <v>18423111.5838857</v>
      </c>
      <c r="PJ9" s="19" t="n">
        <v>4825108.8314287</v>
      </c>
      <c r="PK9" s="26" t="n">
        <v>23248220.4153144</v>
      </c>
      <c r="PL9" s="25" t="n">
        <v>16965421.9746487</v>
      </c>
      <c r="PM9" s="19" t="n">
        <v>4957836.9649948</v>
      </c>
      <c r="PN9" s="26" t="n">
        <v>21923258.9396435</v>
      </c>
      <c r="PO9" s="25" t="n">
        <v>17243626.3138296</v>
      </c>
      <c r="PP9" s="19" t="n">
        <v>5065899.73878486</v>
      </c>
      <c r="PQ9" s="26" t="n">
        <v>22309526.0526145</v>
      </c>
      <c r="PR9" s="25" t="n">
        <v>17017613.2034896</v>
      </c>
      <c r="PS9" s="19" t="n">
        <v>5175186</v>
      </c>
      <c r="PT9" s="26" t="n">
        <v>22192799.2034896</v>
      </c>
      <c r="PU9" s="25" t="n">
        <v>21067892.4262924</v>
      </c>
      <c r="PV9" s="19" t="n">
        <v>6535045.64530764</v>
      </c>
      <c r="PW9" s="26" t="n">
        <v>27602938.0716</v>
      </c>
      <c r="PX9" s="25" t="n">
        <v>20330272.1795149</v>
      </c>
      <c r="PY9" s="19" t="n">
        <v>6494977.11688251</v>
      </c>
      <c r="PZ9" s="26" t="n">
        <f aca="false">+PX9+PY9</f>
        <v>26825249.2963974</v>
      </c>
      <c r="QA9" s="25" t="n">
        <v>21134666.8194733</v>
      </c>
      <c r="QB9" s="19" t="n">
        <v>6399480.40215776</v>
      </c>
      <c r="QC9" s="26" t="n">
        <v>27534147.2216311</v>
      </c>
      <c r="QD9" s="25" t="n">
        <v>19818157.0837776</v>
      </c>
      <c r="QE9" s="19" t="n">
        <v>6719681.7254532</v>
      </c>
      <c r="QF9" s="26" t="n">
        <v>26537838.8092308</v>
      </c>
      <c r="QG9" s="25" t="n">
        <v>15260672.820102</v>
      </c>
      <c r="QH9" s="19" t="n">
        <v>6817377.3790175</v>
      </c>
      <c r="QI9" s="26" t="n">
        <v>22078050.1991195</v>
      </c>
      <c r="QJ9" s="25" t="n">
        <v>13333524.843921</v>
      </c>
      <c r="QK9" s="19" t="n">
        <v>7699551.3563418</v>
      </c>
      <c r="QL9" s="26" t="n">
        <v>21033076.2002628</v>
      </c>
      <c r="QM9" s="25" t="n">
        <v>13352515.1341871</v>
      </c>
      <c r="QN9" s="19" t="n">
        <v>8130011.3733189</v>
      </c>
      <c r="QO9" s="26" t="n">
        <v>21482526.507506</v>
      </c>
      <c r="QP9" s="25" t="n">
        <v>12817375.7823675</v>
      </c>
      <c r="QQ9" s="19" t="n">
        <v>9027997.5466574</v>
      </c>
      <c r="QR9" s="26" t="n">
        <v>21845373.3290249</v>
      </c>
      <c r="QS9" s="25" t="n">
        <v>13941076.3117776</v>
      </c>
      <c r="QT9" s="19" t="n">
        <v>9170143.47248736</v>
      </c>
      <c r="QU9" s="26" t="n">
        <v>23111219.784265</v>
      </c>
      <c r="QV9" s="25" t="n">
        <v>16571592.3136831</v>
      </c>
      <c r="QW9" s="19" t="n">
        <v>11457112.30174</v>
      </c>
      <c r="QX9" s="26" t="n">
        <v>28028704.615423</v>
      </c>
      <c r="QY9" s="25" t="n">
        <v>16987506.6345882</v>
      </c>
      <c r="QZ9" s="19" t="n">
        <v>11275772.7094537</v>
      </c>
      <c r="RA9" s="26" t="n">
        <v>28263279.3440418</v>
      </c>
      <c r="RB9" s="25" t="n">
        <v>17428267.9503734</v>
      </c>
      <c r="RC9" s="19" t="n">
        <v>11848971.6167056</v>
      </c>
      <c r="RD9" s="26" t="n">
        <v>29277239.567079</v>
      </c>
      <c r="RE9" s="25" t="n">
        <v>16264243.70317</v>
      </c>
      <c r="RF9" s="19" t="n">
        <v>14151482.6200493</v>
      </c>
      <c r="RG9" s="26" t="n">
        <v>30415726.3232192</v>
      </c>
      <c r="RH9" s="25" t="n">
        <v>19602068.954954</v>
      </c>
      <c r="RI9" s="19" t="n">
        <v>10284996.96356</v>
      </c>
      <c r="RJ9" s="26" t="n">
        <v>29887065.918514</v>
      </c>
      <c r="RK9" s="25" t="n">
        <v>18160062.8843595</v>
      </c>
      <c r="RL9" s="19" t="n">
        <v>11922422.3976946</v>
      </c>
      <c r="RM9" s="26" t="n">
        <v>30082485.2820541</v>
      </c>
      <c r="RN9" s="25" t="n">
        <v>20240788.3756716</v>
      </c>
      <c r="RO9" s="19" t="n">
        <v>10367875.9706968</v>
      </c>
      <c r="RP9" s="26" t="n">
        <v>30608664.3463684</v>
      </c>
      <c r="RQ9" s="25" t="n">
        <v>19669048.6290882</v>
      </c>
      <c r="RR9" s="19" t="n">
        <v>10930494.1312804</v>
      </c>
      <c r="RS9" s="26" t="n">
        <v>30599542.7603685</v>
      </c>
      <c r="RT9" s="25" t="n">
        <v>19335710.9147983</v>
      </c>
      <c r="RU9" s="19" t="n">
        <v>11574506.6053151</v>
      </c>
      <c r="RV9" s="26" t="n">
        <v>30910217.5201134</v>
      </c>
      <c r="RW9" s="25" t="n">
        <v>19332277.4062919</v>
      </c>
      <c r="RX9" s="19" t="n">
        <v>13427454.0164092</v>
      </c>
      <c r="RY9" s="26" t="n">
        <v>32759731.4227011</v>
      </c>
      <c r="RZ9" s="25" t="n">
        <v>20813043.6398696</v>
      </c>
      <c r="SA9" s="19" t="n">
        <v>12004163.2930235</v>
      </c>
      <c r="SB9" s="26" t="n">
        <v>32817206.9328931</v>
      </c>
      <c r="SC9" s="25" t="n">
        <v>20929849.4498814</v>
      </c>
      <c r="SD9" s="19" t="n">
        <v>11987107.1843856</v>
      </c>
      <c r="SE9" s="26" t="n">
        <v>32916956.634267</v>
      </c>
      <c r="SF9" s="25" t="n">
        <v>26181569.0078045</v>
      </c>
      <c r="SG9" s="19" t="n">
        <v>10201828.7808313</v>
      </c>
      <c r="SH9" s="26" t="n">
        <v>36383397.7886358</v>
      </c>
      <c r="SI9" s="25" t="n">
        <v>26631544.3796147</v>
      </c>
      <c r="SJ9" s="19" t="n">
        <v>10177907.0208667</v>
      </c>
      <c r="SK9" s="26" t="n">
        <v>36809451.4004814</v>
      </c>
      <c r="SL9" s="25" t="n">
        <v>26348241.6295017</v>
      </c>
      <c r="SM9" s="19" t="n">
        <v>10062539.6790959</v>
      </c>
      <c r="SN9" s="26" t="n">
        <v>36410781.3085976</v>
      </c>
      <c r="SO9" s="25" t="n">
        <v>23990746.4044077</v>
      </c>
      <c r="SP9" s="19" t="n">
        <v>11843078.7552955</v>
      </c>
      <c r="SQ9" s="26" t="n">
        <v>35833825.1597032</v>
      </c>
      <c r="SR9" s="25" t="n">
        <v>21518749.6680984</v>
      </c>
      <c r="SS9" s="19" t="n">
        <v>13891959.5889735</v>
      </c>
      <c r="ST9" s="26" t="n">
        <v>35410709.2570719</v>
      </c>
      <c r="SU9" s="25" t="n">
        <v>21197721.6457808</v>
      </c>
      <c r="SV9" s="19" t="n">
        <v>11913291.1444504</v>
      </c>
      <c r="SW9" s="26" t="n">
        <v>33111012.7902312</v>
      </c>
      <c r="SX9" s="25" t="n">
        <v>20440808.4507224</v>
      </c>
      <c r="SY9" s="19" t="n">
        <v>11764809.8208265</v>
      </c>
      <c r="SZ9" s="26" t="n">
        <v>32205618.2715489</v>
      </c>
      <c r="TA9" s="25" t="n">
        <v>20712287.7758152</v>
      </c>
      <c r="TB9" s="19" t="n">
        <v>11583886.6820519</v>
      </c>
      <c r="TC9" s="26" t="n">
        <v>32296174.4578671</v>
      </c>
      <c r="TD9" s="25" t="n">
        <v>20229971.2256071</v>
      </c>
      <c r="TE9" s="19" t="n">
        <v>11664720.9674755</v>
      </c>
      <c r="TF9" s="26" t="n">
        <v>31894692.1930826</v>
      </c>
      <c r="TG9" s="25" t="n">
        <v>18283697.7177138</v>
      </c>
      <c r="TH9" s="19" t="n">
        <v>13146672.1971493</v>
      </c>
      <c r="TI9" s="26" t="n">
        <v>31430369.9148631</v>
      </c>
      <c r="TJ9" s="25" t="n">
        <v>17492783.6116064</v>
      </c>
      <c r="TK9" s="19" t="n">
        <v>13248076.5706347</v>
      </c>
      <c r="TL9" s="26" t="n">
        <v>30740860.1822411</v>
      </c>
      <c r="TM9" s="25" t="n">
        <v>17618241.5742486</v>
      </c>
      <c r="TN9" s="19" t="n">
        <v>12919924.711678</v>
      </c>
      <c r="TO9" s="26" t="n">
        <v>30538166.2859266</v>
      </c>
      <c r="TP9" s="25" t="n">
        <v>22228705.8008438</v>
      </c>
      <c r="TQ9" s="19" t="n">
        <v>8419053.57565075</v>
      </c>
      <c r="TR9" s="26" t="n">
        <v>30647759.3764946</v>
      </c>
      <c r="TS9" s="25" t="n">
        <v>22234490.4871546</v>
      </c>
      <c r="TT9" s="19" t="n">
        <v>7870801.97440546</v>
      </c>
      <c r="TU9" s="26" t="n">
        <v>30105292.46156</v>
      </c>
      <c r="TV9" s="25" t="n">
        <v>22411863.1442306</v>
      </c>
      <c r="TW9" s="19" t="n">
        <v>8319353.28322724</v>
      </c>
      <c r="TX9" s="26" t="n">
        <v>30731216.4274578</v>
      </c>
      <c r="TY9" s="25" t="n">
        <v>23350346.6751502</v>
      </c>
      <c r="TZ9" s="19" t="n">
        <v>8281943.41248729</v>
      </c>
      <c r="UA9" s="26" t="n">
        <v>31632290.0876375</v>
      </c>
      <c r="UB9" s="25" t="n">
        <v>17341237.031828</v>
      </c>
      <c r="UC9" s="19" t="n">
        <v>8155612.58142895</v>
      </c>
      <c r="UD9" s="26" t="n">
        <v>25496849.6132569</v>
      </c>
      <c r="UE9" s="25" t="n">
        <v>16661090.3857443</v>
      </c>
      <c r="UF9" s="19" t="n">
        <v>8379613.94918069</v>
      </c>
      <c r="UG9" s="26" t="n">
        <v>25040704.334925</v>
      </c>
      <c r="UH9" s="25" t="n">
        <v>20254263.7786655</v>
      </c>
      <c r="UI9" s="19" t="n">
        <v>8740786.59027871</v>
      </c>
      <c r="UJ9" s="26" t="n">
        <v>28995050.3689442</v>
      </c>
      <c r="UK9" s="25" t="n">
        <v>19800449.4258322</v>
      </c>
      <c r="UL9" s="19" t="n">
        <v>8372924.55427625</v>
      </c>
      <c r="UM9" s="26" t="n">
        <v>28173373.9801084</v>
      </c>
      <c r="UN9" s="25" t="n">
        <v>18690846.8762906</v>
      </c>
      <c r="UO9" s="19" t="n">
        <v>7434408.19287337</v>
      </c>
      <c r="UP9" s="26" t="n">
        <v>26125255.069164</v>
      </c>
      <c r="UQ9" s="25" t="n">
        <v>21200715.2946178</v>
      </c>
      <c r="UR9" s="19" t="n">
        <v>8542392.39739135</v>
      </c>
      <c r="US9" s="26" t="n">
        <v>29743107.6920092</v>
      </c>
      <c r="UT9" s="25" t="n">
        <v>16405773.4585572</v>
      </c>
      <c r="UU9" s="19" t="n">
        <v>8073984.78303104</v>
      </c>
      <c r="UV9" s="26" t="n">
        <v>24479758.2415882</v>
      </c>
      <c r="UW9" s="25" t="n">
        <v>18927049.4352689</v>
      </c>
      <c r="UX9" s="19" t="n">
        <v>7836461.8464535</v>
      </c>
      <c r="UY9" s="26" t="n">
        <v>26763511.2817224</v>
      </c>
      <c r="UZ9" s="25" t="n">
        <v>20944227.9133584</v>
      </c>
      <c r="VA9" s="19" t="n">
        <v>7188865.7736572</v>
      </c>
      <c r="VB9" s="26" t="n">
        <v>28133093.6870156</v>
      </c>
      <c r="VC9" s="25" t="n">
        <v>19455625.7300466</v>
      </c>
      <c r="VD9" s="19" t="n">
        <v>7916581.84121703</v>
      </c>
      <c r="VE9" s="26" t="n">
        <v>27372207.5712636</v>
      </c>
      <c r="VF9" s="25" t="n">
        <v>18971158.2438114</v>
      </c>
      <c r="VG9" s="19" t="n">
        <v>7828821.2332581</v>
      </c>
      <c r="VH9" s="26" t="n">
        <v>26799979.4770695</v>
      </c>
      <c r="VI9" s="25" t="n">
        <v>18664036.6937331</v>
      </c>
      <c r="VJ9" s="19" t="n">
        <v>7580356.73318523</v>
      </c>
      <c r="VK9" s="26" t="n">
        <v>26244393.4269183</v>
      </c>
      <c r="VL9" s="25" t="n">
        <v>18905926.7298803</v>
      </c>
      <c r="VM9" s="19" t="n">
        <v>7584819.34354823</v>
      </c>
      <c r="VN9" s="26" t="n">
        <v>26490746.0734285</v>
      </c>
      <c r="VO9" s="25" t="n">
        <v>17345564.7146669</v>
      </c>
      <c r="VP9" s="19" t="n">
        <v>6967273.23750265</v>
      </c>
      <c r="VQ9" s="26" t="n">
        <v>24312837.9521695</v>
      </c>
      <c r="VR9" s="19" t="n">
        <v>18241575.8980945</v>
      </c>
      <c r="VS9" s="19" t="n">
        <v>8151306.95064473</v>
      </c>
      <c r="VT9" s="27" t="n">
        <v>26392882.8487392</v>
      </c>
      <c r="VU9" s="19" t="n">
        <v>18240939.6031119</v>
      </c>
      <c r="VV9" s="19" t="n">
        <v>7993992.32070364</v>
      </c>
      <c r="VW9" s="27" t="n">
        <v>26234931.9238155</v>
      </c>
      <c r="VX9" s="19" t="n">
        <v>18765501.4606301</v>
      </c>
      <c r="VY9" s="19" t="n">
        <v>7464186.44005091</v>
      </c>
      <c r="VZ9" s="27" t="n">
        <v>26229687.900681</v>
      </c>
      <c r="WA9" s="19" t="n">
        <v>18835835.9324046</v>
      </c>
      <c r="WB9" s="19" t="n">
        <v>7225974.64774278</v>
      </c>
      <c r="WC9" s="27" t="n">
        <v>26061810.5801474</v>
      </c>
      <c r="WD9" s="19" t="n">
        <v>18876700.6876624</v>
      </c>
      <c r="WE9" s="19" t="n">
        <v>7685991.01415924</v>
      </c>
      <c r="WF9" s="27" t="n">
        <v>26562691.7018216</v>
      </c>
      <c r="WG9" s="19" t="n">
        <v>12026636.2177101</v>
      </c>
      <c r="WH9" s="19" t="n">
        <v>13533777.418092</v>
      </c>
      <c r="WI9" s="27" t="n">
        <v>25560413.6358021</v>
      </c>
      <c r="WJ9" s="19" t="n">
        <v>18075759.6443308</v>
      </c>
      <c r="WK9" s="19" t="n">
        <v>7309032.18543</v>
      </c>
      <c r="WL9" s="27" t="n">
        <v>25384791.8297608</v>
      </c>
      <c r="WM9" s="19" t="n">
        <v>17422796.5668546</v>
      </c>
      <c r="WN9" s="19" t="n">
        <v>6458681.92252</v>
      </c>
      <c r="WO9" s="27" t="n">
        <v>23881478.4893746</v>
      </c>
      <c r="WP9" s="19" t="n">
        <v>17022164.3839901</v>
      </c>
      <c r="WQ9" s="19" t="n">
        <v>6151537.33349</v>
      </c>
      <c r="WR9" s="27" t="n">
        <v>23173701.7174801</v>
      </c>
      <c r="WS9" s="19" t="n">
        <v>17610083.6140453</v>
      </c>
      <c r="WT9" s="19" t="n">
        <v>6315608.27839</v>
      </c>
      <c r="WU9" s="27" t="n">
        <v>23925691.8924353</v>
      </c>
      <c r="WV9" s="19" t="n">
        <v>18276684.8166765</v>
      </c>
      <c r="WW9" s="19" t="n">
        <v>6996083.55106</v>
      </c>
      <c r="WX9" s="27" t="n">
        <v>25272768.3677365</v>
      </c>
      <c r="WY9" s="19" t="n">
        <v>19029410.9095581</v>
      </c>
      <c r="WZ9" s="19" t="n">
        <v>7197173.8046688</v>
      </c>
      <c r="XA9" s="20" t="n">
        <v>26226584.7142269</v>
      </c>
      <c r="XB9" s="19" t="n">
        <v>13000704.7300052</v>
      </c>
      <c r="XC9" s="19" t="n">
        <v>12726034.3507401</v>
      </c>
      <c r="XD9" s="20" t="n">
        <v>25726739.0807453</v>
      </c>
      <c r="XE9" s="19" t="n">
        <v>12523926.650067</v>
      </c>
      <c r="XF9" s="19" t="n">
        <v>12619108.5688878</v>
      </c>
      <c r="XG9" s="20" t="n">
        <v>25143035.2189548</v>
      </c>
      <c r="XH9" s="19" t="n">
        <v>13040070.0193773</v>
      </c>
      <c r="XI9" s="19" t="n">
        <v>12118139.6045636</v>
      </c>
      <c r="XJ9" s="20" t="n">
        <v>25158209.6239409</v>
      </c>
      <c r="XK9" s="19" t="n">
        <v>13643095.9823888</v>
      </c>
      <c r="XL9" s="19" t="n">
        <v>12545469.4490039</v>
      </c>
      <c r="XM9" s="20" t="n">
        <v>26188565.4313927</v>
      </c>
      <c r="XN9" s="30" t="n">
        <v>13902376.3627222</v>
      </c>
      <c r="XO9" s="31" t="n">
        <v>12394680.129957</v>
      </c>
      <c r="XP9" s="27" t="n">
        <v>26297056.4926792</v>
      </c>
      <c r="XQ9" s="30" t="n">
        <v>13824588.8776931</v>
      </c>
      <c r="XR9" s="31" t="n">
        <v>12761409.8761012</v>
      </c>
      <c r="XS9" s="27" t="n">
        <v>26585998.7537943</v>
      </c>
      <c r="XT9" s="30" t="n">
        <v>14596058.1857394</v>
      </c>
      <c r="XU9" s="31" t="n">
        <v>12597590.1290668</v>
      </c>
      <c r="XV9" s="27" t="n">
        <v>27193648.3148062</v>
      </c>
      <c r="XW9" s="30" t="n">
        <v>14617521.4914755</v>
      </c>
      <c r="XX9" s="31" t="n">
        <v>13076267.3389848</v>
      </c>
      <c r="XY9" s="27" t="n">
        <v>27693788.8304603</v>
      </c>
      <c r="XZ9" s="30" t="n">
        <v>15165824.286</v>
      </c>
      <c r="YA9" s="31" t="n">
        <v>12916572.367</v>
      </c>
      <c r="YB9" s="27" t="n">
        <v>28082396.653</v>
      </c>
      <c r="YC9" s="30" t="n">
        <v>14690257.3041629</v>
      </c>
      <c r="YD9" s="31" t="n">
        <v>12305910.824891</v>
      </c>
      <c r="YE9" s="27" t="n">
        <v>26996168.1290539</v>
      </c>
      <c r="YF9" s="30" t="n">
        <v>11536883.9456281</v>
      </c>
      <c r="YG9" s="31" t="n">
        <v>13442699.175355</v>
      </c>
      <c r="YH9" s="27" t="n">
        <v>24979583.1209831</v>
      </c>
      <c r="YI9" s="30" t="n">
        <v>13581678.5569205</v>
      </c>
      <c r="YJ9" s="31" t="n">
        <v>14381916.4067856</v>
      </c>
      <c r="YK9" s="27" t="n">
        <v>27963594.9637061</v>
      </c>
      <c r="YL9" s="30" t="n">
        <v>11940489.2125036</v>
      </c>
      <c r="YM9" s="31" t="n">
        <v>14581438.9002184</v>
      </c>
      <c r="YN9" s="27" t="n">
        <v>26521928.112722</v>
      </c>
      <c r="YO9" s="30" t="n">
        <v>10960010.042613</v>
      </c>
      <c r="YP9" s="31" t="n">
        <v>14824491.1426731</v>
      </c>
      <c r="YQ9" s="27" t="n">
        <v>25784501.1852861</v>
      </c>
      <c r="YR9" s="30" t="n">
        <v>10537545.2056082</v>
      </c>
      <c r="YS9" s="31" t="n">
        <v>15065312.9932297</v>
      </c>
      <c r="YT9" s="27" t="n">
        <v>25602858.1988379</v>
      </c>
      <c r="YU9" s="30" t="n">
        <v>11452479.3103529</v>
      </c>
      <c r="YV9" s="31" t="n">
        <v>15958206.0592843</v>
      </c>
      <c r="YW9" s="27" t="n">
        <v>27410685.3696372</v>
      </c>
      <c r="YX9" s="30" t="n">
        <v>12499436.9782479</v>
      </c>
      <c r="YY9" s="31" t="n">
        <v>15187187.9397865</v>
      </c>
      <c r="YZ9" s="27" t="n">
        <v>27686624.9180344</v>
      </c>
      <c r="ZA9" s="30" t="n">
        <v>13925895.3968911</v>
      </c>
      <c r="ZB9" s="31" t="n">
        <v>16248522.1273336</v>
      </c>
      <c r="ZC9" s="27" t="n">
        <v>30174417.5242247</v>
      </c>
      <c r="ZD9" s="30" t="n">
        <v>14747599.029081</v>
      </c>
      <c r="ZE9" s="31" t="n">
        <v>15367205.2494126</v>
      </c>
      <c r="ZF9" s="27" t="n">
        <v>30114804.2784936</v>
      </c>
      <c r="ZG9" s="30" t="n">
        <v>14427540.5221609</v>
      </c>
      <c r="ZH9" s="31" t="n">
        <v>15317017.8429021</v>
      </c>
      <c r="ZI9" s="27" t="n">
        <v>29744558.365063</v>
      </c>
      <c r="ZJ9" s="30" t="n">
        <v>14769568.7274887</v>
      </c>
      <c r="ZK9" s="31" t="n">
        <v>15098168.8375238</v>
      </c>
      <c r="ZL9" s="27" t="n">
        <v>29867737.5650125</v>
      </c>
      <c r="ZM9" s="30" t="n">
        <v>13900141.0759545</v>
      </c>
      <c r="ZN9" s="31" t="n">
        <v>15136577.2568739</v>
      </c>
      <c r="ZO9" s="27" t="n">
        <v>29036718.3328284</v>
      </c>
      <c r="ZP9" s="30" t="n">
        <v>11570774.255</v>
      </c>
      <c r="ZQ9" s="31" t="n">
        <v>14577831.609</v>
      </c>
      <c r="ZR9" s="27" t="n">
        <v>26148605.864</v>
      </c>
      <c r="ZS9" s="30" t="n">
        <v>11519485.2620171</v>
      </c>
      <c r="ZT9" s="31" t="n">
        <v>14607100.5625577</v>
      </c>
      <c r="ZU9" s="27" t="n">
        <v>26126585.8245748</v>
      </c>
      <c r="ZV9" s="30" t="n">
        <v>11255313.3281425</v>
      </c>
      <c r="ZW9" s="31" t="n">
        <v>14714025.1070683</v>
      </c>
      <c r="ZX9" s="27" t="n">
        <v>25969338.4352108</v>
      </c>
      <c r="ZY9" s="30" t="n">
        <v>10562855.8078631</v>
      </c>
      <c r="ZZ9" s="31" t="n">
        <v>14488058.3553146</v>
      </c>
      <c r="AAA9" s="27" t="n">
        <v>25050914.1631777</v>
      </c>
      <c r="AAB9" s="30" t="n">
        <v>11358046.3949628</v>
      </c>
      <c r="AAC9" s="31" t="n">
        <v>14246759.799164</v>
      </c>
      <c r="AAD9" s="27" t="n">
        <v>25604806.1941268</v>
      </c>
      <c r="AAE9" s="30" t="n">
        <v>12305150.1500186</v>
      </c>
      <c r="AAF9" s="31" t="n">
        <v>14139894.153589</v>
      </c>
      <c r="AAG9" s="27" t="n">
        <v>26445044.3036076</v>
      </c>
      <c r="AAH9" s="30" t="n">
        <v>13962110.803069</v>
      </c>
      <c r="AAI9" s="31" t="n">
        <v>14446624.1494199</v>
      </c>
      <c r="AAJ9" s="27" t="n">
        <v>28408734.9524889</v>
      </c>
      <c r="AAK9" s="30" t="n">
        <v>14983475.5113428</v>
      </c>
      <c r="AAL9" s="31" t="n">
        <v>14874662.9400808</v>
      </c>
      <c r="AAM9" s="27" t="n">
        <f aca="false">+AAK9+AAL9</f>
        <v>29858138.4514236</v>
      </c>
    </row>
    <row r="10" s="23" customFormat="true" ht="13.8" hidden="false" customHeight="false" outlineLevel="0" collapsed="false">
      <c r="A10" s="15" t="s">
        <v>76</v>
      </c>
      <c r="B10" s="25" t="n">
        <v>383446.7</v>
      </c>
      <c r="C10" s="19" t="n">
        <v>501155.9</v>
      </c>
      <c r="D10" s="26" t="n">
        <v>884602.6</v>
      </c>
      <c r="E10" s="25" t="n">
        <f aca="false">+E11+E12+E13+E14</f>
        <v>370699</v>
      </c>
      <c r="F10" s="19" t="n">
        <f aca="false">+F11+F12+F13+F14</f>
        <v>313012</v>
      </c>
      <c r="G10" s="26" t="n">
        <f aca="false">+F10+E10</f>
        <v>683711</v>
      </c>
      <c r="H10" s="25" t="n">
        <v>451807</v>
      </c>
      <c r="I10" s="19" t="n">
        <f aca="false">+I11+I12+I13+I14</f>
        <v>345075</v>
      </c>
      <c r="J10" s="26" t="n">
        <f aca="false">+I10+H10</f>
        <v>796882</v>
      </c>
      <c r="K10" s="25" t="n">
        <f aca="false">+K11+K12+K13+K14</f>
        <v>444804</v>
      </c>
      <c r="L10" s="19" t="n">
        <f aca="false">+L11+L12+L13+L14</f>
        <v>410310</v>
      </c>
      <c r="M10" s="26" t="n">
        <f aca="false">+L10+K10</f>
        <v>855114</v>
      </c>
      <c r="N10" s="25" t="n">
        <f aca="false">+N11+N12+N13+N14</f>
        <v>336661</v>
      </c>
      <c r="O10" s="19" t="n">
        <f aca="false">+O11+O12+O13+O14</f>
        <v>446670</v>
      </c>
      <c r="P10" s="26" t="n">
        <f aca="false">+N10+O10</f>
        <v>783331</v>
      </c>
      <c r="Q10" s="25" t="n">
        <v>340045</v>
      </c>
      <c r="R10" s="19" t="n">
        <f aca="false">+R11+R12+R13+R14</f>
        <v>357041</v>
      </c>
      <c r="S10" s="26" t="n">
        <f aca="false">+R10+Q10</f>
        <v>697086</v>
      </c>
      <c r="T10" s="25" t="n">
        <f aca="false">+T11+T12+T13+T14</f>
        <v>342144</v>
      </c>
      <c r="U10" s="19" t="n">
        <f aca="false">+U11+U12+U13+U14</f>
        <v>407919</v>
      </c>
      <c r="V10" s="26" t="n">
        <f aca="false">+T10+U10</f>
        <v>750063</v>
      </c>
      <c r="W10" s="25" t="n">
        <f aca="false">+W11+W12+W13+W14</f>
        <v>306856</v>
      </c>
      <c r="X10" s="19" t="n">
        <f aca="false">+X11+X12+X13+X14</f>
        <v>478522</v>
      </c>
      <c r="Y10" s="26" t="n">
        <f aca="false">+W10+X10</f>
        <v>785378</v>
      </c>
      <c r="Z10" s="25" t="n">
        <f aca="false">+Z11+Z12+Z13+Z14</f>
        <v>304346</v>
      </c>
      <c r="AA10" s="19" t="n">
        <f aca="false">+AA11+AA12+AA13+AA14</f>
        <v>454964</v>
      </c>
      <c r="AB10" s="26" t="n">
        <f aca="false">+Z10+AA10</f>
        <v>759310</v>
      </c>
      <c r="AC10" s="25" t="n">
        <f aca="false">+AC11+AC12+AC13+AC14</f>
        <v>265242</v>
      </c>
      <c r="AD10" s="19" t="n">
        <f aca="false">+AD11+AD12+AD13+AD14</f>
        <v>441926</v>
      </c>
      <c r="AE10" s="26" t="n">
        <f aca="false">+AC10+AD10</f>
        <v>707168</v>
      </c>
      <c r="AF10" s="25" t="n">
        <f aca="false">+AF11+AF12+AF13+AF14</f>
        <v>258965</v>
      </c>
      <c r="AG10" s="19" t="n">
        <f aca="false">+AG11+AG12+AG13+AG14</f>
        <v>488383</v>
      </c>
      <c r="AH10" s="26" t="n">
        <f aca="false">+AF10+AG10</f>
        <v>747348</v>
      </c>
      <c r="AI10" s="25" t="n">
        <f aca="false">+AI11+AI12+AI13+AI14</f>
        <v>281251</v>
      </c>
      <c r="AJ10" s="19" t="n">
        <f aca="false">+AJ11+AJ12+AJ13+AJ14</f>
        <v>507967</v>
      </c>
      <c r="AK10" s="26" t="n">
        <f aca="false">+AI10+AJ10</f>
        <v>789218</v>
      </c>
      <c r="AL10" s="25" t="n">
        <f aca="false">+AL11+AL12+AL13+AL14</f>
        <v>240872</v>
      </c>
      <c r="AM10" s="19" t="n">
        <f aca="false">+AM11+AM12+AM13+AM14</f>
        <v>581822</v>
      </c>
      <c r="AN10" s="26" t="n">
        <f aca="false">+AL10+AM10</f>
        <v>822694</v>
      </c>
      <c r="AO10" s="25" t="n">
        <f aca="false">+AO11+AO12+AO13+AO14</f>
        <v>218315</v>
      </c>
      <c r="AP10" s="19" t="n">
        <f aca="false">+AP11+AP12+AP13+AP14</f>
        <v>559987</v>
      </c>
      <c r="AQ10" s="26" t="n">
        <f aca="false">+AO10+AP10</f>
        <v>778302</v>
      </c>
      <c r="AR10" s="25" t="n">
        <f aca="false">+AR11+AR12+AR13+AR14</f>
        <v>280823</v>
      </c>
      <c r="AS10" s="19" t="n">
        <f aca="false">+AS11+AS12+AS13+AS14</f>
        <v>427933</v>
      </c>
      <c r="AT10" s="26" t="n">
        <f aca="false">+AR10+AS10</f>
        <v>708756</v>
      </c>
      <c r="AU10" s="25" t="n">
        <f aca="false">+AU11+AU12+AU13+AU14</f>
        <v>202240</v>
      </c>
      <c r="AV10" s="19" t="n">
        <f aca="false">+AV11+AV12+AV13+AV14</f>
        <v>513994</v>
      </c>
      <c r="AW10" s="26" t="n">
        <f aca="false">+AU10+AV10</f>
        <v>716234</v>
      </c>
      <c r="AX10" s="25" t="n">
        <f aca="false">+AX11+AX12+AX13+AX14</f>
        <v>198917</v>
      </c>
      <c r="AY10" s="19" t="n">
        <f aca="false">+AY11+AY12+AY13+AY14</f>
        <v>511315</v>
      </c>
      <c r="AZ10" s="26" t="n">
        <f aca="false">+AX10+AY10</f>
        <v>710232</v>
      </c>
      <c r="BA10" s="25" t="n">
        <f aca="false">+BA11+BA12+BA13+BA14</f>
        <v>226784</v>
      </c>
      <c r="BB10" s="19" t="n">
        <f aca="false">+BB11+BB12+BB13+BB14</f>
        <v>525343</v>
      </c>
      <c r="BC10" s="26" t="n">
        <f aca="false">+BA10+BB10</f>
        <v>752127</v>
      </c>
      <c r="BD10" s="25" t="n">
        <f aca="false">+BD11+BD12+BD13+BD14</f>
        <v>269929</v>
      </c>
      <c r="BE10" s="19" t="n">
        <f aca="false">+BE11+BE12+BE13+BE14</f>
        <v>240399</v>
      </c>
      <c r="BF10" s="26" t="n">
        <f aca="false">+BD10+BE10</f>
        <v>510328</v>
      </c>
      <c r="BG10" s="25" t="n">
        <f aca="false">+BG11+BG12+BG13+BG14</f>
        <v>195212</v>
      </c>
      <c r="BH10" s="19" t="n">
        <f aca="false">+BH11+BH12+BH13+BH14</f>
        <v>535631</v>
      </c>
      <c r="BI10" s="26" t="n">
        <f aca="false">+BG10+BH10</f>
        <v>730843</v>
      </c>
      <c r="BJ10" s="25" t="n">
        <f aca="false">+BJ11+BJ12+BJ13+BJ14</f>
        <v>245225</v>
      </c>
      <c r="BK10" s="19" t="n">
        <f aca="false">+BK11+BK12+BK13+BK14</f>
        <v>553829</v>
      </c>
      <c r="BL10" s="26" t="n">
        <f aca="false">+BJ10+BK10</f>
        <v>799054</v>
      </c>
      <c r="BM10" s="25" t="n">
        <f aca="false">+BM11+BM12+BM13+BM14</f>
        <v>330642</v>
      </c>
      <c r="BN10" s="19" t="n">
        <f aca="false">+BN11+BN12+BN13+BN14</f>
        <v>529549</v>
      </c>
      <c r="BO10" s="26" t="n">
        <f aca="false">+BM10+BN10</f>
        <v>860191</v>
      </c>
      <c r="BP10" s="25" t="n">
        <f aca="false">+BP11+BP12+BP13+BP14</f>
        <v>268693</v>
      </c>
      <c r="BQ10" s="19" t="n">
        <f aca="false">+BQ11+BQ12+BQ13+BQ14</f>
        <v>497962</v>
      </c>
      <c r="BR10" s="26" t="n">
        <f aca="false">+BP10+BQ10</f>
        <v>766655</v>
      </c>
      <c r="BS10" s="25" t="n">
        <f aca="false">+BS11+BS12+BS13+BS14</f>
        <v>383680</v>
      </c>
      <c r="BT10" s="19" t="n">
        <f aca="false">+BT11+BT12+BT13+BT14</f>
        <v>408277</v>
      </c>
      <c r="BU10" s="26" t="n">
        <f aca="false">+BS10+BT10</f>
        <v>791957</v>
      </c>
      <c r="BV10" s="25" t="n">
        <f aca="false">+BV11+BV12+BV13+BV14</f>
        <v>235536</v>
      </c>
      <c r="BW10" s="19" t="n">
        <f aca="false">+BW11+BW12+BW13+BW14</f>
        <v>400426</v>
      </c>
      <c r="BX10" s="26" t="n">
        <f aca="false">+BV10+BW10</f>
        <v>635962</v>
      </c>
      <c r="BY10" s="25" t="n">
        <f aca="false">+BY11+BY12+BY13+BY14</f>
        <v>251553</v>
      </c>
      <c r="BZ10" s="19" t="n">
        <f aca="false">+BZ11+BZ12+BZ13+BZ14</f>
        <v>485113</v>
      </c>
      <c r="CA10" s="26" t="n">
        <f aca="false">+BY10+BZ10</f>
        <v>736666</v>
      </c>
      <c r="CB10" s="25" t="n">
        <f aca="false">+CB11+CB12+CB13+CB14</f>
        <v>304394</v>
      </c>
      <c r="CC10" s="19" t="n">
        <f aca="false">+CC11+CC12+CC13+CC14</f>
        <v>430513</v>
      </c>
      <c r="CD10" s="26" t="n">
        <f aca="false">+CB10+CC10</f>
        <v>734907</v>
      </c>
      <c r="CE10" s="25" t="n">
        <f aca="false">+CE11+CE12+CE13+CE14</f>
        <v>288755</v>
      </c>
      <c r="CF10" s="19" t="n">
        <f aca="false">+CF11+CF12+CF13+CF14</f>
        <v>456141</v>
      </c>
      <c r="CG10" s="26" t="n">
        <f aca="false">+CE10+CF10</f>
        <v>744896</v>
      </c>
      <c r="CH10" s="25" t="n">
        <f aca="false">+CH11+CH12+CH13+CH14</f>
        <v>320665</v>
      </c>
      <c r="CI10" s="19" t="n">
        <f aca="false">+CI11+CI12+CI13+CI14</f>
        <v>526074</v>
      </c>
      <c r="CJ10" s="26" t="n">
        <f aca="false">+CH10+CI10</f>
        <v>846739</v>
      </c>
      <c r="CK10" s="25" t="n">
        <f aca="false">+CK11+CK12+CK13+CK14</f>
        <v>279276</v>
      </c>
      <c r="CL10" s="19" t="n">
        <f aca="false">+CL11+CL12+CL13+CL14</f>
        <v>561779</v>
      </c>
      <c r="CM10" s="26" t="n">
        <f aca="false">+CK10+CL10</f>
        <v>841055</v>
      </c>
      <c r="CN10" s="25" t="n">
        <f aca="false">+CN11+CN12+CN13+CN14</f>
        <v>289116</v>
      </c>
      <c r="CO10" s="19" t="n">
        <f aca="false">+CO11+CO12+CO13+CO14</f>
        <v>590457</v>
      </c>
      <c r="CP10" s="26" t="n">
        <f aca="false">+CN10+CO10</f>
        <v>879573</v>
      </c>
      <c r="CQ10" s="25" t="n">
        <f aca="false">+CQ11+CQ12+CQ13+CQ14</f>
        <v>218147</v>
      </c>
      <c r="CR10" s="19" t="n">
        <f aca="false">+CR11+CR12+CR13+CR14</f>
        <v>506968</v>
      </c>
      <c r="CS10" s="26" t="n">
        <f aca="false">+CQ10+CR10</f>
        <v>725115</v>
      </c>
      <c r="CT10" s="25" t="n">
        <f aca="false">+CT11+CT12+CT13+CT14</f>
        <v>266786</v>
      </c>
      <c r="CU10" s="19" t="n">
        <f aca="false">+CU11+CU12+CU13+CU14</f>
        <v>619871</v>
      </c>
      <c r="CV10" s="26" t="n">
        <f aca="false">+CT10+CU10</f>
        <v>886657</v>
      </c>
      <c r="CW10" s="25" t="n">
        <f aca="false">+CW11+CW12+CW13+CW14</f>
        <v>248324</v>
      </c>
      <c r="CX10" s="19" t="n">
        <f aca="false">+CX11+CX12+CX13+CX14</f>
        <v>594203</v>
      </c>
      <c r="CY10" s="26" t="n">
        <f aca="false">+CW10+CX10</f>
        <v>842527</v>
      </c>
      <c r="CZ10" s="25" t="n">
        <f aca="false">+CZ11+CZ12+CZ13+CZ14</f>
        <v>244125</v>
      </c>
      <c r="DA10" s="19" t="n">
        <f aca="false">+DA11+DA12+DA13+DA14</f>
        <v>591095</v>
      </c>
      <c r="DB10" s="26" t="n">
        <f aca="false">+CZ10+DA10</f>
        <v>835220</v>
      </c>
      <c r="DC10" s="25" t="n">
        <f aca="false">+DC11+DC12+DC13+DC14</f>
        <v>292532</v>
      </c>
      <c r="DD10" s="19" t="n">
        <f aca="false">+DD11+DD12+DD13+DD14</f>
        <v>667917</v>
      </c>
      <c r="DE10" s="26" t="n">
        <f aca="false">+DC10+DD10</f>
        <v>960449</v>
      </c>
      <c r="DF10" s="25" t="n">
        <f aca="false">+DF11+DF12+DF13+DF14</f>
        <v>303468</v>
      </c>
      <c r="DG10" s="19" t="n">
        <f aca="false">+DG11+DG12+DG13+DG14</f>
        <v>589693</v>
      </c>
      <c r="DH10" s="26" t="n">
        <f aca="false">+DF10+DG10</f>
        <v>893161</v>
      </c>
      <c r="DI10" s="25" t="n">
        <f aca="false">+DI11+DI12+DI13+DI14</f>
        <v>268954</v>
      </c>
      <c r="DJ10" s="19" t="n">
        <f aca="false">+DJ11+DJ12+DJ13+DJ14</f>
        <v>835287</v>
      </c>
      <c r="DK10" s="26" t="n">
        <f aca="false">+DI10+DJ10</f>
        <v>1104241</v>
      </c>
      <c r="DL10" s="25" t="n">
        <f aca="false">+DL11+DL12+DL13+DL14</f>
        <v>281087</v>
      </c>
      <c r="DM10" s="19" t="n">
        <f aca="false">+DM11+DM12+DM13+DM14</f>
        <v>941842</v>
      </c>
      <c r="DN10" s="26" t="n">
        <f aca="false">+DL10+DM10</f>
        <v>1222929</v>
      </c>
      <c r="DO10" s="25" t="n">
        <f aca="false">+DO11+DO12+DO13+DO14</f>
        <v>352759</v>
      </c>
      <c r="DP10" s="19" t="n">
        <f aca="false">+DP11+DP12+DP13+DP14</f>
        <v>928675</v>
      </c>
      <c r="DQ10" s="26" t="n">
        <f aca="false">+DO10+DP10</f>
        <v>1281434</v>
      </c>
      <c r="DR10" s="25" t="n">
        <f aca="false">+DR11+DR12+DR13+DR14</f>
        <v>365465</v>
      </c>
      <c r="DS10" s="19" t="n">
        <f aca="false">+DS11+DS12+DS13+DS14</f>
        <v>957891</v>
      </c>
      <c r="DT10" s="26" t="n">
        <f aca="false">+DR10+DS10</f>
        <v>1323356</v>
      </c>
      <c r="DU10" s="25" t="n">
        <f aca="false">+DU11+DU12+DU13+DU14</f>
        <v>430672</v>
      </c>
      <c r="DV10" s="19" t="n">
        <f aca="false">+DV11+DV12+DV13+DV14</f>
        <v>843246</v>
      </c>
      <c r="DW10" s="26" t="n">
        <f aca="false">+DU10+DV10</f>
        <v>1273918</v>
      </c>
      <c r="DX10" s="25" t="n">
        <f aca="false">+DX11+DX12+DX13+DX14</f>
        <v>623261</v>
      </c>
      <c r="DY10" s="19" t="n">
        <f aca="false">+DY11+DY12+DY13+DY14</f>
        <v>714626</v>
      </c>
      <c r="DZ10" s="26" t="n">
        <f aca="false">+DX10+DY10</f>
        <v>1337887</v>
      </c>
      <c r="EA10" s="25" t="n">
        <f aca="false">+EA11+EA12+EA13+EA14</f>
        <v>499663</v>
      </c>
      <c r="EB10" s="19" t="n">
        <f aca="false">+EB11+EB12+EB13+EB14</f>
        <v>855974</v>
      </c>
      <c r="EC10" s="26" t="n">
        <f aca="false">+EA10+EB10</f>
        <v>1355637</v>
      </c>
      <c r="ED10" s="25" t="n">
        <f aca="false">+ED11+ED12+ED13+ED14</f>
        <v>447283</v>
      </c>
      <c r="EE10" s="19" t="n">
        <f aca="false">+EE11+EE12+EE13+EE14</f>
        <v>879745</v>
      </c>
      <c r="EF10" s="26" t="n">
        <f aca="false">+ED10+EE10</f>
        <v>1327028</v>
      </c>
      <c r="EG10" s="25" t="n">
        <f aca="false">+EG11+EG12+EG13+EG14</f>
        <v>469964</v>
      </c>
      <c r="EH10" s="19" t="n">
        <f aca="false">+EH11+EH12+EH13+EH14</f>
        <v>954861</v>
      </c>
      <c r="EI10" s="26" t="n">
        <f aca="false">+EG10+EH10</f>
        <v>1424825</v>
      </c>
      <c r="EJ10" s="25" t="n">
        <f aca="false">+EJ11+EJ12+EJ13+EJ14</f>
        <v>476975</v>
      </c>
      <c r="EK10" s="19" t="n">
        <f aca="false">+EK11+EK12+EK13+EK14</f>
        <v>944176</v>
      </c>
      <c r="EL10" s="26" t="n">
        <f aca="false">+EJ10+EK10</f>
        <v>1421151</v>
      </c>
      <c r="EM10" s="25" t="n">
        <f aca="false">+EM11+EM12+EM13+EM14</f>
        <v>473079</v>
      </c>
      <c r="EN10" s="19" t="n">
        <f aca="false">+EN11+EN12+EN13+EN14</f>
        <v>917603</v>
      </c>
      <c r="EO10" s="26" t="n">
        <f aca="false">+EM10+EN10</f>
        <v>1390682</v>
      </c>
      <c r="EP10" s="25" t="n">
        <f aca="false">+EP11+EP12+EP13+EP14</f>
        <v>438899</v>
      </c>
      <c r="EQ10" s="19" t="n">
        <f aca="false">+EQ11+EQ12+EQ13+EQ14</f>
        <v>892255</v>
      </c>
      <c r="ER10" s="26" t="n">
        <f aca="false">+EP10+EQ10</f>
        <v>1331154</v>
      </c>
      <c r="ES10" s="25" t="n">
        <f aca="false">+ES11+ES12+ES13+ES14</f>
        <v>482002</v>
      </c>
      <c r="ET10" s="19" t="n">
        <f aca="false">+ET11+ET12+ET13+ET14</f>
        <v>1011850</v>
      </c>
      <c r="EU10" s="26" t="n">
        <f aca="false">+ES10+ET10</f>
        <v>1493852</v>
      </c>
      <c r="EV10" s="25" t="n">
        <f aca="false">+EV11+EV12+EV13+EV14</f>
        <v>471307</v>
      </c>
      <c r="EW10" s="19" t="n">
        <f aca="false">+EW11+EW12+EW13+EW14</f>
        <v>1143842</v>
      </c>
      <c r="EX10" s="26" t="n">
        <f aca="false">+EV10+EW10</f>
        <v>1615149</v>
      </c>
      <c r="EY10" s="25" t="n">
        <f aca="false">+EY11+EY12+EY13+EY14</f>
        <v>526685</v>
      </c>
      <c r="EZ10" s="19" t="n">
        <f aca="false">+EZ11+EZ12+EZ13+EZ14</f>
        <v>1133870</v>
      </c>
      <c r="FA10" s="26" t="n">
        <f aca="false">+EY10+EZ10</f>
        <v>1660555</v>
      </c>
      <c r="FB10" s="25" t="n">
        <f aca="false">+FB11+FB12+FB13+FB14</f>
        <v>520341</v>
      </c>
      <c r="FC10" s="19" t="n">
        <f aca="false">+FC11+FC12+FC13+FC14</f>
        <v>1289084</v>
      </c>
      <c r="FD10" s="26" t="n">
        <f aca="false">+FB10+FC10</f>
        <v>1809425</v>
      </c>
      <c r="FE10" s="25" t="n">
        <f aca="false">+FE11+FE12+FE13+FE14</f>
        <v>568678</v>
      </c>
      <c r="FF10" s="19" t="n">
        <f aca="false">+FF11+FF12+FF13+FF14</f>
        <v>1259901</v>
      </c>
      <c r="FG10" s="26" t="n">
        <f aca="false">+FE10+FF10</f>
        <v>1828579</v>
      </c>
      <c r="FH10" s="25" t="n">
        <f aca="false">+FH11+FH12+FH13+FH14</f>
        <v>502632</v>
      </c>
      <c r="FI10" s="19" t="n">
        <f aca="false">+FI11+FI12+FI13+FI14</f>
        <v>1240747</v>
      </c>
      <c r="FJ10" s="26" t="n">
        <f aca="false">+FH10+FI10</f>
        <v>1743379</v>
      </c>
      <c r="FK10" s="25" t="n">
        <f aca="false">+FK11+FK12+FK13+FK14</f>
        <v>508997</v>
      </c>
      <c r="FL10" s="19" t="n">
        <f aca="false">+FL11+FL12+FL13+FL14</f>
        <v>1388640</v>
      </c>
      <c r="FM10" s="26" t="n">
        <f aca="false">+FK10+FL10</f>
        <v>1897637</v>
      </c>
      <c r="FN10" s="25" t="n">
        <f aca="false">+FN11+FN12+FN13+FN14</f>
        <v>494346</v>
      </c>
      <c r="FO10" s="19" t="n">
        <f aca="false">+FO11+FO12+FO13+FO14</f>
        <v>1399342</v>
      </c>
      <c r="FP10" s="26" t="n">
        <f aca="false">+FN10+FO10</f>
        <v>1893688</v>
      </c>
      <c r="FQ10" s="25" t="n">
        <f aca="false">+FQ11+FQ12+FQ13+FQ14</f>
        <v>520038</v>
      </c>
      <c r="FR10" s="19" t="n">
        <f aca="false">+FR11+FR12+FR13+FR14</f>
        <v>1404019</v>
      </c>
      <c r="FS10" s="26" t="n">
        <f aca="false">+FQ10+FR10</f>
        <v>1924057</v>
      </c>
      <c r="FT10" s="25" t="n">
        <f aca="false">+FT11+FT12+FT13+FT14</f>
        <v>455052</v>
      </c>
      <c r="FU10" s="19" t="n">
        <f aca="false">+FU11+FU12+FU13+FU14</f>
        <v>1513207</v>
      </c>
      <c r="FV10" s="26" t="n">
        <f aca="false">+FT10+FU10</f>
        <v>1968259</v>
      </c>
      <c r="FW10" s="25" t="n">
        <f aca="false">+FW11+FW12+FW13+FW14</f>
        <v>503298</v>
      </c>
      <c r="FX10" s="19" t="n">
        <f aca="false">+FX11+FX12+FX13+FX14</f>
        <v>1511354</v>
      </c>
      <c r="FY10" s="26" t="n">
        <f aca="false">+FW10+FX10</f>
        <v>2014652</v>
      </c>
      <c r="FZ10" s="25" t="n">
        <f aca="false">+FZ11+FZ12+FZ13+FZ14</f>
        <v>644381</v>
      </c>
      <c r="GA10" s="19" t="n">
        <f aca="false">+GA11+GA12+GA13+GA14</f>
        <v>2004441</v>
      </c>
      <c r="GB10" s="26" t="n">
        <f aca="false">+FZ10+GA10</f>
        <v>2648822</v>
      </c>
      <c r="GC10" s="25" t="n">
        <f aca="false">+GC11+GC12+GC13+GC14</f>
        <v>1628484</v>
      </c>
      <c r="GD10" s="19" t="n">
        <f aca="false">+GD11+GD12+GD13+GD14</f>
        <v>2005426</v>
      </c>
      <c r="GE10" s="26" t="n">
        <f aca="false">+GC10+GD10</f>
        <v>3633910</v>
      </c>
      <c r="GF10" s="25" t="n">
        <f aca="false">+GF11+GF12+GF13+GF14</f>
        <v>652593</v>
      </c>
      <c r="GG10" s="19" t="n">
        <f aca="false">+GG11+GG12+GG13+GG14</f>
        <v>1726352</v>
      </c>
      <c r="GH10" s="26" t="n">
        <f aca="false">+GF10+GG10</f>
        <v>2378945</v>
      </c>
      <c r="GI10" s="25" t="n">
        <f aca="false">+GI11+GI12+GI13+GI14</f>
        <v>618389</v>
      </c>
      <c r="GJ10" s="19" t="n">
        <f aca="false">+GJ11+GJ12+GJ13+GJ14</f>
        <v>1739373</v>
      </c>
      <c r="GK10" s="26" t="n">
        <f aca="false">+GI10+GJ10</f>
        <v>2357762</v>
      </c>
      <c r="GL10" s="25" t="n">
        <f aca="false">+GL11+GL12+GL13+GL14</f>
        <v>442964</v>
      </c>
      <c r="GM10" s="19" t="n">
        <f aca="false">+GM11+GM12+GM13+GM14</f>
        <v>1920176</v>
      </c>
      <c r="GN10" s="26" t="n">
        <f aca="false">+GL10+GM10</f>
        <v>2363140</v>
      </c>
      <c r="GO10" s="25" t="n">
        <f aca="false">+GO11+GO12+GO13+GO14</f>
        <v>675278</v>
      </c>
      <c r="GP10" s="19" t="n">
        <f aca="false">+GP11+GP12+GP13+GP14</f>
        <v>1878621</v>
      </c>
      <c r="GQ10" s="26" t="n">
        <f aca="false">+GO10+GP10</f>
        <v>2553899</v>
      </c>
      <c r="GR10" s="25" t="n">
        <f aca="false">+GR11+GR12+GR13+GR14</f>
        <v>502632</v>
      </c>
      <c r="GS10" s="19" t="n">
        <f aca="false">+GS11+GS12+GS13+GS14</f>
        <v>1240747</v>
      </c>
      <c r="GT10" s="26" t="n">
        <f aca="false">+GR10+GS10</f>
        <v>1743379</v>
      </c>
      <c r="GU10" s="25" t="n">
        <f aca="false">+GU11+GU12+GU13+GU14</f>
        <v>872391</v>
      </c>
      <c r="GV10" s="19" t="n">
        <f aca="false">+GV11+GV12+GV13+GV14</f>
        <v>1600905</v>
      </c>
      <c r="GW10" s="26" t="n">
        <f aca="false">+GU10+GV10</f>
        <v>2473296</v>
      </c>
      <c r="GX10" s="25" t="n">
        <f aca="false">+GX11+GX12+GX13+GX14</f>
        <v>1083358</v>
      </c>
      <c r="GY10" s="19" t="n">
        <f aca="false">+GY11+GY12+GY13+GY14</f>
        <v>1724120</v>
      </c>
      <c r="GZ10" s="26" t="n">
        <f aca="false">+GX10+GY10</f>
        <v>2807478</v>
      </c>
      <c r="HA10" s="25" t="n">
        <f aca="false">+HA11+HA12+HA13+HA14</f>
        <v>1084708</v>
      </c>
      <c r="HB10" s="19" t="n">
        <f aca="false">+HB11+HB12+HB13+HB14</f>
        <v>1833627</v>
      </c>
      <c r="HC10" s="26" t="n">
        <f aca="false">+HA10+HB10</f>
        <v>2918335</v>
      </c>
      <c r="HD10" s="25" t="n">
        <f aca="false">+HD11+HD12+HD13+HD14</f>
        <v>658348</v>
      </c>
      <c r="HE10" s="19" t="n">
        <f aca="false">+HE11+HE12+HE13+HE14</f>
        <v>2190805</v>
      </c>
      <c r="HF10" s="26" t="n">
        <f aca="false">+HD10+HE10</f>
        <v>2849153</v>
      </c>
      <c r="HG10" s="25" t="n">
        <f aca="false">+HG11+HG12+HG13+HG14</f>
        <v>1121220</v>
      </c>
      <c r="HH10" s="19" t="n">
        <f aca="false">+HH11+HH12+HH13+HH14</f>
        <v>2307307</v>
      </c>
      <c r="HI10" s="26" t="n">
        <f aca="false">+HG10+HH10</f>
        <v>3428527</v>
      </c>
      <c r="HJ10" s="25" t="n">
        <f aca="false">+HJ11+HJ12+HJ13+HJ14</f>
        <v>1059877</v>
      </c>
      <c r="HK10" s="19" t="n">
        <f aca="false">+HK11+HK12+HK13+HK14</f>
        <v>2746162</v>
      </c>
      <c r="HL10" s="26" t="n">
        <f aca="false">+HJ10+HK10</f>
        <v>3806039</v>
      </c>
      <c r="HM10" s="25" t="n">
        <f aca="false">+HM11+HM12+HM13+HM14</f>
        <v>1717244</v>
      </c>
      <c r="HN10" s="19" t="n">
        <f aca="false">+HN11+HN12+HN13+HN14</f>
        <v>2894469</v>
      </c>
      <c r="HO10" s="26" t="n">
        <f aca="false">+HM10+HN10</f>
        <v>4611713</v>
      </c>
      <c r="HP10" s="25" t="n">
        <f aca="false">+HP11+HP12+HP13+HP14</f>
        <v>1822021</v>
      </c>
      <c r="HQ10" s="19" t="n">
        <f aca="false">+HQ11+HQ12+HQ13+HQ14</f>
        <v>3325433</v>
      </c>
      <c r="HR10" s="26" t="n">
        <f aca="false">+HP10+HQ10</f>
        <v>5147454</v>
      </c>
      <c r="HS10" s="25" t="n">
        <f aca="false">+HS11+HS12+HS13+HS14</f>
        <v>1711726</v>
      </c>
      <c r="HT10" s="19" t="n">
        <f aca="false">+HT11+HT12+HT13+HT14</f>
        <v>3516207</v>
      </c>
      <c r="HU10" s="26" t="n">
        <f aca="false">+HS10+HT10</f>
        <v>5227933</v>
      </c>
      <c r="HV10" s="25" t="n">
        <f aca="false">+HV11+HV12+HV13+HV14</f>
        <v>1532972</v>
      </c>
      <c r="HW10" s="19" t="n">
        <f aca="false">+HW11+HW12+HW13+HW14</f>
        <v>4123089</v>
      </c>
      <c r="HX10" s="26" t="n">
        <f aca="false">+HV10+HW10</f>
        <v>5656061</v>
      </c>
      <c r="HY10" s="25" t="n">
        <f aca="false">+HY11+HY12+HY13+HY14</f>
        <v>1767348</v>
      </c>
      <c r="HZ10" s="19" t="n">
        <f aca="false">+HZ11+HZ12+HZ13+HZ14</f>
        <v>3894572</v>
      </c>
      <c r="IA10" s="26" t="n">
        <f aca="false">+HY10+HZ10</f>
        <v>5661920</v>
      </c>
      <c r="IB10" s="25" t="n">
        <f aca="false">+IB11+IB12+IB13+IB14</f>
        <v>1777611</v>
      </c>
      <c r="IC10" s="19" t="n">
        <f aca="false">+IC11+IC12+IC13+IC14</f>
        <v>4068022</v>
      </c>
      <c r="ID10" s="26" t="n">
        <f aca="false">+IB10+IC10</f>
        <v>5845633</v>
      </c>
      <c r="IE10" s="25" t="n">
        <f aca="false">+IE11+IE12+IE13+IE14</f>
        <v>1688243</v>
      </c>
      <c r="IF10" s="19" t="n">
        <f aca="false">+IF11+IF12+IF13+IF14</f>
        <v>4060134</v>
      </c>
      <c r="IG10" s="26" t="n">
        <f aca="false">+IE10+IF10</f>
        <v>5748377</v>
      </c>
      <c r="IH10" s="25" t="n">
        <f aca="false">+IH11+IH12+IH13+IH14</f>
        <v>1443248.0035452</v>
      </c>
      <c r="II10" s="19" t="n">
        <f aca="false">+II11+II12+II13+II14</f>
        <v>5047537.6829163</v>
      </c>
      <c r="IJ10" s="26" t="n">
        <f aca="false">+IH10+II10</f>
        <v>6490785.6864615</v>
      </c>
      <c r="IK10" s="25" t="n">
        <f aca="false">+IK11+IK12+IK13+IK14</f>
        <v>1638696.1625411</v>
      </c>
      <c r="IL10" s="19" t="n">
        <f aca="false">+IL11+IL12+IL13+IL14</f>
        <v>6002837.6279</v>
      </c>
      <c r="IM10" s="26" t="n">
        <f aca="false">+IK10+IL10</f>
        <v>7641533.7904411</v>
      </c>
      <c r="IN10" s="25" t="n">
        <f aca="false">+IN11+IN12+IN13+IN14</f>
        <v>1654485.6481962</v>
      </c>
      <c r="IO10" s="19" t="n">
        <f aca="false">+IO11+IO12+IO13+IO14</f>
        <v>6223882.53566</v>
      </c>
      <c r="IP10" s="26" t="n">
        <f aca="false">+IN10+IO10</f>
        <v>7878368.1838562</v>
      </c>
      <c r="IQ10" s="25" t="n">
        <f aca="false">+IQ11+IQ12+IQ13+IQ14</f>
        <v>1862394.3152305</v>
      </c>
      <c r="IR10" s="19" t="n">
        <f aca="false">+IR11+IR12+IR13+IR14</f>
        <v>6493431.8642656</v>
      </c>
      <c r="IS10" s="26" t="n">
        <f aca="false">+IQ10+IR10</f>
        <v>8355826.1794961</v>
      </c>
      <c r="IT10" s="25" t="n">
        <f aca="false">+IT11+IT12+IT13+IT14</f>
        <v>1962026.1009139</v>
      </c>
      <c r="IU10" s="19" t="n">
        <f aca="false">+IU11+IU12+IU13+IU14</f>
        <v>6535378.55091</v>
      </c>
      <c r="IV10" s="26" t="n">
        <f aca="false">+IT10+IU10</f>
        <v>8497404.6518239</v>
      </c>
      <c r="IW10" s="25" t="n">
        <f aca="false">+IW11+IW12+IW13+IW14</f>
        <v>1749736.7839139</v>
      </c>
      <c r="IX10" s="19" t="n">
        <f aca="false">+IX11+IX12+IX13+IX14</f>
        <v>5929557.36191</v>
      </c>
      <c r="IY10" s="26" t="n">
        <f aca="false">+IW10+IX10</f>
        <v>7679294.1458239</v>
      </c>
      <c r="IZ10" s="25" t="n">
        <f aca="false">+IZ11+IZ12+IZ13+IZ14</f>
        <v>1726614.7100968</v>
      </c>
      <c r="JA10" s="19" t="n">
        <f aca="false">+JA11+JA12+JA13+JA14</f>
        <v>6347104.90178</v>
      </c>
      <c r="JB10" s="26" t="n">
        <f aca="false">+IZ10+JA10</f>
        <v>8073719.6118768</v>
      </c>
      <c r="JC10" s="25" t="n">
        <f aca="false">+JC11+JC12+JC13+JC14</f>
        <v>1733758.0801585</v>
      </c>
      <c r="JD10" s="19" t="n">
        <f aca="false">+JD11+JD12+JD13+JD14</f>
        <v>6471140.31482</v>
      </c>
      <c r="JE10" s="26" t="n">
        <f aca="false">+JC10+JD10</f>
        <v>8204898.3949785</v>
      </c>
      <c r="JF10" s="25" t="n">
        <f aca="false">+JF11+JF12+JF13+JF14</f>
        <v>1987805.6436459</v>
      </c>
      <c r="JG10" s="19" t="n">
        <f aca="false">+JG11+JG12+JG13+JG14</f>
        <v>6656526.9108394</v>
      </c>
      <c r="JH10" s="26" t="n">
        <f aca="false">+JF10+JG10</f>
        <v>8644332.5544853</v>
      </c>
      <c r="JI10" s="25" t="n">
        <f aca="false">+JI11+JI12+JI13+JI14</f>
        <v>2053715.4590788</v>
      </c>
      <c r="JJ10" s="19" t="n">
        <f aca="false">+JJ11+JJ12+JJ13+JJ14</f>
        <v>7287387.782534</v>
      </c>
      <c r="JK10" s="26" t="n">
        <f aca="false">+JI10+JJ10</f>
        <v>9341103.2416128</v>
      </c>
      <c r="JL10" s="25" t="n">
        <f aca="false">+JL11+JL12+JL13+JL14</f>
        <v>2138228.348214</v>
      </c>
      <c r="JM10" s="19" t="n">
        <f aca="false">+JM11+JM12+JM13+JM14</f>
        <v>7279631.052526</v>
      </c>
      <c r="JN10" s="26" t="n">
        <f aca="false">+JL10+JM10</f>
        <v>9417859.40074</v>
      </c>
      <c r="JO10" s="25" t="n">
        <f aca="false">+JO11+JO12+JO13+JO14</f>
        <v>1934342.691223</v>
      </c>
      <c r="JP10" s="19" t="n">
        <f aca="false">+JP11+JP12+JP13+JP14</f>
        <v>7600565.5376396</v>
      </c>
      <c r="JQ10" s="26" t="n">
        <f aca="false">+JO10+JP10</f>
        <v>9534908.2288626</v>
      </c>
      <c r="JR10" s="25" t="n">
        <f aca="false">+JR11+JR12+JR13+JR14</f>
        <v>2287454.5294039</v>
      </c>
      <c r="JS10" s="19" t="n">
        <f aca="false">+JS11+JS12+JS13+JS14</f>
        <v>7389218.1744216</v>
      </c>
      <c r="JT10" s="26" t="n">
        <f aca="false">+JR10+JS10</f>
        <v>9676672.7038255</v>
      </c>
      <c r="JU10" s="25" t="n">
        <f aca="false">+JU11+JU12+JU13+JU14</f>
        <v>2596795.1695139</v>
      </c>
      <c r="JV10" s="19" t="n">
        <f aca="false">+JV11+JV12+JV13+JV14</f>
        <v>8269333.9232926</v>
      </c>
      <c r="JW10" s="26" t="n">
        <f aca="false">+JU10+JV10</f>
        <v>10866129.0928065</v>
      </c>
      <c r="JX10" s="25" t="n">
        <f aca="false">+JX11+JX12+JX13+JX14</f>
        <v>2841036.7544266</v>
      </c>
      <c r="JY10" s="19" t="n">
        <f aca="false">+JY11+JY12+JY13+JY14</f>
        <v>8440405.0313234</v>
      </c>
      <c r="JZ10" s="26" t="n">
        <f aca="false">+JX10+JY10</f>
        <v>11281441.78575</v>
      </c>
      <c r="KA10" s="25" t="n">
        <f aca="false">+KA11+KA12+KA13+KA14</f>
        <v>2798707.2967926</v>
      </c>
      <c r="KB10" s="19" t="n">
        <f aca="false">+KB11+KB12+KB13+KB14</f>
        <v>8372290.8940946</v>
      </c>
      <c r="KC10" s="26" t="n">
        <f aca="false">+KA10+KB10</f>
        <v>11170998.1908872</v>
      </c>
      <c r="KD10" s="25" t="n">
        <f aca="false">+KD11+KD12+KD13+KD14</f>
        <v>2978262.4111374</v>
      </c>
      <c r="KE10" s="19" t="n">
        <f aca="false">+KE11+KE12+KE13+KE14</f>
        <v>8701799.6412066</v>
      </c>
      <c r="KF10" s="26" t="n">
        <f aca="false">+KD10+KE10</f>
        <v>11680062.052344</v>
      </c>
      <c r="KG10" s="25" t="n">
        <f aca="false">+KG11+KG12+KG13+KG14</f>
        <v>6976303.7773195</v>
      </c>
      <c r="KH10" s="19" t="n">
        <f aca="false">+KH11+KH12+KH13+KH14</f>
        <v>4098424.0075342</v>
      </c>
      <c r="KI10" s="26" t="n">
        <f aca="false">+KG10+KH10</f>
        <v>11074727.7848537</v>
      </c>
      <c r="KJ10" s="25" t="n">
        <f aca="false">+KJ11+KJ12+KJ13+KJ14</f>
        <v>2998067.2</v>
      </c>
      <c r="KK10" s="19" t="n">
        <f aca="false">+KK11+KK12+KK13+KK14</f>
        <v>8256049.3</v>
      </c>
      <c r="KL10" s="26" t="n">
        <f aca="false">+KJ10+KK10</f>
        <v>11254116.5</v>
      </c>
      <c r="KM10" s="25" t="n">
        <f aca="false">+KM11+KM12+KM13+KM14</f>
        <v>2836955.3</v>
      </c>
      <c r="KN10" s="19" t="n">
        <f aca="false">+KN11+KN12+KN13+KN14</f>
        <v>8064762</v>
      </c>
      <c r="KO10" s="26" t="n">
        <f aca="false">+KM10+KN10</f>
        <v>10901717.3</v>
      </c>
      <c r="KP10" s="25" t="n">
        <f aca="false">+KP11+KP12+KP13+KP14</f>
        <v>2605903.5</v>
      </c>
      <c r="KQ10" s="19" t="n">
        <f aca="false">+KQ11+KQ12+KQ13+KQ14</f>
        <v>7901893.2</v>
      </c>
      <c r="KR10" s="26" t="n">
        <f aca="false">+KP10+KQ10</f>
        <v>10507796.7</v>
      </c>
      <c r="KS10" s="25" t="n">
        <f aca="false">+KS11+KS12+KS13+KS14</f>
        <v>2650826.803</v>
      </c>
      <c r="KT10" s="19" t="n">
        <f aca="false">+KT11+KT12+KT13+KT14</f>
        <v>7866245.084</v>
      </c>
      <c r="KU10" s="26" t="n">
        <f aca="false">+KS10+KT10</f>
        <v>10517071.887</v>
      </c>
      <c r="KV10" s="25" t="n">
        <f aca="false">+KV11+KV12+KV13+KV14</f>
        <v>1291378.2</v>
      </c>
      <c r="KW10" s="19" t="n">
        <f aca="false">+KW11+KW12+KW13+KW14</f>
        <v>9147794.6</v>
      </c>
      <c r="KX10" s="26" t="n">
        <f aca="false">+KV10+KW10</f>
        <v>10439172.8</v>
      </c>
      <c r="KY10" s="25" t="n">
        <f aca="false">+KY11+KY12+KY13+KY14</f>
        <v>2791908.5</v>
      </c>
      <c r="KZ10" s="19" t="n">
        <f aca="false">+KZ11+KZ12+KZ13+KZ14</f>
        <v>7579787.3</v>
      </c>
      <c r="LA10" s="26" t="n">
        <f aca="false">+KY10+KZ10</f>
        <v>10371695.8</v>
      </c>
      <c r="LB10" s="25" t="n">
        <f aca="false">+LB11+LB12+LB13+LB14</f>
        <v>3074191.1</v>
      </c>
      <c r="LC10" s="19" t="n">
        <f aca="false">+LC11+LC12+LC13+LC14</f>
        <v>7279205.8</v>
      </c>
      <c r="LD10" s="26" t="n">
        <f aca="false">+LB10+LC10</f>
        <v>10353396.9</v>
      </c>
      <c r="LE10" s="25" t="n">
        <f aca="false">+LE11+LE12+LE13+LE14</f>
        <v>3029007.6681446</v>
      </c>
      <c r="LF10" s="19" t="n">
        <f aca="false">+LF11+LF12+LF13+LF14</f>
        <v>6526222.0056196</v>
      </c>
      <c r="LG10" s="26" t="n">
        <f aca="false">+LE10+LF10</f>
        <v>9555229.6737642</v>
      </c>
      <c r="LH10" s="25" t="n">
        <f aca="false">+LH11+LH12+LH13+LH14</f>
        <v>2891199.2</v>
      </c>
      <c r="LI10" s="19" t="n">
        <f aca="false">+LI11+LI12+LI13+LI14</f>
        <v>6504221.9</v>
      </c>
      <c r="LJ10" s="26" t="n">
        <f aca="false">+LH10+LI10</f>
        <v>9395421.1</v>
      </c>
      <c r="LK10" s="25" t="n">
        <f aca="false">+LK11+LK12+LK13+LK14</f>
        <v>3223000.2</v>
      </c>
      <c r="LL10" s="19" t="n">
        <f aca="false">+LL11+LL12+LL13+LL14</f>
        <v>6538932.9</v>
      </c>
      <c r="LM10" s="26" t="n">
        <f aca="false">+LK10+LL10</f>
        <v>9761933.1</v>
      </c>
      <c r="LN10" s="25" t="n">
        <f aca="false">+LN11+LN12+LN13+LN14</f>
        <v>2923718.8652572</v>
      </c>
      <c r="LO10" s="19" t="n">
        <f aca="false">+LO11+LO12+LO13+LO14</f>
        <v>6166591.25406</v>
      </c>
      <c r="LP10" s="26" t="n">
        <f aca="false">+LN10+LO10</f>
        <v>9090310.1193172</v>
      </c>
      <c r="LQ10" s="25" t="n">
        <f aca="false">+LQ11+LQ12+LQ13+LQ14</f>
        <v>3067356.2778008</v>
      </c>
      <c r="LR10" s="19" t="n">
        <f aca="false">+LR11+LR12+LR13+LR14</f>
        <v>6156405.54513</v>
      </c>
      <c r="LS10" s="26" t="n">
        <f aca="false">+LQ10+LR10</f>
        <v>9223761.8229308</v>
      </c>
      <c r="LT10" s="25" t="n">
        <f aca="false">+LT11+LT12+LT13+LT14</f>
        <v>3052391.3562572</v>
      </c>
      <c r="LU10" s="19" t="n">
        <f aca="false">+LU11+LU12+LU13+LU14</f>
        <v>6054171.03806</v>
      </c>
      <c r="LV10" s="26" t="n">
        <f aca="false">+LT10+LU10</f>
        <v>9106562.3943172</v>
      </c>
      <c r="LW10" s="25" t="n">
        <f aca="false">+LW11+LW12+LW13+LW14</f>
        <v>3297735.2778008</v>
      </c>
      <c r="LX10" s="19" t="n">
        <f aca="false">+LX11+LX12+LX13+LX14</f>
        <v>5583012.54513</v>
      </c>
      <c r="LY10" s="26" t="n">
        <f aca="false">+LW10+LX10</f>
        <v>8880747.8229308</v>
      </c>
      <c r="LZ10" s="25" t="n">
        <f aca="false">+LZ11+LZ12+LZ13+LZ14</f>
        <v>3148128.9878008</v>
      </c>
      <c r="MA10" s="19" t="n">
        <f aca="false">+MA11+MA12+MA13+MA14</f>
        <v>5388084.17613</v>
      </c>
      <c r="MB10" s="26" t="n">
        <f aca="false">+LZ10+MA10</f>
        <v>8536213.1639308</v>
      </c>
      <c r="MC10" s="25" t="n">
        <f aca="false">+MC11+MC12+MC13+MC14</f>
        <v>3115074.3048008</v>
      </c>
      <c r="MD10" s="19" t="n">
        <f aca="false">+MD11+MD12+MD13+MD14</f>
        <v>5579570.24613</v>
      </c>
      <c r="ME10" s="26" t="n">
        <f aca="false">+MC10+MD10</f>
        <v>8694644.5509308</v>
      </c>
      <c r="MF10" s="25" t="n">
        <f aca="false">+MF11+MF12+MF13+MF14</f>
        <v>3643300.3478499</v>
      </c>
      <c r="MG10" s="19" t="n">
        <f aca="false">+MG11+MG12+MG13+MG14</f>
        <v>5899993.101823</v>
      </c>
      <c r="MH10" s="26" t="n">
        <f aca="false">+MF10+MG10</f>
        <v>9543293.4496729</v>
      </c>
      <c r="MI10" s="25" t="n">
        <f aca="false">+MI11+MI12+MI13+MI14</f>
        <v>3456374.6695458</v>
      </c>
      <c r="MJ10" s="19" t="n">
        <f aca="false">+MJ11+MJ12+MJ13+MJ14</f>
        <v>5792000.8246554</v>
      </c>
      <c r="MK10" s="26" t="n">
        <f aca="false">+MI10+MJ10</f>
        <v>9248375.4942012</v>
      </c>
      <c r="ML10" s="25" t="n">
        <f aca="false">+ML11+ML12+ML13+ML14</f>
        <v>3419829.7858132</v>
      </c>
      <c r="MM10" s="19" t="n">
        <f aca="false">+MM11+MM12+MM13+MM14</f>
        <v>6022509.2605496</v>
      </c>
      <c r="MN10" s="26" t="n">
        <f aca="false">+ML10+MM10</f>
        <v>9442339.0463628</v>
      </c>
      <c r="MO10" s="25" t="n">
        <f aca="false">+MO11+MO12+MO13+MO14</f>
        <v>3822244.2292583</v>
      </c>
      <c r="MP10" s="19" t="n">
        <f aca="false">+MP11+MP12+MP13+MP14</f>
        <v>5926552.936244</v>
      </c>
      <c r="MQ10" s="26" t="n">
        <f aca="false">+MO10+MP10</f>
        <v>9748797.1655023</v>
      </c>
      <c r="MR10" s="25" t="n">
        <f aca="false">+MR11+MR12+MR13+MR14</f>
        <v>3570917.9928495</v>
      </c>
      <c r="MS10" s="19" t="n">
        <f aca="false">+MS11+MS12+MS13+MS14</f>
        <v>5917573.289895</v>
      </c>
      <c r="MT10" s="26" t="n">
        <f aca="false">+MR10+MS10</f>
        <v>9488491.2827445</v>
      </c>
      <c r="MU10" s="25" t="n">
        <f aca="false">+MU11+MU12+MU13+MU14</f>
        <v>3726164.3392036</v>
      </c>
      <c r="MV10" s="19" t="n">
        <f aca="false">+MV11+MV12+MV13+MV14</f>
        <v>6773291.996332</v>
      </c>
      <c r="MW10" s="26" t="n">
        <f aca="false">+MU10+MV10</f>
        <v>10499456.3355356</v>
      </c>
      <c r="MX10" s="25" t="n">
        <f aca="false">+MX11+MX12+MX13+MX14</f>
        <v>3703807.7410837</v>
      </c>
      <c r="MY10" s="19" t="n">
        <f aca="false">+MY11+MY12+MY13+MY14</f>
        <v>6681467.5284717</v>
      </c>
      <c r="MZ10" s="26" t="n">
        <f aca="false">+MX10+MY10</f>
        <v>10385275.2695554</v>
      </c>
      <c r="NA10" s="25" t="n">
        <f aca="false">+NA11+NA12+NA13+NA14</f>
        <v>3659344.20768</v>
      </c>
      <c r="NB10" s="19" t="n">
        <f aca="false">+NB11+NB12+NB13+NB14</f>
        <v>6683998.25349</v>
      </c>
      <c r="NC10" s="26" t="n">
        <f aca="false">+NA10+NB10</f>
        <v>10343342.46117</v>
      </c>
      <c r="ND10" s="25" t="n">
        <f aca="false">+ND11+ND12+ND13+ND14</f>
        <v>4070646.9969867</v>
      </c>
      <c r="NE10" s="19" t="n">
        <f aca="false">+NE11+NE12+NE13+NE14</f>
        <v>7085797.76998</v>
      </c>
      <c r="NF10" s="26" t="n">
        <f aca="false">+ND10+NE10</f>
        <v>11156444.7669667</v>
      </c>
      <c r="NG10" s="25" t="n">
        <f aca="false">+NG11+NG12+NG13+NG14</f>
        <v>3946217.4182587</v>
      </c>
      <c r="NH10" s="19" t="n">
        <f aca="false">+NH11+NH12+NH13+NH14</f>
        <v>6806371.7620584</v>
      </c>
      <c r="NI10" s="26" t="n">
        <f aca="false">+NG10+NH10</f>
        <v>10752589.1803171</v>
      </c>
      <c r="NJ10" s="25" t="n">
        <f aca="false">+NJ11+NJ12+NJ13+NJ14</f>
        <v>3783836.648659</v>
      </c>
      <c r="NK10" s="19" t="n">
        <f aca="false">+NK11+NK12+NK13+NK14</f>
        <v>6878916.115994</v>
      </c>
      <c r="NL10" s="26" t="n">
        <f aca="false">+NJ10+NK10</f>
        <v>10662752.764653</v>
      </c>
      <c r="NM10" s="25" t="n">
        <f aca="false">+NM11+NM12+NM13+NM14</f>
        <v>4019520.0626316</v>
      </c>
      <c r="NN10" s="19" t="n">
        <f aca="false">+NN11+NN12+NN13+NN14</f>
        <v>6859078.6229667</v>
      </c>
      <c r="NO10" s="26" t="n">
        <f aca="false">+NM10+NN10</f>
        <v>10878598.6855983</v>
      </c>
      <c r="NP10" s="25" t="n">
        <f aca="false">+NP11+NP12+NP13+NP14</f>
        <v>4196511.7312538</v>
      </c>
      <c r="NQ10" s="19" t="n">
        <f aca="false">+NQ11+NQ12+NQ13+NQ14</f>
        <v>6909946.822719</v>
      </c>
      <c r="NR10" s="26" t="n">
        <f aca="false">+NP10+NQ10</f>
        <v>11106458.5539728</v>
      </c>
      <c r="NS10" s="25" t="n">
        <f aca="false">+NS11+NS12+NS13+NS14</f>
        <v>4275760.8516163</v>
      </c>
      <c r="NT10" s="19" t="n">
        <f aca="false">+NT11+NT12+NT13+NT14</f>
        <v>7015461.7606525</v>
      </c>
      <c r="NU10" s="26" t="n">
        <f aca="false">+NS10+NT10</f>
        <v>11291222.6122688</v>
      </c>
      <c r="NV10" s="25" t="n">
        <f aca="false">+NV11+NV12+NV13+NV14</f>
        <v>4537464.8630582</v>
      </c>
      <c r="NW10" s="19" t="n">
        <f aca="false">+NW11+NW12+NW13+NW14</f>
        <v>7373757.7436266</v>
      </c>
      <c r="NX10" s="26" t="n">
        <f aca="false">+NV10+NW10</f>
        <v>11911222.6066848</v>
      </c>
      <c r="NY10" s="25" t="n">
        <f aca="false">+NY11+NY12+NY13+NY14</f>
        <v>4300959.295177</v>
      </c>
      <c r="NZ10" s="19" t="n">
        <f aca="false">+NZ11+NZ12+NZ13+NZ14</f>
        <v>6436097.3904097</v>
      </c>
      <c r="OA10" s="26" t="n">
        <f aca="false">+NY10+NZ10</f>
        <v>10737056.6855867</v>
      </c>
      <c r="OB10" s="25" t="n">
        <f aca="false">+OB11+OB12+OB13+OB14</f>
        <v>3407813.3804665</v>
      </c>
      <c r="OC10" s="19" t="n">
        <f aca="false">+OC11+OC12+OC13+OC14</f>
        <v>4078590.9937739</v>
      </c>
      <c r="OD10" s="26" t="n">
        <f aca="false">+OB10+OC10</f>
        <v>7486404.3742404</v>
      </c>
      <c r="OE10" s="25" t="n">
        <f aca="false">+OE11+OE12+OE13+OE14</f>
        <v>3393383.7235682</v>
      </c>
      <c r="OF10" s="19" t="n">
        <f aca="false">+OF11+OF12+OF13+OF14</f>
        <v>4045205.2003788</v>
      </c>
      <c r="OG10" s="26" t="n">
        <f aca="false">+OE10+OF10</f>
        <v>7438588.923947</v>
      </c>
      <c r="OH10" s="25" t="n">
        <f aca="false">+OH11+OH12+OH13+OH14</f>
        <v>3364519.1573475</v>
      </c>
      <c r="OI10" s="19" t="n">
        <f aca="false">+OI11+OI12+OI13+OI14</f>
        <v>4105523.674556</v>
      </c>
      <c r="OJ10" s="26" t="n">
        <f aca="false">+OH10+OI10</f>
        <v>7470042.8319035</v>
      </c>
      <c r="OK10" s="25" t="n">
        <f aca="false">+OK11+OK12+OK13+OK14</f>
        <v>3507052.4004233</v>
      </c>
      <c r="OL10" s="19" t="n">
        <f aca="false">+OL11+OL12+OL13+OL14</f>
        <v>4025908.0684366</v>
      </c>
      <c r="OM10" s="26" t="n">
        <f aca="false">+OK10+OL10</f>
        <v>7532960.4688599</v>
      </c>
      <c r="ON10" s="25" t="n">
        <v>3568395.8681063</v>
      </c>
      <c r="OO10" s="19" t="n">
        <v>4084366.2690538</v>
      </c>
      <c r="OP10" s="26" t="n">
        <v>7652762.1371601</v>
      </c>
      <c r="OQ10" s="25" t="n">
        <v>3595135.2787857</v>
      </c>
      <c r="OR10" s="19" t="n">
        <v>4050502.1124719</v>
      </c>
      <c r="OS10" s="26" t="n">
        <v>7645637.3912576</v>
      </c>
      <c r="OT10" s="25" t="n">
        <v>3638873.9820572</v>
      </c>
      <c r="OU10" s="19" t="n">
        <v>4039456.9494198</v>
      </c>
      <c r="OV10" s="26" t="n">
        <v>7678330.931477</v>
      </c>
      <c r="OW10" s="25" t="n">
        <v>3499148.5380848</v>
      </c>
      <c r="OX10" s="19" t="n">
        <v>4018653.0691957</v>
      </c>
      <c r="OY10" s="26" t="n">
        <v>7517801.6072805</v>
      </c>
      <c r="OZ10" s="25" t="n">
        <v>3437077.4027667</v>
      </c>
      <c r="PA10" s="19" t="n">
        <v>4020020.525687</v>
      </c>
      <c r="PB10" s="26" t="n">
        <v>7457097.9284537</v>
      </c>
      <c r="PC10" s="25" t="n">
        <v>3531625.8590958</v>
      </c>
      <c r="PD10" s="19" t="n">
        <v>3846564.9106312</v>
      </c>
      <c r="PE10" s="26" t="n">
        <v>7378190.769727</v>
      </c>
      <c r="PF10" s="25" t="n">
        <v>3204178.2781332</v>
      </c>
      <c r="PG10" s="19" t="n">
        <v>3815231.0161622</v>
      </c>
      <c r="PH10" s="26" t="n">
        <v>7019409.2942954</v>
      </c>
      <c r="PI10" s="25" t="n">
        <v>3293525.8952118</v>
      </c>
      <c r="PJ10" s="19" t="n">
        <v>3934510.7660056</v>
      </c>
      <c r="PK10" s="26" t="n">
        <v>7228036.6612174</v>
      </c>
      <c r="PL10" s="25" t="n">
        <v>3229548.3500951</v>
      </c>
      <c r="PM10" s="19" t="n">
        <v>3817079.1680056</v>
      </c>
      <c r="PN10" s="26" t="n">
        <v>7046627.5181007</v>
      </c>
      <c r="PO10" s="25" t="n">
        <v>2983828.6698024</v>
      </c>
      <c r="PP10" s="19" t="n">
        <v>3616966.837386</v>
      </c>
      <c r="PQ10" s="26" t="n">
        <v>6600795.5071884</v>
      </c>
      <c r="PR10" s="25" t="n">
        <v>2931256.610226</v>
      </c>
      <c r="PS10" s="19" t="n">
        <v>3612596.060948</v>
      </c>
      <c r="PT10" s="26" t="n">
        <v>6543852.671174</v>
      </c>
      <c r="PU10" s="25" t="n">
        <v>3682202.852564</v>
      </c>
      <c r="PV10" s="19" t="n">
        <v>4939197.903904</v>
      </c>
      <c r="PW10" s="26" t="n">
        <v>8621400.756468</v>
      </c>
      <c r="PX10" s="25" t="n">
        <v>3410824.2895247</v>
      </c>
      <c r="PY10" s="19" t="n">
        <v>5011079.8832893</v>
      </c>
      <c r="PZ10" s="26" t="n">
        <f aca="false">+PX10+PY10</f>
        <v>8421904.172814</v>
      </c>
      <c r="QA10" s="25" t="n">
        <v>3418661.5509889</v>
      </c>
      <c r="QB10" s="19" t="n">
        <v>5011202.0777732</v>
      </c>
      <c r="QC10" s="26" t="n">
        <v>8429863.6287621</v>
      </c>
      <c r="QD10" s="25" t="n">
        <v>3646859.1007022</v>
      </c>
      <c r="QE10" s="19" t="n">
        <v>6781169.7128386</v>
      </c>
      <c r="QF10" s="26" t="n">
        <v>10428028.8135408</v>
      </c>
      <c r="QG10" s="25" t="n">
        <v>6081549.4753566</v>
      </c>
      <c r="QH10" s="19" t="n">
        <v>6598175.914555</v>
      </c>
      <c r="QI10" s="26" t="n">
        <v>12679725.3899116</v>
      </c>
      <c r="QJ10" s="25" t="n">
        <v>8001081.31110301</v>
      </c>
      <c r="QK10" s="19" t="n">
        <v>5557326.37668376</v>
      </c>
      <c r="QL10" s="26" t="n">
        <v>13558407.6877868</v>
      </c>
      <c r="QM10" s="25" t="n">
        <v>7411957.3660784</v>
      </c>
      <c r="QN10" s="19" t="n">
        <v>6949125.41248836</v>
      </c>
      <c r="QO10" s="26" t="n">
        <v>14361082.7785668</v>
      </c>
      <c r="QP10" s="25" t="n">
        <v>10288554.7818004</v>
      </c>
      <c r="QQ10" s="19" t="n">
        <v>4226946.55781826</v>
      </c>
      <c r="QR10" s="26" t="n">
        <v>14515501.3396187</v>
      </c>
      <c r="QS10" s="25" t="n">
        <v>4196127.300216</v>
      </c>
      <c r="QT10" s="19" t="n">
        <v>10162191.2991586</v>
      </c>
      <c r="QU10" s="26" t="n">
        <v>14358318.5993746</v>
      </c>
      <c r="QV10" s="25" t="n">
        <v>5940144.502757</v>
      </c>
      <c r="QW10" s="19" t="n">
        <v>13224616.3635266</v>
      </c>
      <c r="QX10" s="26" t="n">
        <v>19164760.8662836</v>
      </c>
      <c r="QY10" s="25" t="n">
        <v>6291575.0186615</v>
      </c>
      <c r="QZ10" s="19" t="n">
        <v>13615328.1824058</v>
      </c>
      <c r="RA10" s="26" t="n">
        <v>19906903.2010673</v>
      </c>
      <c r="RB10" s="25" t="n">
        <v>7029033.84697277</v>
      </c>
      <c r="RC10" s="19" t="n">
        <v>16264545.8180414</v>
      </c>
      <c r="RD10" s="26" t="n">
        <v>23293579.6650142</v>
      </c>
      <c r="RE10" s="25" t="n">
        <v>7287252.21205904</v>
      </c>
      <c r="RF10" s="19" t="n">
        <v>14105707.3654542</v>
      </c>
      <c r="RG10" s="26" t="n">
        <v>21392959.5775132</v>
      </c>
      <c r="RH10" s="25" t="n">
        <v>7327565.7894575</v>
      </c>
      <c r="RI10" s="19" t="n">
        <v>14039320.6462085</v>
      </c>
      <c r="RJ10" s="26" t="n">
        <v>21366886.435666</v>
      </c>
      <c r="RK10" s="25" t="n">
        <v>5054070.6672069</v>
      </c>
      <c r="RL10" s="19" t="n">
        <v>16489635.8199946</v>
      </c>
      <c r="RM10" s="26" t="n">
        <v>21543706.4872015</v>
      </c>
      <c r="RN10" s="25" t="n">
        <v>4980432.6042184</v>
      </c>
      <c r="RO10" s="19" t="n">
        <v>16538742.751126</v>
      </c>
      <c r="RP10" s="26" t="n">
        <v>21519175.3553444</v>
      </c>
      <c r="RQ10" s="25" t="n">
        <v>7302538.961124</v>
      </c>
      <c r="RR10" s="19" t="n">
        <v>14669683.7758867</v>
      </c>
      <c r="RS10" s="26" t="n">
        <v>21972222.7370107</v>
      </c>
      <c r="RT10" s="25" t="n">
        <v>7421935.5042359</v>
      </c>
      <c r="RU10" s="19" t="n">
        <v>15614755.7474252</v>
      </c>
      <c r="RV10" s="26" t="n">
        <v>23036691.2516611</v>
      </c>
      <c r="RW10" s="25" t="n">
        <v>7706374.8782602</v>
      </c>
      <c r="RX10" s="19" t="n">
        <v>16201895.5475426</v>
      </c>
      <c r="RY10" s="26" t="n">
        <v>23908270.4258028</v>
      </c>
      <c r="RZ10" s="25" t="n">
        <v>7719448.6601597</v>
      </c>
      <c r="SA10" s="19" t="n">
        <v>16779209.8543078</v>
      </c>
      <c r="SB10" s="26" t="n">
        <v>24498658.5144675</v>
      </c>
      <c r="SC10" s="25" t="n">
        <v>7757893.3698218</v>
      </c>
      <c r="SD10" s="19" t="n">
        <v>17797125.5005608</v>
      </c>
      <c r="SE10" s="26" t="n">
        <v>25555018.8703826</v>
      </c>
      <c r="SF10" s="25" t="n">
        <v>5094221.7823279</v>
      </c>
      <c r="SG10" s="19" t="n">
        <v>21459770.53653</v>
      </c>
      <c r="SH10" s="26" t="n">
        <v>26553992.3188579</v>
      </c>
      <c r="SI10" s="25" t="n">
        <v>6383441.8822206</v>
      </c>
      <c r="SJ10" s="19" t="n">
        <v>21346306.0924511</v>
      </c>
      <c r="SK10" s="26" t="n">
        <v>27729747.9746717</v>
      </c>
      <c r="SL10" s="25" t="n">
        <v>7146544.1666391</v>
      </c>
      <c r="SM10" s="19" t="n">
        <v>20808817.7578057</v>
      </c>
      <c r="SN10" s="26" t="n">
        <v>27955361.9244448</v>
      </c>
      <c r="SO10" s="25" t="n">
        <v>6862901.313059</v>
      </c>
      <c r="SP10" s="19" t="n">
        <v>20656599.132159</v>
      </c>
      <c r="SQ10" s="26" t="n">
        <v>27519500.445218</v>
      </c>
      <c r="SR10" s="25" t="n">
        <v>9940314.8178553</v>
      </c>
      <c r="SS10" s="19" t="n">
        <v>17769548.1811277</v>
      </c>
      <c r="ST10" s="26" t="n">
        <v>27709862.998983</v>
      </c>
      <c r="SU10" s="25" t="n">
        <v>6882303.76735</v>
      </c>
      <c r="SV10" s="19" t="n">
        <v>20124069.5253815</v>
      </c>
      <c r="SW10" s="26" t="n">
        <v>27006373.2927315</v>
      </c>
      <c r="SX10" s="25" t="n">
        <v>7048912.6447356</v>
      </c>
      <c r="SY10" s="19" t="n">
        <v>20040337.3990411</v>
      </c>
      <c r="SZ10" s="26" t="n">
        <v>27089250.0437767</v>
      </c>
      <c r="TA10" s="25" t="n">
        <v>7025655.5166669</v>
      </c>
      <c r="TB10" s="19" t="n">
        <v>19637952.8574186</v>
      </c>
      <c r="TC10" s="26" t="n">
        <v>26663608.3740855</v>
      </c>
      <c r="TD10" s="25" t="n">
        <v>7057172.7251391</v>
      </c>
      <c r="TE10" s="19" t="n">
        <v>19161873.8236675</v>
      </c>
      <c r="TF10" s="26" t="n">
        <v>26219046.5488066</v>
      </c>
      <c r="TG10" s="25" t="n">
        <v>11061684.2402133</v>
      </c>
      <c r="TH10" s="19" t="n">
        <v>16329616.1080819</v>
      </c>
      <c r="TI10" s="26" t="n">
        <v>27391300.3482952</v>
      </c>
      <c r="TJ10" s="25" t="n">
        <v>9637975.1117203</v>
      </c>
      <c r="TK10" s="19" t="n">
        <v>15548586.2754448</v>
      </c>
      <c r="TL10" s="26" t="n">
        <v>25186561.3871651</v>
      </c>
      <c r="TM10" s="25" t="n">
        <v>9619289.3602686</v>
      </c>
      <c r="TN10" s="19" t="n">
        <v>15700199.6908513</v>
      </c>
      <c r="TO10" s="26" t="n">
        <v>25319489.0511199</v>
      </c>
      <c r="TP10" s="25" t="n">
        <v>9929262.1286096</v>
      </c>
      <c r="TQ10" s="19" t="n">
        <v>15023372.6250246</v>
      </c>
      <c r="TR10" s="26" t="n">
        <v>24952634.7536342</v>
      </c>
      <c r="TS10" s="25" t="n">
        <v>10255378.7538204</v>
      </c>
      <c r="TT10" s="19" t="n">
        <v>15468341.0697647</v>
      </c>
      <c r="TU10" s="26" t="n">
        <v>25723719.8235851</v>
      </c>
      <c r="TV10" s="25" t="n">
        <v>5685159.7481718</v>
      </c>
      <c r="TW10" s="19" t="n">
        <v>18337948.1051429</v>
      </c>
      <c r="TX10" s="26" t="n">
        <v>24023107.8533147</v>
      </c>
      <c r="TY10" s="25" t="n">
        <v>5298508.9432565</v>
      </c>
      <c r="TZ10" s="19" t="n">
        <v>17751351.4812403</v>
      </c>
      <c r="UA10" s="26" t="n">
        <v>23049860.4244967</v>
      </c>
      <c r="UB10" s="25" t="n">
        <v>5268915.8086872</v>
      </c>
      <c r="UC10" s="19" t="n">
        <v>18241717.2401829</v>
      </c>
      <c r="UD10" s="26" t="n">
        <v>23510633.0488701</v>
      </c>
      <c r="UE10" s="25" t="n">
        <v>4653697.80238801</v>
      </c>
      <c r="UF10" s="19" t="n">
        <v>18231821.9616727</v>
      </c>
      <c r="UG10" s="26" t="n">
        <v>22885519.7640607</v>
      </c>
      <c r="UH10" s="25" t="n">
        <v>5130029.418603</v>
      </c>
      <c r="UI10" s="19" t="n">
        <v>18132222.7438709</v>
      </c>
      <c r="UJ10" s="26" t="n">
        <v>23262252.1624739</v>
      </c>
      <c r="UK10" s="25" t="n">
        <v>4892243.7505372</v>
      </c>
      <c r="UL10" s="19" t="n">
        <v>17790704.4999154</v>
      </c>
      <c r="UM10" s="26" t="n">
        <v>22682948.2504526</v>
      </c>
      <c r="UN10" s="25" t="n">
        <v>4731529.283737</v>
      </c>
      <c r="UO10" s="19" t="n">
        <v>17826752.624372</v>
      </c>
      <c r="UP10" s="26" t="n">
        <v>22558281.908109</v>
      </c>
      <c r="UQ10" s="25" t="n">
        <v>4686233.3302464</v>
      </c>
      <c r="UR10" s="19" t="n">
        <v>16382958.4977668</v>
      </c>
      <c r="US10" s="26" t="n">
        <v>21069191.8280132</v>
      </c>
      <c r="UT10" s="25" t="n">
        <v>5302049.5429859</v>
      </c>
      <c r="UU10" s="19" t="n">
        <v>16210093.8426796</v>
      </c>
      <c r="UV10" s="26" t="n">
        <v>21512143.3856655</v>
      </c>
      <c r="UW10" s="25" t="n">
        <v>4531844.6032685</v>
      </c>
      <c r="UX10" s="19" t="n">
        <v>17717386.3413978</v>
      </c>
      <c r="UY10" s="26" t="n">
        <v>22249230.9446663</v>
      </c>
      <c r="UZ10" s="25" t="n">
        <v>4879253.9901491</v>
      </c>
      <c r="VA10" s="19" t="n">
        <v>17124556.4423006</v>
      </c>
      <c r="VB10" s="26" t="n">
        <v>22003810.4324497</v>
      </c>
      <c r="VC10" s="25" t="n">
        <v>4901681.0238297</v>
      </c>
      <c r="VD10" s="19" t="n">
        <v>17018874.0719832</v>
      </c>
      <c r="VE10" s="26" t="n">
        <v>21920555.0958129</v>
      </c>
      <c r="VF10" s="25" t="n">
        <v>4855595.4086465</v>
      </c>
      <c r="VG10" s="19" t="n">
        <v>17155185.4129534</v>
      </c>
      <c r="VH10" s="26" t="n">
        <v>22010780.8215999</v>
      </c>
      <c r="VI10" s="25" t="n">
        <v>4758277.3948415</v>
      </c>
      <c r="VJ10" s="19" t="n">
        <v>17932221.4550699</v>
      </c>
      <c r="VK10" s="26" t="n">
        <v>22690498.8499114</v>
      </c>
      <c r="VL10" s="25" t="n">
        <v>4823849.2868539</v>
      </c>
      <c r="VM10" s="19" t="n">
        <v>16672576.6628116</v>
      </c>
      <c r="VN10" s="26" t="n">
        <v>21496425.9496655</v>
      </c>
      <c r="VO10" s="25" t="n">
        <v>4710920.55966474</v>
      </c>
      <c r="VP10" s="19" t="n">
        <v>16808752.7087219</v>
      </c>
      <c r="VQ10" s="26" t="n">
        <v>21519673.2683866</v>
      </c>
      <c r="VR10" s="19" t="n">
        <v>5069856.880327</v>
      </c>
      <c r="VS10" s="19" t="n">
        <v>16362010.6769309</v>
      </c>
      <c r="VT10" s="20" t="n">
        <v>21431867.5572579</v>
      </c>
      <c r="VU10" s="19" t="n">
        <v>5221633.2259692</v>
      </c>
      <c r="VV10" s="19" t="n">
        <v>16018863.9472077</v>
      </c>
      <c r="VW10" s="20" t="n">
        <v>21240497.1731769</v>
      </c>
      <c r="VX10" s="19" t="n">
        <v>5271591.5301861</v>
      </c>
      <c r="VY10" s="19" t="n">
        <v>16873407.0840344</v>
      </c>
      <c r="VZ10" s="20" t="n">
        <v>22144998.6142205</v>
      </c>
      <c r="WA10" s="19" t="n">
        <v>5290998.0841531</v>
      </c>
      <c r="WB10" s="19" t="n">
        <v>16628698.090716</v>
      </c>
      <c r="WC10" s="20" t="n">
        <v>21919696.1748691</v>
      </c>
      <c r="WD10" s="19" t="n">
        <v>5297738.0328815</v>
      </c>
      <c r="WE10" s="19" t="n">
        <v>16870813.803586</v>
      </c>
      <c r="WF10" s="20" t="n">
        <v>22168551.8364675</v>
      </c>
      <c r="WG10" s="19" t="n">
        <v>2677461.6869632</v>
      </c>
      <c r="WH10" s="19" t="n">
        <v>19247890.4329483</v>
      </c>
      <c r="WI10" s="20" t="n">
        <v>21925352.1199115</v>
      </c>
      <c r="WJ10" s="19" t="n">
        <v>5042962.3304266</v>
      </c>
      <c r="WK10" s="19" t="n">
        <v>16192014.095043</v>
      </c>
      <c r="WL10" s="20" t="n">
        <v>21234976.4254696</v>
      </c>
      <c r="WM10" s="19" t="n">
        <v>4976373.8321884</v>
      </c>
      <c r="WN10" s="19" t="n">
        <v>17289252.8242862</v>
      </c>
      <c r="WO10" s="20" t="n">
        <v>22265626.6564746</v>
      </c>
      <c r="WP10" s="19" t="n">
        <v>4982084.3001322</v>
      </c>
      <c r="WQ10" s="19" t="n">
        <v>17318622.7103162</v>
      </c>
      <c r="WR10" s="20" t="n">
        <v>22300707.0104484</v>
      </c>
      <c r="WS10" s="19" t="n">
        <v>4943327.4193309</v>
      </c>
      <c r="WT10" s="19" t="n">
        <v>16880516.3917207</v>
      </c>
      <c r="WU10" s="20" t="n">
        <v>21823843.8110516</v>
      </c>
      <c r="WV10" s="19" t="n">
        <v>4824992.2424715</v>
      </c>
      <c r="WW10" s="19" t="n">
        <v>17030325.1918479</v>
      </c>
      <c r="WX10" s="20" t="n">
        <v>21855317.4343194</v>
      </c>
      <c r="WY10" s="19" t="n">
        <v>5095890.8984618</v>
      </c>
      <c r="WZ10" s="19" t="n">
        <v>16202932.139399</v>
      </c>
      <c r="XA10" s="20" t="n">
        <v>21298823.0378608</v>
      </c>
      <c r="XB10" s="19" t="n">
        <v>2535802.6988519</v>
      </c>
      <c r="XC10" s="19" t="n">
        <v>18426988.392308</v>
      </c>
      <c r="XD10" s="20" t="n">
        <v>20962791.0911599</v>
      </c>
      <c r="XE10" s="19" t="n">
        <v>2350929.7531748</v>
      </c>
      <c r="XF10" s="19" t="n">
        <v>18690545.7320766</v>
      </c>
      <c r="XG10" s="20" t="n">
        <v>21041475.4852514</v>
      </c>
      <c r="XH10" s="19" t="n">
        <v>2408093.3744</v>
      </c>
      <c r="XI10" s="19" t="n">
        <v>19109733.9211972</v>
      </c>
      <c r="XJ10" s="20" t="n">
        <v>21517827.2955972</v>
      </c>
      <c r="XK10" s="19" t="n">
        <v>2296300.5435594</v>
      </c>
      <c r="XL10" s="19" t="n">
        <v>18469229.4892358</v>
      </c>
      <c r="XM10" s="20" t="n">
        <v>20765530.0327952</v>
      </c>
      <c r="XN10" s="21" t="n">
        <v>2578180.3727059</v>
      </c>
      <c r="XO10" s="22" t="n">
        <v>19652661.8115699</v>
      </c>
      <c r="XP10" s="20" t="n">
        <v>22230842.1842758</v>
      </c>
      <c r="XQ10" s="21" t="n">
        <v>2544378.9553838</v>
      </c>
      <c r="XR10" s="22" t="n">
        <v>20455603.4599033</v>
      </c>
      <c r="XS10" s="20" t="n">
        <v>22999982.4152871</v>
      </c>
      <c r="XT10" s="21" t="n">
        <v>2544187.7362736</v>
      </c>
      <c r="XU10" s="22" t="n">
        <v>20821379.1967456</v>
      </c>
      <c r="XV10" s="20" t="n">
        <v>23365566.9330192</v>
      </c>
      <c r="XW10" s="21" t="n">
        <v>2220650.946484</v>
      </c>
      <c r="XX10" s="22" t="n">
        <v>21237059.2719963</v>
      </c>
      <c r="XY10" s="20" t="n">
        <v>23457710.2184803</v>
      </c>
      <c r="XZ10" s="21" t="n">
        <v>2439683.494</v>
      </c>
      <c r="YA10" s="22" t="n">
        <v>21094513.531</v>
      </c>
      <c r="YB10" s="20" t="n">
        <v>23534197.025</v>
      </c>
      <c r="YC10" s="21" t="n">
        <v>2219121.380805</v>
      </c>
      <c r="YD10" s="22" t="n">
        <v>21456503.9560664</v>
      </c>
      <c r="YE10" s="20" t="n">
        <v>23675625.3368714</v>
      </c>
      <c r="YF10" s="21" t="n">
        <v>1760949.41632</v>
      </c>
      <c r="YG10" s="22" t="n">
        <v>21702387.6607956</v>
      </c>
      <c r="YH10" s="20" t="n">
        <v>23463337.0771156</v>
      </c>
      <c r="YI10" s="21" t="n">
        <v>1773685.7868784</v>
      </c>
      <c r="YJ10" s="22" t="n">
        <v>21924228.9713479</v>
      </c>
      <c r="YK10" s="20" t="n">
        <v>23697914.7582263</v>
      </c>
      <c r="YL10" s="21" t="n">
        <v>1722669.011187</v>
      </c>
      <c r="YM10" s="22" t="n">
        <v>21352355.1315939</v>
      </c>
      <c r="YN10" s="20" t="n">
        <v>23075024.1427809</v>
      </c>
      <c r="YO10" s="21" t="n">
        <v>2247778.8576328</v>
      </c>
      <c r="YP10" s="22" t="n">
        <v>20077774.8743148</v>
      </c>
      <c r="YQ10" s="20" t="n">
        <v>22325553.7319476</v>
      </c>
      <c r="YR10" s="21" t="n">
        <v>3081885.0411231</v>
      </c>
      <c r="YS10" s="22" t="n">
        <v>20340428.0490676</v>
      </c>
      <c r="YT10" s="20" t="n">
        <v>23422313.0901907</v>
      </c>
      <c r="YU10" s="21" t="n">
        <v>3653546.4489171</v>
      </c>
      <c r="YV10" s="22" t="n">
        <v>20806554.5814165</v>
      </c>
      <c r="YW10" s="20" t="n">
        <v>24460101.0303336</v>
      </c>
      <c r="YX10" s="21" t="n">
        <v>3583711.0513729</v>
      </c>
      <c r="YY10" s="22" t="n">
        <v>20428202.7168223</v>
      </c>
      <c r="YZ10" s="20" t="n">
        <v>24011913.7681952</v>
      </c>
      <c r="ZA10" s="21" t="n">
        <v>2741662.3359162</v>
      </c>
      <c r="ZB10" s="22" t="n">
        <v>22225424.5839327</v>
      </c>
      <c r="ZC10" s="20" t="n">
        <v>24967086.9198489</v>
      </c>
      <c r="ZD10" s="21" t="n">
        <v>2870743.8110294</v>
      </c>
      <c r="ZE10" s="22" t="n">
        <v>22315698.9800272</v>
      </c>
      <c r="ZF10" s="20" t="n">
        <v>25186442.7910566</v>
      </c>
      <c r="ZG10" s="21" t="n">
        <v>3053752.0765049</v>
      </c>
      <c r="ZH10" s="22" t="n">
        <v>23001820.2222656</v>
      </c>
      <c r="ZI10" s="20" t="n">
        <v>26055572.2987705</v>
      </c>
      <c r="ZJ10" s="21" t="n">
        <v>2728372.7939316</v>
      </c>
      <c r="ZK10" s="22" t="n">
        <v>22851720.4110248</v>
      </c>
      <c r="ZL10" s="20" t="n">
        <v>25580093.2049564</v>
      </c>
      <c r="ZM10" s="21" t="n">
        <v>2821090.1904493</v>
      </c>
      <c r="ZN10" s="22" t="n">
        <v>23010863.4745321</v>
      </c>
      <c r="ZO10" s="20" t="n">
        <v>25831953.6649814</v>
      </c>
      <c r="ZP10" s="21" t="n">
        <v>2878521.863</v>
      </c>
      <c r="ZQ10" s="22" t="n">
        <v>22273500.132</v>
      </c>
      <c r="ZR10" s="20" t="n">
        <v>25152021.995</v>
      </c>
      <c r="ZS10" s="21" t="n">
        <v>3128591.6185745</v>
      </c>
      <c r="ZT10" s="22" t="n">
        <v>21957933.6249985</v>
      </c>
      <c r="ZU10" s="20" t="n">
        <v>25086525.243573</v>
      </c>
      <c r="ZV10" s="21" t="n">
        <v>3057481.6015798</v>
      </c>
      <c r="ZW10" s="22" t="n">
        <v>21716377.0832846</v>
      </c>
      <c r="ZX10" s="20" t="n">
        <v>24773858.6848644</v>
      </c>
      <c r="ZY10" s="21" t="n">
        <v>3274121.9294046</v>
      </c>
      <c r="ZZ10" s="22" t="n">
        <v>21719560.1564432</v>
      </c>
      <c r="AAA10" s="20" t="n">
        <v>24993682.0858478</v>
      </c>
      <c r="AAB10" s="21" t="n">
        <v>3531028.198803</v>
      </c>
      <c r="AAC10" s="22" t="n">
        <v>21789726.1709482</v>
      </c>
      <c r="AAD10" s="20" t="n">
        <v>25320754.3697512</v>
      </c>
      <c r="AAE10" s="21" t="n">
        <v>3435285.5284552</v>
      </c>
      <c r="AAF10" s="22" t="n">
        <v>25131272.1883105</v>
      </c>
      <c r="AAG10" s="20" t="n">
        <v>28566557.7167657</v>
      </c>
      <c r="AAH10" s="21" t="n">
        <v>3378137.945498</v>
      </c>
      <c r="AAI10" s="22" t="n">
        <v>24738750.4893379</v>
      </c>
      <c r="AAJ10" s="20" t="n">
        <v>28116888.4348359</v>
      </c>
      <c r="AAK10" s="21" t="n">
        <v>3089168.9592492</v>
      </c>
      <c r="AAL10" s="22" t="n">
        <v>25184475.2084139</v>
      </c>
      <c r="AAM10" s="20" t="n">
        <f aca="false">+AAK10+AAL10</f>
        <v>28273644.1676631</v>
      </c>
      <c r="AMJ10" s="0"/>
    </row>
    <row r="11" customFormat="false" ht="13.8" hidden="false" customHeight="false" outlineLevel="0" collapsed="false">
      <c r="A11" s="32" t="s">
        <v>77</v>
      </c>
      <c r="B11" s="25" t="n">
        <v>21306</v>
      </c>
      <c r="C11" s="19" t="n">
        <v>0</v>
      </c>
      <c r="D11" s="26" t="n">
        <v>21306</v>
      </c>
      <c r="E11" s="25" t="n">
        <v>6977</v>
      </c>
      <c r="F11" s="19" t="n">
        <v>0</v>
      </c>
      <c r="G11" s="26" t="n">
        <v>6977</v>
      </c>
      <c r="H11" s="25" t="n">
        <v>6873</v>
      </c>
      <c r="I11" s="19" t="n">
        <v>0</v>
      </c>
      <c r="J11" s="26" t="n">
        <v>6873</v>
      </c>
      <c r="K11" s="25" t="n">
        <v>6794</v>
      </c>
      <c r="L11" s="19" t="n">
        <v>0</v>
      </c>
      <c r="M11" s="26" t="n">
        <v>6794</v>
      </c>
      <c r="N11" s="25" t="n">
        <v>6658</v>
      </c>
      <c r="O11" s="19" t="n">
        <v>0</v>
      </c>
      <c r="P11" s="26" t="n">
        <v>6658</v>
      </c>
      <c r="Q11" s="25" t="n">
        <v>7276</v>
      </c>
      <c r="R11" s="19" t="n">
        <v>0</v>
      </c>
      <c r="S11" s="26" t="n">
        <v>7276</v>
      </c>
      <c r="T11" s="25" t="n">
        <v>6414</v>
      </c>
      <c r="U11" s="19" t="n">
        <v>0</v>
      </c>
      <c r="V11" s="26" t="n">
        <f aca="false">+T11+U11</f>
        <v>6414</v>
      </c>
      <c r="W11" s="25" t="n">
        <v>6275</v>
      </c>
      <c r="X11" s="19" t="n">
        <v>0</v>
      </c>
      <c r="Y11" s="26" t="n">
        <f aca="false">+W11+X11</f>
        <v>6275</v>
      </c>
      <c r="Z11" s="25" t="n">
        <v>6193</v>
      </c>
      <c r="AA11" s="19" t="n">
        <v>0</v>
      </c>
      <c r="AB11" s="26" t="n">
        <f aca="false">+Z11+AA11</f>
        <v>6193</v>
      </c>
      <c r="AC11" s="25" t="n">
        <v>6050</v>
      </c>
      <c r="AD11" s="19" t="n">
        <v>0</v>
      </c>
      <c r="AE11" s="26" t="n">
        <f aca="false">+AC11+AD11</f>
        <v>6050</v>
      </c>
      <c r="AF11" s="25" t="n">
        <v>5956</v>
      </c>
      <c r="AG11" s="19" t="n">
        <v>0</v>
      </c>
      <c r="AH11" s="26" t="n">
        <f aca="false">+AF11+AG11</f>
        <v>5956</v>
      </c>
      <c r="AI11" s="25" t="n">
        <v>5821</v>
      </c>
      <c r="AJ11" s="19" t="n">
        <v>0</v>
      </c>
      <c r="AK11" s="26" t="n">
        <f aca="false">+AI11+AJ11</f>
        <v>5821</v>
      </c>
      <c r="AL11" s="25" t="n">
        <v>5680</v>
      </c>
      <c r="AM11" s="19" t="n">
        <v>0</v>
      </c>
      <c r="AN11" s="26" t="n">
        <f aca="false">+AL11+AM11</f>
        <v>5680</v>
      </c>
      <c r="AO11" s="25" t="n">
        <v>7258</v>
      </c>
      <c r="AP11" s="19" t="n">
        <v>0</v>
      </c>
      <c r="AQ11" s="26" t="n">
        <f aca="false">+AO11+AP11</f>
        <v>7258</v>
      </c>
      <c r="AR11" s="25" t="n">
        <v>7034</v>
      </c>
      <c r="AS11" s="19" t="n">
        <v>0</v>
      </c>
      <c r="AT11" s="26" t="n">
        <f aca="false">+AR11+AS11</f>
        <v>7034</v>
      </c>
      <c r="AU11" s="25" t="n">
        <v>6281</v>
      </c>
      <c r="AV11" s="19" t="n">
        <v>0</v>
      </c>
      <c r="AW11" s="26" t="n">
        <f aca="false">+AU11+AV11</f>
        <v>6281</v>
      </c>
      <c r="AX11" s="25" t="n">
        <v>5712</v>
      </c>
      <c r="AY11" s="19" t="n">
        <v>0</v>
      </c>
      <c r="AZ11" s="26" t="n">
        <f aca="false">+AX11+AY11</f>
        <v>5712</v>
      </c>
      <c r="BA11" s="25" t="n">
        <v>6029</v>
      </c>
      <c r="BB11" s="19" t="n">
        <v>657</v>
      </c>
      <c r="BC11" s="26" t="n">
        <f aca="false">+BA11+BB11</f>
        <v>6686</v>
      </c>
      <c r="BD11" s="25" t="n">
        <v>5431</v>
      </c>
      <c r="BE11" s="19" t="n">
        <v>0</v>
      </c>
      <c r="BF11" s="26" t="n">
        <f aca="false">+BD11+BE11</f>
        <v>5431</v>
      </c>
      <c r="BG11" s="25" t="n">
        <v>4954</v>
      </c>
      <c r="BH11" s="19" t="n">
        <v>0</v>
      </c>
      <c r="BI11" s="26" t="n">
        <f aca="false">+BG11+BH11</f>
        <v>4954</v>
      </c>
      <c r="BJ11" s="25" t="n">
        <v>7157</v>
      </c>
      <c r="BK11" s="19" t="n">
        <v>0</v>
      </c>
      <c r="BL11" s="26" t="n">
        <f aca="false">+BJ11+BK11</f>
        <v>7157</v>
      </c>
      <c r="BM11" s="25" t="n">
        <v>4668</v>
      </c>
      <c r="BN11" s="19" t="n">
        <v>0</v>
      </c>
      <c r="BO11" s="26" t="n">
        <f aca="false">+BM11+BN11</f>
        <v>4668</v>
      </c>
      <c r="BP11" s="25" t="n">
        <v>4102</v>
      </c>
      <c r="BQ11" s="19" t="n">
        <v>0</v>
      </c>
      <c r="BR11" s="26" t="n">
        <f aca="false">+BP11+BQ11</f>
        <v>4102</v>
      </c>
      <c r="BS11" s="25" t="n">
        <v>3430</v>
      </c>
      <c r="BT11" s="19" t="n">
        <v>0</v>
      </c>
      <c r="BU11" s="26" t="n">
        <f aca="false">+BS11+BT11</f>
        <v>3430</v>
      </c>
      <c r="BV11" s="25" t="n">
        <v>3305</v>
      </c>
      <c r="BW11" s="19" t="n">
        <v>0</v>
      </c>
      <c r="BX11" s="26" t="n">
        <f aca="false">+BV11+BW11</f>
        <v>3305</v>
      </c>
      <c r="BY11" s="25" t="n">
        <v>6418</v>
      </c>
      <c r="BZ11" s="19" t="n">
        <v>0</v>
      </c>
      <c r="CA11" s="26" t="n">
        <f aca="false">+BY11+BZ11</f>
        <v>6418</v>
      </c>
      <c r="CB11" s="25" t="n">
        <v>3081</v>
      </c>
      <c r="CC11" s="19" t="n">
        <v>0</v>
      </c>
      <c r="CD11" s="26" t="n">
        <f aca="false">+CB11+CC11</f>
        <v>3081</v>
      </c>
      <c r="CE11" s="25" t="n">
        <v>3</v>
      </c>
      <c r="CF11" s="19" t="n">
        <v>0</v>
      </c>
      <c r="CG11" s="26" t="n">
        <f aca="false">+CE11+CF11</f>
        <v>3</v>
      </c>
      <c r="CH11" s="25" t="n">
        <v>0</v>
      </c>
      <c r="CI11" s="19" t="n">
        <v>0</v>
      </c>
      <c r="CJ11" s="26" t="n">
        <f aca="false">+CH11+CI11</f>
        <v>0</v>
      </c>
      <c r="CK11" s="25" t="n">
        <v>0</v>
      </c>
      <c r="CL11" s="19" t="n">
        <v>0</v>
      </c>
      <c r="CM11" s="26" t="n">
        <f aca="false">+CK11+CL11</f>
        <v>0</v>
      </c>
      <c r="CN11" s="25" t="n">
        <v>2616</v>
      </c>
      <c r="CO11" s="19" t="n">
        <v>5983</v>
      </c>
      <c r="CP11" s="26" t="n">
        <f aca="false">+CN11+CO11</f>
        <v>8599</v>
      </c>
      <c r="CQ11" s="25" t="n">
        <v>2459</v>
      </c>
      <c r="CR11" s="19" t="n">
        <v>5983</v>
      </c>
      <c r="CS11" s="26" t="n">
        <f aca="false">+CQ11+CR11</f>
        <v>8442</v>
      </c>
      <c r="CT11" s="25" t="n">
        <v>3704</v>
      </c>
      <c r="CU11" s="19" t="n">
        <v>6437</v>
      </c>
      <c r="CV11" s="26" t="n">
        <f aca="false">+CT11+CU11</f>
        <v>10141</v>
      </c>
      <c r="CW11" s="25" t="n">
        <v>3417</v>
      </c>
      <c r="CX11" s="19" t="n">
        <v>5572</v>
      </c>
      <c r="CY11" s="26" t="n">
        <f aca="false">+CW11+CX11</f>
        <v>8989</v>
      </c>
      <c r="CZ11" s="25" t="n">
        <v>3169</v>
      </c>
      <c r="DA11" s="19" t="n">
        <v>5417</v>
      </c>
      <c r="DB11" s="26" t="n">
        <f aca="false">+CZ11+DA11</f>
        <v>8586</v>
      </c>
      <c r="DC11" s="25" t="n">
        <v>5778</v>
      </c>
      <c r="DD11" s="19" t="n">
        <v>5510</v>
      </c>
      <c r="DE11" s="26" t="n">
        <f aca="false">+DC11+DD11</f>
        <v>11288</v>
      </c>
      <c r="DF11" s="25" t="n">
        <v>4062</v>
      </c>
      <c r="DG11" s="19" t="n">
        <v>4045</v>
      </c>
      <c r="DH11" s="26" t="n">
        <f aca="false">+DF11+DG11</f>
        <v>8107</v>
      </c>
      <c r="DI11" s="25" t="n">
        <v>0</v>
      </c>
      <c r="DJ11" s="19" t="n">
        <v>4814</v>
      </c>
      <c r="DK11" s="26" t="n">
        <f aca="false">+DI11+DJ11</f>
        <v>4814</v>
      </c>
      <c r="DL11" s="25" t="n">
        <v>0</v>
      </c>
      <c r="DM11" s="19" t="n">
        <v>23609</v>
      </c>
      <c r="DN11" s="26" t="n">
        <f aca="false">+DL11+DM11</f>
        <v>23609</v>
      </c>
      <c r="DO11" s="25" t="n">
        <v>49249</v>
      </c>
      <c r="DP11" s="19" t="n">
        <v>228087</v>
      </c>
      <c r="DQ11" s="26" t="n">
        <f aca="false">+DO11+DP11</f>
        <v>277336</v>
      </c>
      <c r="DR11" s="25" t="n">
        <v>5836</v>
      </c>
      <c r="DS11" s="19" t="n">
        <v>6524</v>
      </c>
      <c r="DT11" s="26" t="n">
        <f aca="false">+DR11+DS11</f>
        <v>12360</v>
      </c>
      <c r="DU11" s="25" t="n">
        <v>6860</v>
      </c>
      <c r="DV11" s="19" t="n">
        <v>25707</v>
      </c>
      <c r="DW11" s="26" t="n">
        <f aca="false">+DU11+DV11</f>
        <v>32567</v>
      </c>
      <c r="DX11" s="25" t="n">
        <v>3566</v>
      </c>
      <c r="DY11" s="19" t="n">
        <v>57357</v>
      </c>
      <c r="DZ11" s="26" t="n">
        <f aca="false">+DX11+DY11</f>
        <v>60923</v>
      </c>
      <c r="EA11" s="25" t="n">
        <v>0</v>
      </c>
      <c r="EB11" s="19" t="n">
        <v>7277</v>
      </c>
      <c r="EC11" s="26" t="n">
        <f aca="false">+EA11+EB11</f>
        <v>7277</v>
      </c>
      <c r="ED11" s="25" t="n">
        <v>0</v>
      </c>
      <c r="EE11" s="19" t="n">
        <v>7745</v>
      </c>
      <c r="EF11" s="26" t="n">
        <f aca="false">+ED11+EE11</f>
        <v>7745</v>
      </c>
      <c r="EG11" s="25" t="n">
        <v>0</v>
      </c>
      <c r="EH11" s="19" t="n">
        <v>7620</v>
      </c>
      <c r="EI11" s="26" t="n">
        <f aca="false">+EG11+EH11</f>
        <v>7620</v>
      </c>
      <c r="EJ11" s="25" t="n">
        <v>2250</v>
      </c>
      <c r="EK11" s="19" t="n">
        <v>25849</v>
      </c>
      <c r="EL11" s="26" t="n">
        <f aca="false">+EJ11+EK11</f>
        <v>28099</v>
      </c>
      <c r="EM11" s="25" t="n">
        <v>4</v>
      </c>
      <c r="EN11" s="19" t="n">
        <v>21447</v>
      </c>
      <c r="EO11" s="26" t="n">
        <f aca="false">+EM11+EN11</f>
        <v>21451</v>
      </c>
      <c r="EP11" s="25" t="n">
        <v>1374</v>
      </c>
      <c r="EQ11" s="19" t="n">
        <v>25248</v>
      </c>
      <c r="ER11" s="26" t="n">
        <f aca="false">+EP11+EQ11</f>
        <v>26622</v>
      </c>
      <c r="ES11" s="25" t="n">
        <v>0</v>
      </c>
      <c r="ET11" s="19" t="n">
        <v>6826</v>
      </c>
      <c r="EU11" s="26" t="n">
        <f aca="false">+ES11+ET11</f>
        <v>6826</v>
      </c>
      <c r="EV11" s="25" t="n">
        <v>0</v>
      </c>
      <c r="EW11" s="19" t="n">
        <v>0</v>
      </c>
      <c r="EX11" s="26" t="n">
        <f aca="false">+EV11+EW11</f>
        <v>0</v>
      </c>
      <c r="EY11" s="25" t="n">
        <v>191</v>
      </c>
      <c r="EZ11" s="19" t="n">
        <v>24383</v>
      </c>
      <c r="FA11" s="26" t="n">
        <f aca="false">+EY11+EZ11</f>
        <v>24574</v>
      </c>
      <c r="FB11" s="25" t="n">
        <v>0</v>
      </c>
      <c r="FC11" s="19" t="n">
        <v>6256</v>
      </c>
      <c r="FD11" s="26" t="n">
        <f aca="false">+FB11+FC11</f>
        <v>6256</v>
      </c>
      <c r="FE11" s="25" t="n">
        <v>241</v>
      </c>
      <c r="FF11" s="19" t="n">
        <v>6049</v>
      </c>
      <c r="FG11" s="26" t="n">
        <f aca="false">+FE11+FF11</f>
        <v>6290</v>
      </c>
      <c r="FH11" s="25" t="n">
        <v>1</v>
      </c>
      <c r="FI11" s="19" t="n">
        <v>23277</v>
      </c>
      <c r="FJ11" s="26" t="n">
        <f aca="false">+FH11+FI11</f>
        <v>23278</v>
      </c>
      <c r="FK11" s="25" t="n">
        <v>0</v>
      </c>
      <c r="FL11" s="19" t="n">
        <v>10575</v>
      </c>
      <c r="FM11" s="26" t="n">
        <f aca="false">+FK11+FL11</f>
        <v>10575</v>
      </c>
      <c r="FN11" s="25" t="n">
        <v>0</v>
      </c>
      <c r="FO11" s="19" t="n">
        <v>12915</v>
      </c>
      <c r="FP11" s="26" t="n">
        <f aca="false">+FN11+FO11</f>
        <v>12915</v>
      </c>
      <c r="FQ11" s="25" t="n">
        <v>0</v>
      </c>
      <c r="FR11" s="19" t="n">
        <v>12635</v>
      </c>
      <c r="FS11" s="26" t="n">
        <f aca="false">+FQ11+FR11</f>
        <v>12635</v>
      </c>
      <c r="FT11" s="25" t="n">
        <v>0</v>
      </c>
      <c r="FU11" s="19" t="n">
        <v>12303</v>
      </c>
      <c r="FV11" s="26" t="n">
        <f aca="false">+FT11+FU11</f>
        <v>12303</v>
      </c>
      <c r="FW11" s="25" t="n">
        <v>0</v>
      </c>
      <c r="FX11" s="19" t="n">
        <v>27293</v>
      </c>
      <c r="FY11" s="26" t="n">
        <f aca="false">+FW11+FX11</f>
        <v>27293</v>
      </c>
      <c r="FZ11" s="25" t="n">
        <v>556</v>
      </c>
      <c r="GA11" s="19" t="n">
        <v>11570</v>
      </c>
      <c r="GB11" s="26" t="n">
        <f aca="false">+FZ11+GA11</f>
        <v>12126</v>
      </c>
      <c r="GC11" s="25" t="n">
        <v>0</v>
      </c>
      <c r="GD11" s="19" t="n">
        <v>11186</v>
      </c>
      <c r="GE11" s="26" t="n">
        <f aca="false">+GC11+GD11</f>
        <v>11186</v>
      </c>
      <c r="GF11" s="25" t="n">
        <v>884</v>
      </c>
      <c r="GG11" s="19" t="n">
        <v>10014</v>
      </c>
      <c r="GH11" s="26" t="n">
        <f aca="false">+GF11+GG11</f>
        <v>10898</v>
      </c>
      <c r="GI11" s="25" t="n">
        <v>821</v>
      </c>
      <c r="GJ11" s="19" t="n">
        <v>18726</v>
      </c>
      <c r="GK11" s="26" t="n">
        <f aca="false">+GI11+GJ11</f>
        <v>19547</v>
      </c>
      <c r="GL11" s="25" t="n">
        <v>2364</v>
      </c>
      <c r="GM11" s="19" t="n">
        <v>16542</v>
      </c>
      <c r="GN11" s="26" t="n">
        <f aca="false">+GL11+GM11</f>
        <v>18906</v>
      </c>
      <c r="GO11" s="25" t="n">
        <v>28869</v>
      </c>
      <c r="GP11" s="19" t="n">
        <v>18247</v>
      </c>
      <c r="GQ11" s="26" t="n">
        <f aca="false">+GO11+GP11</f>
        <v>47116</v>
      </c>
      <c r="GR11" s="25" t="n">
        <v>1</v>
      </c>
      <c r="GS11" s="19" t="n">
        <v>23277</v>
      </c>
      <c r="GT11" s="26" t="n">
        <f aca="false">+GR11+GS11</f>
        <v>23278</v>
      </c>
      <c r="GU11" s="25" t="n">
        <v>30031</v>
      </c>
      <c r="GV11" s="19" t="n">
        <v>14549</v>
      </c>
      <c r="GW11" s="26" t="n">
        <f aca="false">+GU11+GV11</f>
        <v>44580</v>
      </c>
      <c r="GX11" s="25" t="n">
        <v>1</v>
      </c>
      <c r="GY11" s="19" t="n">
        <v>16203</v>
      </c>
      <c r="GZ11" s="26" t="n">
        <f aca="false">+GX11+GY11</f>
        <v>16204</v>
      </c>
      <c r="HA11" s="25" t="n">
        <v>28859</v>
      </c>
      <c r="HB11" s="19" t="n">
        <v>13476</v>
      </c>
      <c r="HC11" s="26" t="n">
        <f aca="false">+HA11+HB11</f>
        <v>42335</v>
      </c>
      <c r="HD11" s="25" t="n">
        <v>27671</v>
      </c>
      <c r="HE11" s="19" t="n">
        <v>14998</v>
      </c>
      <c r="HF11" s="26" t="n">
        <f aca="false">+HD11+HE11</f>
        <v>42669</v>
      </c>
      <c r="HG11" s="25" t="n">
        <v>27745</v>
      </c>
      <c r="HH11" s="19" t="n">
        <v>12733</v>
      </c>
      <c r="HI11" s="26" t="n">
        <f aca="false">+HG11+HH11</f>
        <v>40478</v>
      </c>
      <c r="HJ11" s="25" t="n">
        <v>25960</v>
      </c>
      <c r="HK11" s="19" t="n">
        <v>13761</v>
      </c>
      <c r="HL11" s="26" t="n">
        <f aca="false">+HJ11+HK11</f>
        <v>39721</v>
      </c>
      <c r="HM11" s="25" t="n">
        <v>32306</v>
      </c>
      <c r="HN11" s="19" t="n">
        <v>12215</v>
      </c>
      <c r="HO11" s="26" t="n">
        <f aca="false">+HM11+HN11</f>
        <v>44521</v>
      </c>
      <c r="HP11" s="25" t="n">
        <v>1246</v>
      </c>
      <c r="HQ11" s="19" t="n">
        <v>37691</v>
      </c>
      <c r="HR11" s="26" t="n">
        <f aca="false">+HP11+HQ11</f>
        <v>38937</v>
      </c>
      <c r="HS11" s="25" t="n">
        <v>689</v>
      </c>
      <c r="HT11" s="19" t="n">
        <v>37712</v>
      </c>
      <c r="HU11" s="26" t="n">
        <f aca="false">+HS11+HT11</f>
        <v>38401</v>
      </c>
      <c r="HV11" s="25" t="n">
        <v>285</v>
      </c>
      <c r="HW11" s="19" t="n">
        <v>37664</v>
      </c>
      <c r="HX11" s="26" t="n">
        <f aca="false">+HV11+HW11</f>
        <v>37949</v>
      </c>
      <c r="HY11" s="25" t="n">
        <v>12866</v>
      </c>
      <c r="HZ11" s="19" t="n">
        <v>38230</v>
      </c>
      <c r="IA11" s="26" t="n">
        <f aca="false">+HY11+HZ11</f>
        <v>51096</v>
      </c>
      <c r="IB11" s="25" t="n">
        <v>5094</v>
      </c>
      <c r="IC11" s="19" t="n">
        <v>38014</v>
      </c>
      <c r="ID11" s="26" t="n">
        <f aca="false">+IB11+IC11</f>
        <v>43108</v>
      </c>
      <c r="IE11" s="25" t="n">
        <v>8178</v>
      </c>
      <c r="IF11" s="19" t="n">
        <v>37140</v>
      </c>
      <c r="IG11" s="26" t="n">
        <f aca="false">+IE11+IF11</f>
        <v>45318</v>
      </c>
      <c r="IH11" s="25" t="n">
        <v>13062.5847302</v>
      </c>
      <c r="II11" s="19" t="n">
        <v>36776.79073</v>
      </c>
      <c r="IJ11" s="26" t="n">
        <f aca="false">+IH11+II11</f>
        <v>49839.3754602</v>
      </c>
      <c r="IK11" s="25" t="n">
        <v>4045</v>
      </c>
      <c r="IL11" s="19" t="n">
        <v>9183</v>
      </c>
      <c r="IM11" s="26" t="n">
        <f aca="false">+IK11+IL11</f>
        <v>13228</v>
      </c>
      <c r="IN11" s="25" t="n">
        <v>49637.432</v>
      </c>
      <c r="IO11" s="19" t="n">
        <v>15003</v>
      </c>
      <c r="IP11" s="26" t="n">
        <f aca="false">+IN11+IO11</f>
        <v>64640.432</v>
      </c>
      <c r="IQ11" s="25" t="n">
        <v>55152.9519361</v>
      </c>
      <c r="IR11" s="19" t="n">
        <v>5044.51827</v>
      </c>
      <c r="IS11" s="26" t="n">
        <f aca="false">+IQ11+IR11</f>
        <v>60197.4702061</v>
      </c>
      <c r="IT11" s="25" t="n">
        <v>50063.90118</v>
      </c>
      <c r="IU11" s="19" t="n">
        <v>4899</v>
      </c>
      <c r="IV11" s="26" t="n">
        <f aca="false">+IT11+IU11</f>
        <v>54962.90118</v>
      </c>
      <c r="IW11" s="25" t="n">
        <v>49618.90118</v>
      </c>
      <c r="IX11" s="19" t="n">
        <v>4751</v>
      </c>
      <c r="IY11" s="26" t="n">
        <f aca="false">+IW11+IX11</f>
        <v>54369.90118</v>
      </c>
      <c r="IZ11" s="25" t="n">
        <v>48955.51693</v>
      </c>
      <c r="JA11" s="19" t="n">
        <v>4602</v>
      </c>
      <c r="JB11" s="26" t="n">
        <f aca="false">+IZ11+JA11</f>
        <v>53557.51693</v>
      </c>
      <c r="JC11" s="25" t="n">
        <v>45775.53076</v>
      </c>
      <c r="JD11" s="19" t="n">
        <v>4450</v>
      </c>
      <c r="JE11" s="26" t="n">
        <f aca="false">+JC11+JD11</f>
        <v>50225.53076</v>
      </c>
      <c r="JF11" s="25" t="n">
        <v>45789.19789</v>
      </c>
      <c r="JG11" s="19" t="n">
        <v>4297</v>
      </c>
      <c r="JH11" s="26" t="n">
        <f aca="false">+JF11+JG11</f>
        <v>50086.19789</v>
      </c>
      <c r="JI11" s="25" t="n">
        <v>50047.78286</v>
      </c>
      <c r="JJ11" s="19" t="n">
        <v>5073</v>
      </c>
      <c r="JK11" s="26" t="n">
        <f aca="false">+JI11+JJ11</f>
        <v>55120.78286</v>
      </c>
      <c r="JL11" s="25" t="n">
        <v>45859.35666</v>
      </c>
      <c r="JM11" s="19" t="n">
        <v>4901.35415</v>
      </c>
      <c r="JN11" s="26" t="n">
        <f aca="false">+JL11+JM11</f>
        <v>50760.71081</v>
      </c>
      <c r="JO11" s="25" t="n">
        <v>46423.81506</v>
      </c>
      <c r="JP11" s="19" t="n">
        <v>4728.79027</v>
      </c>
      <c r="JQ11" s="26" t="n">
        <f aca="false">+JO11+JP11</f>
        <v>51152.60533</v>
      </c>
      <c r="JR11" s="25" t="n">
        <v>52573.96006</v>
      </c>
      <c r="JS11" s="19" t="n">
        <v>3677.27182</v>
      </c>
      <c r="JT11" s="26" t="n">
        <f aca="false">+JR11+JS11</f>
        <v>56251.23188</v>
      </c>
      <c r="JU11" s="25" t="n">
        <v>47540.64521</v>
      </c>
      <c r="JV11" s="19" t="n">
        <v>3565.44524</v>
      </c>
      <c r="JW11" s="26" t="n">
        <f aca="false">+JU11+JV11</f>
        <v>51106.09045</v>
      </c>
      <c r="JX11" s="25" t="n">
        <v>45215.26583</v>
      </c>
      <c r="JY11" s="19" t="n">
        <v>3451.80289</v>
      </c>
      <c r="JZ11" s="26" t="n">
        <f aca="false">+JX11+JY11</f>
        <v>48667.06872</v>
      </c>
      <c r="KA11" s="25" t="n">
        <v>43636.853604</v>
      </c>
      <c r="KB11" s="19" t="n">
        <v>3337</v>
      </c>
      <c r="KC11" s="26" t="n">
        <f aca="false">+KA11+KB11</f>
        <v>46973.853604</v>
      </c>
      <c r="KD11" s="25" t="n">
        <v>41912.578084</v>
      </c>
      <c r="KE11" s="19" t="n">
        <v>3247.90932</v>
      </c>
      <c r="KF11" s="26" t="n">
        <f aca="false">+KD11+KE11</f>
        <v>45160.487404</v>
      </c>
      <c r="KG11" s="25" t="n">
        <v>36856.6872368</v>
      </c>
      <c r="KH11" s="19" t="n">
        <v>3103</v>
      </c>
      <c r="KI11" s="26" t="n">
        <f aca="false">+KG11+KH11</f>
        <v>39959.6872368</v>
      </c>
      <c r="KJ11" s="25" t="n">
        <v>34362.5</v>
      </c>
      <c r="KK11" s="19" t="n">
        <v>3103</v>
      </c>
      <c r="KL11" s="26" t="n">
        <f aca="false">+KJ11+KK11</f>
        <v>37465.5</v>
      </c>
      <c r="KM11" s="25" t="n">
        <v>35291</v>
      </c>
      <c r="KN11" s="19" t="n">
        <v>2874</v>
      </c>
      <c r="KO11" s="26" t="n">
        <f aca="false">+KM11+KN11</f>
        <v>38165</v>
      </c>
      <c r="KP11" s="25" t="n">
        <v>30961</v>
      </c>
      <c r="KQ11" s="19" t="n">
        <v>2575</v>
      </c>
      <c r="KR11" s="26" t="n">
        <f aca="false">+KP11+KQ11</f>
        <v>33536</v>
      </c>
      <c r="KS11" s="25" t="n">
        <v>29666.6</v>
      </c>
      <c r="KT11" s="19" t="n">
        <v>2462</v>
      </c>
      <c r="KU11" s="26" t="n">
        <f aca="false">+KS11+KT11</f>
        <v>32128.6</v>
      </c>
      <c r="KV11" s="25" t="n">
        <v>27596.8</v>
      </c>
      <c r="KW11" s="19" t="n">
        <v>2345</v>
      </c>
      <c r="KX11" s="26" t="n">
        <f aca="false">+KV11+KW11</f>
        <v>29941.8</v>
      </c>
      <c r="KY11" s="25" t="n">
        <v>26610.4</v>
      </c>
      <c r="KZ11" s="19" t="n">
        <v>731</v>
      </c>
      <c r="LA11" s="26" t="n">
        <f aca="false">+KY11+KZ11</f>
        <v>27341.4</v>
      </c>
      <c r="LB11" s="25" t="n">
        <v>44089.9</v>
      </c>
      <c r="LC11" s="19" t="n">
        <v>34246</v>
      </c>
      <c r="LD11" s="26" t="n">
        <f aca="false">+LB11+LC11</f>
        <v>78335.9</v>
      </c>
      <c r="LE11" s="25" t="n">
        <v>23735.3652962</v>
      </c>
      <c r="LF11" s="19" t="n">
        <v>64070</v>
      </c>
      <c r="LG11" s="26" t="n">
        <f aca="false">+LE11+LF11</f>
        <v>87805.3652962</v>
      </c>
      <c r="LH11" s="25" t="n">
        <v>25702</v>
      </c>
      <c r="LI11" s="19" t="n">
        <v>22996</v>
      </c>
      <c r="LJ11" s="26" t="n">
        <f aca="false">+LH11+LI11</f>
        <v>48698</v>
      </c>
      <c r="LK11" s="25" t="n">
        <v>21367</v>
      </c>
      <c r="LL11" s="19" t="n">
        <v>665</v>
      </c>
      <c r="LM11" s="26" t="n">
        <f aca="false">+LK11+LL11</f>
        <v>22032</v>
      </c>
      <c r="LN11" s="25" t="n">
        <v>20331.0968192</v>
      </c>
      <c r="LO11" s="19" t="n">
        <v>647</v>
      </c>
      <c r="LP11" s="26" t="n">
        <f aca="false">+LN11+LO11</f>
        <v>20978.0968192</v>
      </c>
      <c r="LQ11" s="25" t="n">
        <v>19652.857582</v>
      </c>
      <c r="LR11" s="19" t="n">
        <v>630</v>
      </c>
      <c r="LS11" s="26" t="n">
        <f aca="false">+LQ11+LR11</f>
        <v>20282.857582</v>
      </c>
      <c r="LT11" s="25" t="n">
        <v>20066.0968192</v>
      </c>
      <c r="LU11" s="19" t="n">
        <v>612</v>
      </c>
      <c r="LV11" s="26" t="n">
        <f aca="false">+LT11+LU11</f>
        <v>20678.0968192</v>
      </c>
      <c r="LW11" s="25" t="n">
        <v>19383.857582</v>
      </c>
      <c r="LX11" s="19" t="n">
        <v>1256</v>
      </c>
      <c r="LY11" s="26" t="n">
        <f aca="false">+LW11+LX11</f>
        <v>20639.857582</v>
      </c>
      <c r="LZ11" s="25" t="n">
        <v>19253.857582</v>
      </c>
      <c r="MA11" s="19" t="n">
        <v>1240</v>
      </c>
      <c r="MB11" s="26" t="n">
        <f aca="false">+LZ11+MA11</f>
        <v>20493.857582</v>
      </c>
      <c r="MC11" s="25" t="n">
        <v>19130.857582</v>
      </c>
      <c r="MD11" s="19" t="n">
        <v>1201</v>
      </c>
      <c r="ME11" s="26" t="n">
        <f aca="false">+MC11+MD11</f>
        <v>20331.857582</v>
      </c>
      <c r="MF11" s="25" t="n">
        <v>432874.29401</v>
      </c>
      <c r="MG11" s="19" t="n">
        <v>1179.2202724</v>
      </c>
      <c r="MH11" s="26" t="n">
        <f aca="false">+MF11+MG11</f>
        <v>434053.5142824</v>
      </c>
      <c r="MI11" s="25" t="n">
        <v>432636.9</v>
      </c>
      <c r="MJ11" s="19" t="n">
        <v>1145.3538696</v>
      </c>
      <c r="MK11" s="26" t="n">
        <f aca="false">+MI11+MJ11</f>
        <v>433782.2538696</v>
      </c>
      <c r="ML11" s="25" t="n">
        <v>607850.5795712</v>
      </c>
      <c r="MM11" s="19" t="n">
        <v>1118</v>
      </c>
      <c r="MN11" s="26" t="n">
        <f aca="false">+ML11+MM11</f>
        <v>608968.5795712</v>
      </c>
      <c r="MO11" s="25" t="n">
        <v>761335.2917555</v>
      </c>
      <c r="MP11" s="19" t="n">
        <v>1098.246513</v>
      </c>
      <c r="MQ11" s="26" t="n">
        <f aca="false">+MO11+MP11</f>
        <v>762433.5382685</v>
      </c>
      <c r="MR11" s="25" t="n">
        <v>761335.2917555</v>
      </c>
      <c r="MS11" s="19" t="n">
        <v>1057.6021</v>
      </c>
      <c r="MT11" s="26" t="n">
        <f aca="false">+MR11+MS11</f>
        <v>762392.8938555</v>
      </c>
      <c r="MU11" s="25" t="n">
        <v>1059076.755512</v>
      </c>
      <c r="MV11" s="19" t="n">
        <v>1044.540446</v>
      </c>
      <c r="MW11" s="26" t="n">
        <f aca="false">+MU11+MV11</f>
        <v>1060121.295958</v>
      </c>
      <c r="MX11" s="25" t="n">
        <v>1064852.995645</v>
      </c>
      <c r="MY11" s="19" t="n">
        <v>1012.8270851</v>
      </c>
      <c r="MZ11" s="26" t="n">
        <f aca="false">+MX11+MY11</f>
        <v>1065865.8227301</v>
      </c>
      <c r="NA11" s="25" t="n">
        <v>1121093.114855</v>
      </c>
      <c r="NB11" s="19" t="n">
        <v>972.17329</v>
      </c>
      <c r="NC11" s="26" t="n">
        <f aca="false">+NA11+NB11</f>
        <v>1122065.288145</v>
      </c>
      <c r="ND11" s="25" t="n">
        <v>1187743.92984</v>
      </c>
      <c r="NE11" s="19" t="n">
        <v>944.41809</v>
      </c>
      <c r="NF11" s="26" t="n">
        <f aca="false">+ND11+NE11</f>
        <v>1188688.34793</v>
      </c>
      <c r="NG11" s="25" t="n">
        <v>1276003.6160352</v>
      </c>
      <c r="NH11" s="19" t="n">
        <v>916.4055508</v>
      </c>
      <c r="NI11" s="26" t="n">
        <f aca="false">+NG11+NH11</f>
        <v>1276920.021586</v>
      </c>
      <c r="NJ11" s="25" t="n">
        <v>1295699.4473955</v>
      </c>
      <c r="NK11" s="19" t="n">
        <v>874.6706485</v>
      </c>
      <c r="NL11" s="26" t="n">
        <f aca="false">+NJ11+NK11</f>
        <v>1296574.118044</v>
      </c>
      <c r="NM11" s="25" t="n">
        <v>1288788.6201254</v>
      </c>
      <c r="NN11" s="19" t="n">
        <v>534.5037009</v>
      </c>
      <c r="NO11" s="26" t="n">
        <f aca="false">+NM11+NN11</f>
        <v>1289323.1238263</v>
      </c>
      <c r="NP11" s="25" t="n">
        <v>1324605.7677653</v>
      </c>
      <c r="NQ11" s="19" t="n">
        <v>511.3137726</v>
      </c>
      <c r="NR11" s="26" t="n">
        <f aca="false">+NP11+NQ11</f>
        <v>1325117.0815379</v>
      </c>
      <c r="NS11" s="25" t="n">
        <v>1443543.690573</v>
      </c>
      <c r="NT11" s="19" t="n">
        <v>500</v>
      </c>
      <c r="NU11" s="26" t="n">
        <f aca="false">+NS11+NT11</f>
        <v>1444043.690573</v>
      </c>
      <c r="NV11" s="25" t="n">
        <v>1806322.092595</v>
      </c>
      <c r="NW11" s="19" t="n">
        <v>486.1111582</v>
      </c>
      <c r="NX11" s="26" t="n">
        <f aca="false">+NV11+NW11</f>
        <v>1806808.2037532</v>
      </c>
      <c r="NY11" s="25" t="n">
        <v>1805313.6664721</v>
      </c>
      <c r="NZ11" s="19" t="n">
        <v>471</v>
      </c>
      <c r="OA11" s="26" t="n">
        <f aca="false">+NY11+NZ11</f>
        <v>1805784.6664721</v>
      </c>
      <c r="OB11" s="25" t="n">
        <v>1800115.7105618</v>
      </c>
      <c r="OC11" s="19" t="n">
        <v>455</v>
      </c>
      <c r="OD11" s="26" t="n">
        <f aca="false">+OB11+OC11</f>
        <v>1800570.7105618</v>
      </c>
      <c r="OE11" s="25" t="n">
        <v>1800318.8134522</v>
      </c>
      <c r="OF11" s="19" t="n">
        <v>440.7156024</v>
      </c>
      <c r="OG11" s="26" t="n">
        <f aca="false">+OE11+OF11</f>
        <v>1800759.5290546</v>
      </c>
      <c r="OH11" s="25" t="n">
        <v>1806531.0432655</v>
      </c>
      <c r="OI11" s="19" t="n">
        <v>427</v>
      </c>
      <c r="OJ11" s="26" t="n">
        <f aca="false">+OH11+OI11</f>
        <v>1806958.0432655</v>
      </c>
      <c r="OK11" s="25" t="n">
        <v>1807930.2715392</v>
      </c>
      <c r="OL11" s="19" t="n">
        <v>412.8681536</v>
      </c>
      <c r="OM11" s="26" t="n">
        <f aca="false">+OK11+OL11</f>
        <v>1808343.1396928</v>
      </c>
      <c r="ON11" s="25" t="n">
        <v>1878171.6118581</v>
      </c>
      <c r="OO11" s="19" t="n">
        <v>412.8681536</v>
      </c>
      <c r="OP11" s="26" t="n">
        <v>1878584.4800117</v>
      </c>
      <c r="OQ11" s="25" t="n">
        <v>1908644.4037386</v>
      </c>
      <c r="OR11" s="19" t="n">
        <v>404.1989082</v>
      </c>
      <c r="OS11" s="26" t="n">
        <v>1909048.6026468</v>
      </c>
      <c r="OT11" s="25" t="n">
        <v>1908617.1860086</v>
      </c>
      <c r="OU11" s="19" t="n">
        <v>384.86259</v>
      </c>
      <c r="OV11" s="26" t="n">
        <v>1909002.0485986</v>
      </c>
      <c r="OW11" s="25" t="n">
        <v>1884241.2972072</v>
      </c>
      <c r="OX11" s="19" t="n">
        <v>367.4867868</v>
      </c>
      <c r="OY11" s="26" t="n">
        <v>1884608.783994</v>
      </c>
      <c r="OZ11" s="25" t="n">
        <v>1884241.2972072</v>
      </c>
      <c r="PA11" s="19" t="n">
        <v>352</v>
      </c>
      <c r="PB11" s="26" t="n">
        <v>1884593.2972072</v>
      </c>
      <c r="PC11" s="25" t="n">
        <v>1880080.2687008</v>
      </c>
      <c r="PD11" s="19" t="n">
        <v>335</v>
      </c>
      <c r="PE11" s="26" t="n">
        <v>1880415.2687008</v>
      </c>
      <c r="PF11" s="25" t="n">
        <v>1836929.8371796</v>
      </c>
      <c r="PG11" s="19" t="n">
        <v>311</v>
      </c>
      <c r="PH11" s="26" t="n">
        <v>1837240.8371796</v>
      </c>
      <c r="PI11" s="25" t="n">
        <v>1842600</v>
      </c>
      <c r="PJ11" s="19" t="n">
        <v>296.6748763</v>
      </c>
      <c r="PK11" s="26" t="n">
        <v>1842896.6748763</v>
      </c>
      <c r="PL11" s="25" t="n">
        <v>1839419.4020544</v>
      </c>
      <c r="PM11" s="19" t="n">
        <v>284.6921562</v>
      </c>
      <c r="PN11" s="26" t="n">
        <v>1839704.0942106</v>
      </c>
      <c r="PO11" s="25" t="n">
        <v>1884000</v>
      </c>
      <c r="PP11" s="19" t="n">
        <v>270.72609</v>
      </c>
      <c r="PQ11" s="26" t="n">
        <v>1884270.72609</v>
      </c>
      <c r="PR11" s="25" t="n">
        <v>1884000</v>
      </c>
      <c r="PS11" s="19" t="n">
        <v>261</v>
      </c>
      <c r="PT11" s="26" t="n">
        <v>1884261</v>
      </c>
      <c r="PU11" s="25" t="n">
        <v>2016000.04094</v>
      </c>
      <c r="PV11" s="19" t="n">
        <v>254.488752</v>
      </c>
      <c r="PW11" s="26" t="n">
        <v>2016254.529692</v>
      </c>
      <c r="PX11" s="25" t="n">
        <v>1932000</v>
      </c>
      <c r="PY11" s="19" t="n">
        <v>241.2095679</v>
      </c>
      <c r="PZ11" s="26" t="n">
        <f aca="false">+PX11+PY11</f>
        <v>1932241.2095679</v>
      </c>
      <c r="QA11" s="25" t="n">
        <v>1932000.04094</v>
      </c>
      <c r="QB11" s="19" t="n">
        <v>254.488752</v>
      </c>
      <c r="QC11" s="26" t="n">
        <v>1932254.529692</v>
      </c>
      <c r="QD11" s="25" t="n">
        <v>1932221.8296714</v>
      </c>
      <c r="QE11" s="19" t="n">
        <v>0</v>
      </c>
      <c r="QF11" s="26" t="n">
        <v>1932221.8296714</v>
      </c>
      <c r="QG11" s="25" t="n">
        <v>4440892.189063</v>
      </c>
      <c r="QH11" s="19" t="n">
        <v>0</v>
      </c>
      <c r="QI11" s="26" t="n">
        <v>4440892.189063</v>
      </c>
      <c r="QJ11" s="25" t="n">
        <v>6762903.56019521</v>
      </c>
      <c r="QK11" s="19" t="n">
        <v>0</v>
      </c>
      <c r="QL11" s="26" t="n">
        <v>6762903.56019521</v>
      </c>
      <c r="QM11" s="25" t="n">
        <v>6153265.679157</v>
      </c>
      <c r="QN11" s="19" t="n">
        <v>1169100</v>
      </c>
      <c r="QO11" s="26" t="n">
        <v>7322365.679157</v>
      </c>
      <c r="QP11" s="25" t="n">
        <v>6828149.7823206</v>
      </c>
      <c r="QQ11" s="19" t="n">
        <v>589201</v>
      </c>
      <c r="QR11" s="26" t="n">
        <v>7417350.7823206</v>
      </c>
      <c r="QS11" s="25" t="n">
        <v>589050</v>
      </c>
      <c r="QT11" s="19" t="n">
        <v>621301</v>
      </c>
      <c r="QU11" s="26" t="n">
        <v>1210351</v>
      </c>
      <c r="QV11" s="25" t="n">
        <v>608210.526496</v>
      </c>
      <c r="QW11" s="19" t="n">
        <v>642117.48814</v>
      </c>
      <c r="QX11" s="26" t="n">
        <v>1250328.014636</v>
      </c>
      <c r="QY11" s="25" t="n">
        <v>639900.0001896</v>
      </c>
      <c r="QZ11" s="19" t="n">
        <v>648294.9056932</v>
      </c>
      <c r="RA11" s="26" t="n">
        <v>1288194.9058828</v>
      </c>
      <c r="RB11" s="25" t="n">
        <v>794510.5265512</v>
      </c>
      <c r="RC11" s="19" t="n">
        <v>804902.9926367</v>
      </c>
      <c r="RD11" s="26" t="n">
        <v>1599413.5191879</v>
      </c>
      <c r="RE11" s="25" t="n">
        <v>616026.316176</v>
      </c>
      <c r="RF11" s="19" t="n">
        <v>630917.115297</v>
      </c>
      <c r="RG11" s="26" t="n">
        <v>1246943.431473</v>
      </c>
      <c r="RH11" s="25" t="n">
        <v>639513</v>
      </c>
      <c r="RI11" s="19" t="n">
        <v>654946</v>
      </c>
      <c r="RJ11" s="26" t="n">
        <v>1294459</v>
      </c>
      <c r="RK11" s="25" t="n">
        <v>0</v>
      </c>
      <c r="RL11" s="19" t="n">
        <v>1322685</v>
      </c>
      <c r="RM11" s="26" t="n">
        <v>1322685</v>
      </c>
      <c r="RN11" s="25" t="n">
        <v>0</v>
      </c>
      <c r="RO11" s="19" t="n">
        <v>1347131.1324416</v>
      </c>
      <c r="RP11" s="26" t="n">
        <v>1347131.1324416</v>
      </c>
      <c r="RQ11" s="25" t="n">
        <v>677558</v>
      </c>
      <c r="RR11" s="19" t="n">
        <v>701267</v>
      </c>
      <c r="RS11" s="26" t="n">
        <v>1378825</v>
      </c>
      <c r="RT11" s="25" t="n">
        <v>734021</v>
      </c>
      <c r="RU11" s="19" t="n">
        <v>759706.25679</v>
      </c>
      <c r="RV11" s="26" t="n">
        <v>1493727.25679</v>
      </c>
      <c r="RW11" s="25" t="n">
        <v>803873.6850144</v>
      </c>
      <c r="RX11" s="19" t="n">
        <v>789237.5427112</v>
      </c>
      <c r="RY11" s="26" t="n">
        <v>1593111.2277256</v>
      </c>
      <c r="RZ11" s="25" t="n">
        <v>813671</v>
      </c>
      <c r="SA11" s="19" t="n">
        <v>852113.6323018</v>
      </c>
      <c r="SB11" s="26" t="n">
        <v>1665784.6323018</v>
      </c>
      <c r="SC11" s="25" t="n">
        <v>876789</v>
      </c>
      <c r="SD11" s="19" t="n">
        <v>918214.1367432</v>
      </c>
      <c r="SE11" s="26" t="n">
        <v>1795003.1367432</v>
      </c>
      <c r="SF11" s="25" t="n">
        <v>0</v>
      </c>
      <c r="SG11" s="19" t="n">
        <v>1800530.6631494</v>
      </c>
      <c r="SH11" s="26" t="n">
        <v>1800530.6631494</v>
      </c>
      <c r="SI11" s="25" t="n">
        <v>0</v>
      </c>
      <c r="SJ11" s="19" t="n">
        <v>1754999.1218734</v>
      </c>
      <c r="SK11" s="26" t="n">
        <v>1754999.1218734</v>
      </c>
      <c r="SL11" s="25" t="n">
        <v>0</v>
      </c>
      <c r="SM11" s="19" t="n">
        <v>1635045.434613</v>
      </c>
      <c r="SN11" s="26" t="n">
        <v>1635045.434613</v>
      </c>
      <c r="SO11" s="25" t="n">
        <v>0</v>
      </c>
      <c r="SP11" s="19" t="n">
        <v>1504709.294682</v>
      </c>
      <c r="SQ11" s="26" t="n">
        <v>1504709.294682</v>
      </c>
      <c r="SR11" s="25" t="n">
        <v>724989.4754688</v>
      </c>
      <c r="SS11" s="19" t="n">
        <v>737242.0058745</v>
      </c>
      <c r="ST11" s="26" t="n">
        <v>1462231.4813433</v>
      </c>
      <c r="SU11" s="25" t="n">
        <v>225129.21763</v>
      </c>
      <c r="SV11" s="19" t="n">
        <v>2146753.8230275</v>
      </c>
      <c r="SW11" s="26" t="n">
        <v>2371883.0406575</v>
      </c>
      <c r="SX11" s="33" t="n">
        <v>20266</v>
      </c>
      <c r="SY11" s="19" t="n">
        <v>1303441.8290985</v>
      </c>
      <c r="SZ11" s="26" t="n">
        <v>1323707.8290985</v>
      </c>
      <c r="TA11" s="25" t="n">
        <v>0</v>
      </c>
      <c r="TB11" s="19" t="n">
        <v>1242718.3117765</v>
      </c>
      <c r="TC11" s="26" t="n">
        <v>1242718.3117765</v>
      </c>
      <c r="TD11" s="25" t="n">
        <v>0</v>
      </c>
      <c r="TE11" s="19" t="n">
        <v>1151248.7097345</v>
      </c>
      <c r="TF11" s="26" t="n">
        <v>1151248.7097345</v>
      </c>
      <c r="TG11" s="25" t="n">
        <v>525134.2125632</v>
      </c>
      <c r="TH11" s="19" t="n">
        <v>548101.7949292</v>
      </c>
      <c r="TI11" s="26" t="n">
        <v>1073236.0074924</v>
      </c>
      <c r="TJ11" s="25" t="n">
        <v>531126.3178496</v>
      </c>
      <c r="TK11" s="19" t="n">
        <v>554356.9744976</v>
      </c>
      <c r="TL11" s="26" t="n">
        <v>1085483.2923472</v>
      </c>
      <c r="TM11" s="25" t="n">
        <v>533471.0547008</v>
      </c>
      <c r="TN11" s="19" t="n">
        <v>556803.2621548</v>
      </c>
      <c r="TO11" s="26" t="n">
        <v>1090274.3168556</v>
      </c>
      <c r="TP11" s="25" t="n">
        <v>606714.0431168</v>
      </c>
      <c r="TQ11" s="19" t="n">
        <v>513396.7658368</v>
      </c>
      <c r="TR11" s="26" t="n">
        <v>1120110.8089536</v>
      </c>
      <c r="TS11" s="25" t="n">
        <v>479684.2535788</v>
      </c>
      <c r="TT11" s="19" t="n">
        <v>509040.2658656</v>
      </c>
      <c r="TU11" s="26" t="n">
        <v>988724.5194444</v>
      </c>
      <c r="TV11" s="25" t="n">
        <v>478657.8970344</v>
      </c>
      <c r="TW11" s="19" t="n">
        <v>507951.1408728</v>
      </c>
      <c r="TX11" s="26" t="n">
        <v>986609.0379072</v>
      </c>
      <c r="TY11" s="25" t="n">
        <v>419352.634064</v>
      </c>
      <c r="TZ11" s="19" t="n">
        <v>453289.9497204</v>
      </c>
      <c r="UA11" s="26" t="n">
        <v>872642.5837844</v>
      </c>
      <c r="UB11" s="25" t="n">
        <v>429453.057808</v>
      </c>
      <c r="UC11" s="19" t="n">
        <v>464195.9430888</v>
      </c>
      <c r="UD11" s="26" t="n">
        <v>893649.0008968</v>
      </c>
      <c r="UE11" s="25" t="n">
        <v>498393.435496</v>
      </c>
      <c r="UF11" s="19" t="n">
        <v>474487.5142956</v>
      </c>
      <c r="UG11" s="26" t="n">
        <v>972880.9497916</v>
      </c>
      <c r="UH11" s="25" t="n">
        <v>44.31</v>
      </c>
      <c r="UI11" s="19" t="n">
        <v>389141.20674</v>
      </c>
      <c r="UJ11" s="26" t="n">
        <v>389185.51674</v>
      </c>
      <c r="UK11" s="25" t="n">
        <v>37.51</v>
      </c>
      <c r="UL11" s="19" t="n">
        <v>376989.4734643</v>
      </c>
      <c r="UM11" s="26" t="n">
        <v>377026.9834643</v>
      </c>
      <c r="UN11" s="25" t="n">
        <v>38.075</v>
      </c>
      <c r="UO11" s="19" t="n">
        <v>378694.7366212</v>
      </c>
      <c r="UP11" s="26" t="n">
        <v>378732.8116212</v>
      </c>
      <c r="UQ11" s="25" t="n">
        <v>0</v>
      </c>
      <c r="UR11" s="19" t="n">
        <v>327821.0526628</v>
      </c>
      <c r="US11" s="26" t="n">
        <v>327821.0526628</v>
      </c>
      <c r="UT11" s="25" t="n">
        <v>0</v>
      </c>
      <c r="UU11" s="19" t="n">
        <v>321355.2631885</v>
      </c>
      <c r="UV11" s="26" t="n">
        <v>321355.2631885</v>
      </c>
      <c r="UW11" s="25" t="n">
        <v>0</v>
      </c>
      <c r="UX11" s="19" t="n">
        <v>331192.1052947</v>
      </c>
      <c r="UY11" s="26" t="n">
        <v>331192.1052947</v>
      </c>
      <c r="UZ11" s="25" t="n">
        <v>0</v>
      </c>
      <c r="VA11" s="19" t="n">
        <v>453289.9497204</v>
      </c>
      <c r="VB11" s="26" t="n">
        <v>453289.9497204</v>
      </c>
      <c r="VC11" s="25" t="n">
        <v>0</v>
      </c>
      <c r="VD11" s="19" t="n">
        <v>287289.4739715</v>
      </c>
      <c r="VE11" s="26" t="n">
        <v>287289.4739715</v>
      </c>
      <c r="VF11" s="25" t="n">
        <v>0</v>
      </c>
      <c r="VG11" s="19" t="n">
        <v>291173.6845017</v>
      </c>
      <c r="VH11" s="26" t="n">
        <v>291173.6845017</v>
      </c>
      <c r="VI11" s="25" t="n">
        <v>0</v>
      </c>
      <c r="VJ11" s="19" t="n">
        <v>244504.3938974</v>
      </c>
      <c r="VK11" s="26" t="n">
        <v>244504.3938974</v>
      </c>
      <c r="VL11" s="25" t="n">
        <v>0</v>
      </c>
      <c r="VM11" s="19" t="n">
        <v>244855.2630926</v>
      </c>
      <c r="VN11" s="26" t="n">
        <v>244855.2630926</v>
      </c>
      <c r="VO11" s="25" t="n">
        <v>0</v>
      </c>
      <c r="VP11" s="19" t="n">
        <v>247460.5262498</v>
      </c>
      <c r="VQ11" s="26" t="n">
        <v>247460.5262498</v>
      </c>
      <c r="VR11" s="19" t="n">
        <v>252236.84587</v>
      </c>
      <c r="VS11" s="19" t="n">
        <v>201789.473886</v>
      </c>
      <c r="VT11" s="27" t="n">
        <v>454026.319756</v>
      </c>
      <c r="VU11" s="19" t="n">
        <v>203964.740912</v>
      </c>
      <c r="VV11" s="19" t="n">
        <v>225659.6470756</v>
      </c>
      <c r="VW11" s="27" t="n">
        <v>429624.3879876</v>
      </c>
      <c r="VX11" s="19" t="n">
        <v>196515.793404</v>
      </c>
      <c r="VY11" s="19" t="n">
        <v>196515.7896702</v>
      </c>
      <c r="VZ11" s="27" t="n">
        <v>393031.5830742</v>
      </c>
      <c r="WA11" s="19" t="n">
        <v>343294.740602</v>
      </c>
      <c r="WB11" s="19" t="n">
        <v>0</v>
      </c>
      <c r="WC11" s="27" t="n">
        <v>343294.740602</v>
      </c>
      <c r="WD11" s="19" t="n">
        <v>291031.5829248</v>
      </c>
      <c r="WE11" s="19" t="n">
        <v>0</v>
      </c>
      <c r="WF11" s="27" t="n">
        <v>291031.5829248</v>
      </c>
      <c r="WG11" s="19" t="n">
        <v>145231.578786</v>
      </c>
      <c r="WH11" s="19" t="n">
        <v>145231.5830784</v>
      </c>
      <c r="WI11" s="27" t="n">
        <v>290463.1618644</v>
      </c>
      <c r="WJ11" s="19" t="n">
        <v>195850.7985314</v>
      </c>
      <c r="WK11" s="19" t="n">
        <v>102.491</v>
      </c>
      <c r="WL11" s="27" t="n">
        <v>195953.2895314</v>
      </c>
      <c r="WM11" s="19" t="n">
        <v>198440.9178334</v>
      </c>
      <c r="WN11" s="19" t="n">
        <v>0</v>
      </c>
      <c r="WO11" s="27" t="n">
        <v>198440.9178334</v>
      </c>
      <c r="WP11" s="19" t="n">
        <v>202705.2254592</v>
      </c>
      <c r="WQ11" s="19" t="n">
        <v>156197.0663704</v>
      </c>
      <c r="WR11" s="27" t="n">
        <v>358902.2918296</v>
      </c>
      <c r="WS11" s="19" t="n">
        <v>98913.8898936</v>
      </c>
      <c r="WT11" s="19" t="n">
        <v>0</v>
      </c>
      <c r="WU11" s="27" t="n">
        <v>98913.8898936</v>
      </c>
      <c r="WV11" s="19" t="n">
        <v>102808.0172122</v>
      </c>
      <c r="WW11" s="19" t="n">
        <v>0</v>
      </c>
      <c r="WX11" s="27" t="n">
        <v>102808.0172122</v>
      </c>
      <c r="WY11" s="19" t="n">
        <v>105028.6382916</v>
      </c>
      <c r="WZ11" s="19" t="n">
        <v>0</v>
      </c>
      <c r="XA11" s="20" t="n">
        <v>105028.6382916</v>
      </c>
      <c r="XB11" s="19" t="n">
        <v>246.044</v>
      </c>
      <c r="XC11" s="19" t="n">
        <v>0</v>
      </c>
      <c r="XD11" s="20" t="n">
        <v>246.044</v>
      </c>
      <c r="XE11" s="19" t="n">
        <v>1096.044</v>
      </c>
      <c r="XF11" s="19" t="n">
        <v>4303.90753</v>
      </c>
      <c r="XG11" s="20" t="n">
        <v>5399.95153</v>
      </c>
      <c r="XH11" s="19" t="n">
        <v>0</v>
      </c>
      <c r="XI11" s="19" t="n">
        <v>4288.84164</v>
      </c>
      <c r="XJ11" s="20" t="n">
        <v>4288.84164</v>
      </c>
      <c r="XK11" s="19" t="n">
        <v>0</v>
      </c>
      <c r="XL11" s="19" t="n">
        <v>4273.65268</v>
      </c>
      <c r="XM11" s="20" t="n">
        <v>4273.65268</v>
      </c>
      <c r="XN11" s="28" t="n">
        <v>0</v>
      </c>
      <c r="XO11" s="29" t="n">
        <v>49297.54075</v>
      </c>
      <c r="XP11" s="27" t="n">
        <v>49297.54075</v>
      </c>
      <c r="XQ11" s="28" t="n">
        <v>0</v>
      </c>
      <c r="XR11" s="29" t="n">
        <v>0</v>
      </c>
      <c r="XS11" s="27" t="n">
        <v>0</v>
      </c>
      <c r="XT11" s="28" t="n">
        <v>35721.32437</v>
      </c>
      <c r="XU11" s="29" t="n">
        <v>1543273.8247</v>
      </c>
      <c r="XV11" s="27" t="n">
        <v>1578995.14907</v>
      </c>
      <c r="XW11" s="28" t="n">
        <v>0</v>
      </c>
      <c r="XX11" s="29" t="n">
        <v>50046.76723</v>
      </c>
      <c r="XY11" s="27" t="n">
        <v>50046.76723</v>
      </c>
      <c r="XZ11" s="28" t="n">
        <v>0</v>
      </c>
      <c r="YA11" s="29" t="n">
        <v>0</v>
      </c>
      <c r="YB11" s="27" t="n">
        <v>0</v>
      </c>
      <c r="YC11" s="28" t="n">
        <v>0</v>
      </c>
      <c r="YD11" s="29" t="n">
        <v>0</v>
      </c>
      <c r="YE11" s="27" t="n">
        <v>0</v>
      </c>
      <c r="YF11" s="28" t="n">
        <v>67255.46144</v>
      </c>
      <c r="YG11" s="29" t="n">
        <v>0</v>
      </c>
      <c r="YH11" s="27" t="n">
        <v>67255.46144</v>
      </c>
      <c r="YI11" s="28" t="n">
        <v>0</v>
      </c>
      <c r="YJ11" s="29" t="n">
        <v>0</v>
      </c>
      <c r="YK11" s="27" t="n">
        <v>0</v>
      </c>
      <c r="YL11" s="28" t="n">
        <v>0</v>
      </c>
      <c r="YM11" s="29" t="n">
        <v>0</v>
      </c>
      <c r="YN11" s="27" t="n">
        <v>0</v>
      </c>
      <c r="YO11" s="28" t="n">
        <v>416860.4885887</v>
      </c>
      <c r="YP11" s="29" t="n">
        <v>0</v>
      </c>
      <c r="YQ11" s="27" t="n">
        <v>416860.4885887</v>
      </c>
      <c r="YR11" s="28" t="n">
        <v>674255.4760973</v>
      </c>
      <c r="YS11" s="29" t="n">
        <v>0</v>
      </c>
      <c r="YT11" s="27" t="n">
        <v>674255.4760973</v>
      </c>
      <c r="YU11" s="28" t="n">
        <v>752500.7702317</v>
      </c>
      <c r="YV11" s="29" t="n">
        <v>0</v>
      </c>
      <c r="YW11" s="27" t="n">
        <v>752500.7702317</v>
      </c>
      <c r="YX11" s="28" t="n">
        <v>789697.8117756</v>
      </c>
      <c r="YY11" s="29" t="n">
        <v>0</v>
      </c>
      <c r="YZ11" s="27" t="n">
        <v>789697.8117756</v>
      </c>
      <c r="ZA11" s="28" t="n">
        <v>0</v>
      </c>
      <c r="ZB11" s="29" t="n">
        <v>864628.9357592</v>
      </c>
      <c r="ZC11" s="27" t="n">
        <v>864628.9357592</v>
      </c>
      <c r="ZD11" s="28" t="n">
        <v>0</v>
      </c>
      <c r="ZE11" s="29" t="n">
        <v>865578.1833361</v>
      </c>
      <c r="ZF11" s="27" t="n">
        <v>865578.1833361</v>
      </c>
      <c r="ZG11" s="28" t="n">
        <v>0</v>
      </c>
      <c r="ZH11" s="29" t="n">
        <v>953151.3150328</v>
      </c>
      <c r="ZI11" s="27" t="n">
        <v>953151.3150328</v>
      </c>
      <c r="ZJ11" s="28" t="n">
        <v>0</v>
      </c>
      <c r="ZK11" s="29" t="n">
        <v>953151.3150328</v>
      </c>
      <c r="ZL11" s="27" t="n">
        <v>953151.3150328</v>
      </c>
      <c r="ZM11" s="28" t="n">
        <v>0</v>
      </c>
      <c r="ZN11" s="29" t="n">
        <v>960692.9246395</v>
      </c>
      <c r="ZO11" s="27" t="n">
        <v>960692.9246395</v>
      </c>
      <c r="ZP11" s="28" t="n">
        <v>0</v>
      </c>
      <c r="ZQ11" s="29" t="n">
        <v>960692.925</v>
      </c>
      <c r="ZR11" s="27" t="n">
        <v>960692.925</v>
      </c>
      <c r="ZS11" s="28" t="n">
        <v>0</v>
      </c>
      <c r="ZT11" s="29" t="n">
        <v>989160.8103832</v>
      </c>
      <c r="ZU11" s="27" t="n">
        <v>989160.8103832</v>
      </c>
      <c r="ZV11" s="28" t="n">
        <v>0</v>
      </c>
      <c r="ZW11" s="29" t="n">
        <v>1053322.3772331</v>
      </c>
      <c r="ZX11" s="27" t="n">
        <v>1053322.3772331</v>
      </c>
      <c r="ZY11" s="28" t="n">
        <v>0</v>
      </c>
      <c r="ZZ11" s="29" t="n">
        <v>1307711.4779599</v>
      </c>
      <c r="AAA11" s="27" t="n">
        <v>1307711.4779599</v>
      </c>
      <c r="AAB11" s="28" t="n">
        <v>0</v>
      </c>
      <c r="AAC11" s="29" t="n">
        <v>1578132.358656</v>
      </c>
      <c r="AAD11" s="27" t="n">
        <v>1578132.358656</v>
      </c>
      <c r="AAE11" s="28" t="n">
        <v>14.4368302</v>
      </c>
      <c r="AAF11" s="29" t="n">
        <v>1591718.7175048</v>
      </c>
      <c r="AAG11" s="27" t="n">
        <v>1591733.154335</v>
      </c>
      <c r="AAH11" s="28" t="n">
        <v>0</v>
      </c>
      <c r="AAI11" s="29" t="n">
        <v>1596706.1966766</v>
      </c>
      <c r="AAJ11" s="27" t="n">
        <v>1596706.1966766</v>
      </c>
      <c r="AAK11" s="28" t="n">
        <v>0</v>
      </c>
      <c r="AAL11" s="29" t="n">
        <v>1596706.1966766</v>
      </c>
      <c r="AAM11" s="27" t="n">
        <f aca="false">+AAK11+AAL11</f>
        <v>1596706.1966766</v>
      </c>
    </row>
    <row r="12" customFormat="false" ht="13.8" hidden="false" customHeight="false" outlineLevel="0" collapsed="false">
      <c r="A12" s="32" t="s">
        <v>78</v>
      </c>
      <c r="B12" s="25" t="n">
        <v>88249.6</v>
      </c>
      <c r="C12" s="19" t="n">
        <v>135059.9</v>
      </c>
      <c r="D12" s="26" t="n">
        <v>223309.5</v>
      </c>
      <c r="E12" s="25" t="n">
        <v>137840</v>
      </c>
      <c r="F12" s="19" t="n">
        <v>51259</v>
      </c>
      <c r="G12" s="26" t="n">
        <v>189099</v>
      </c>
      <c r="H12" s="25" t="n">
        <v>163927</v>
      </c>
      <c r="I12" s="19" t="n">
        <v>79436</v>
      </c>
      <c r="J12" s="26" t="n">
        <v>243363</v>
      </c>
      <c r="K12" s="25" t="n">
        <v>169486</v>
      </c>
      <c r="L12" s="19" t="n">
        <v>44664</v>
      </c>
      <c r="M12" s="26" t="n">
        <f aca="false">+L12+K12</f>
        <v>214150</v>
      </c>
      <c r="N12" s="25" t="n">
        <v>153890</v>
      </c>
      <c r="O12" s="19" t="n">
        <v>77541</v>
      </c>
      <c r="P12" s="26" t="n">
        <f aca="false">+O12+N12</f>
        <v>231431</v>
      </c>
      <c r="Q12" s="25" t="n">
        <v>148430</v>
      </c>
      <c r="R12" s="19" t="n">
        <v>41203</v>
      </c>
      <c r="S12" s="26" t="n">
        <f aca="false">+R12+Q12</f>
        <v>189633</v>
      </c>
      <c r="T12" s="25" t="n">
        <v>170776</v>
      </c>
      <c r="U12" s="19" t="n">
        <v>72619</v>
      </c>
      <c r="V12" s="26" t="n">
        <f aca="false">+T12+U12</f>
        <v>243395</v>
      </c>
      <c r="W12" s="25" t="n">
        <v>115307</v>
      </c>
      <c r="X12" s="19" t="n">
        <v>69051</v>
      </c>
      <c r="Y12" s="26" t="n">
        <f aca="false">+W12+X12</f>
        <v>184358</v>
      </c>
      <c r="Z12" s="25" t="n">
        <v>118413</v>
      </c>
      <c r="AA12" s="19" t="n">
        <v>68358</v>
      </c>
      <c r="AB12" s="26" t="n">
        <f aca="false">+Z12+AA12</f>
        <v>186771</v>
      </c>
      <c r="AC12" s="25" t="n">
        <v>133861</v>
      </c>
      <c r="AD12" s="19" t="n">
        <v>64853</v>
      </c>
      <c r="AE12" s="26" t="n">
        <f aca="false">+AC12+AD12</f>
        <v>198714</v>
      </c>
      <c r="AF12" s="25" t="n">
        <v>136961</v>
      </c>
      <c r="AG12" s="19" t="n">
        <v>67630</v>
      </c>
      <c r="AH12" s="26" t="n">
        <f aca="false">+AF12+AG12</f>
        <v>204591</v>
      </c>
      <c r="AI12" s="25" t="n">
        <v>173450</v>
      </c>
      <c r="AJ12" s="19" t="n">
        <v>84808</v>
      </c>
      <c r="AK12" s="26" t="n">
        <f aca="false">+AI12+AJ12</f>
        <v>258258</v>
      </c>
      <c r="AL12" s="25" t="n">
        <v>104031</v>
      </c>
      <c r="AM12" s="19" t="n">
        <v>80858</v>
      </c>
      <c r="AN12" s="26" t="n">
        <f aca="false">+AL12+AM12</f>
        <v>184889</v>
      </c>
      <c r="AO12" s="25" t="n">
        <v>84291</v>
      </c>
      <c r="AP12" s="19" t="n">
        <v>83082</v>
      </c>
      <c r="AQ12" s="26" t="n">
        <f aca="false">+AO12+AP12</f>
        <v>167373</v>
      </c>
      <c r="AR12" s="25" t="n">
        <v>152663</v>
      </c>
      <c r="AS12" s="19" t="n">
        <v>44847</v>
      </c>
      <c r="AT12" s="26" t="n">
        <f aca="false">+AR12+AS12</f>
        <v>197510</v>
      </c>
      <c r="AU12" s="25" t="n">
        <v>88407</v>
      </c>
      <c r="AV12" s="19" t="n">
        <v>49701</v>
      </c>
      <c r="AW12" s="26" t="n">
        <f aca="false">+AU12+AV12</f>
        <v>138108</v>
      </c>
      <c r="AX12" s="25" t="n">
        <v>87594</v>
      </c>
      <c r="AY12" s="19" t="n">
        <v>55907</v>
      </c>
      <c r="AZ12" s="26" t="n">
        <f aca="false">+AX12+AY12</f>
        <v>143501</v>
      </c>
      <c r="BA12" s="25" t="n">
        <v>87008</v>
      </c>
      <c r="BB12" s="19" t="n">
        <v>78489</v>
      </c>
      <c r="BC12" s="26" t="n">
        <f aca="false">+BA12+BB12</f>
        <v>165497</v>
      </c>
      <c r="BD12" s="25" t="n">
        <v>97050</v>
      </c>
      <c r="BE12" s="19" t="n">
        <v>44006</v>
      </c>
      <c r="BF12" s="26" t="n">
        <f aca="false">+BD12+BE12</f>
        <v>141056</v>
      </c>
      <c r="BG12" s="25" t="n">
        <v>83813</v>
      </c>
      <c r="BH12" s="19" t="n">
        <v>52998</v>
      </c>
      <c r="BI12" s="26" t="n">
        <f aca="false">+BG12+BH12</f>
        <v>136811</v>
      </c>
      <c r="BJ12" s="25" t="n">
        <v>91690</v>
      </c>
      <c r="BK12" s="19" t="n">
        <v>63327</v>
      </c>
      <c r="BL12" s="26" t="n">
        <f aca="false">+BJ12+BK12</f>
        <v>155017</v>
      </c>
      <c r="BM12" s="25" t="n">
        <v>100407</v>
      </c>
      <c r="BN12" s="19" t="n">
        <v>64741</v>
      </c>
      <c r="BO12" s="26" t="n">
        <f aca="false">+BM12+BN12</f>
        <v>165148</v>
      </c>
      <c r="BP12" s="25" t="n">
        <v>131290</v>
      </c>
      <c r="BQ12" s="19" t="n">
        <v>40119</v>
      </c>
      <c r="BR12" s="26" t="n">
        <f aca="false">+BP12+BQ12</f>
        <v>171409</v>
      </c>
      <c r="BS12" s="25" t="n">
        <v>148416</v>
      </c>
      <c r="BT12" s="19" t="n">
        <v>20403</v>
      </c>
      <c r="BU12" s="26" t="n">
        <f aca="false">+BS12+BT12</f>
        <v>168819</v>
      </c>
      <c r="BV12" s="25" t="n">
        <v>111779</v>
      </c>
      <c r="BW12" s="19" t="n">
        <v>23866</v>
      </c>
      <c r="BX12" s="26" t="n">
        <f aca="false">+BV12+BW12</f>
        <v>135645</v>
      </c>
      <c r="BY12" s="25" t="n">
        <v>87357</v>
      </c>
      <c r="BZ12" s="19" t="n">
        <v>27455</v>
      </c>
      <c r="CA12" s="26" t="n">
        <f aca="false">+BY12+BZ12</f>
        <v>114812</v>
      </c>
      <c r="CB12" s="25" t="n">
        <v>94298</v>
      </c>
      <c r="CC12" s="19" t="n">
        <v>19455</v>
      </c>
      <c r="CD12" s="26" t="n">
        <f aca="false">+CB12+CC12</f>
        <v>113753</v>
      </c>
      <c r="CE12" s="25" t="n">
        <v>99809</v>
      </c>
      <c r="CF12" s="19" t="n">
        <v>67201</v>
      </c>
      <c r="CG12" s="26" t="n">
        <f aca="false">+CE12+CF12</f>
        <v>167010</v>
      </c>
      <c r="CH12" s="25" t="n">
        <v>127740</v>
      </c>
      <c r="CI12" s="19" t="n">
        <v>140019</v>
      </c>
      <c r="CJ12" s="26" t="n">
        <f aca="false">+CH12+CI12</f>
        <v>267759</v>
      </c>
      <c r="CK12" s="25" t="n">
        <v>66124</v>
      </c>
      <c r="CL12" s="19" t="n">
        <v>69972</v>
      </c>
      <c r="CM12" s="26" t="n">
        <f aca="false">+CK12+CL12</f>
        <v>136096</v>
      </c>
      <c r="CN12" s="25" t="n">
        <v>54226</v>
      </c>
      <c r="CO12" s="19" t="n">
        <v>108570</v>
      </c>
      <c r="CP12" s="26" t="n">
        <f aca="false">+CN12+CO12</f>
        <v>162796</v>
      </c>
      <c r="CQ12" s="25" t="n">
        <v>61834</v>
      </c>
      <c r="CR12" s="19" t="n">
        <v>26523</v>
      </c>
      <c r="CS12" s="26" t="n">
        <f aca="false">+CQ12+CR12</f>
        <v>88357</v>
      </c>
      <c r="CT12" s="25" t="n">
        <v>45970</v>
      </c>
      <c r="CU12" s="19" t="n">
        <v>72554</v>
      </c>
      <c r="CV12" s="26" t="n">
        <f aca="false">+CT12+CU12</f>
        <v>118524</v>
      </c>
      <c r="CW12" s="25" t="n">
        <v>68529</v>
      </c>
      <c r="CX12" s="19" t="n">
        <v>66778</v>
      </c>
      <c r="CY12" s="26" t="n">
        <f aca="false">+CW12+CX12</f>
        <v>135307</v>
      </c>
      <c r="CZ12" s="25" t="n">
        <v>72810</v>
      </c>
      <c r="DA12" s="19" t="n">
        <v>168134</v>
      </c>
      <c r="DB12" s="26" t="n">
        <f aca="false">+CZ12+DA12</f>
        <v>240944</v>
      </c>
      <c r="DC12" s="25" t="n">
        <v>69909</v>
      </c>
      <c r="DD12" s="19" t="n">
        <v>81043</v>
      </c>
      <c r="DE12" s="26" t="n">
        <f aca="false">+DC12+DD12</f>
        <v>150952</v>
      </c>
      <c r="DF12" s="25" t="n">
        <v>158331</v>
      </c>
      <c r="DG12" s="19" t="n">
        <v>94081</v>
      </c>
      <c r="DH12" s="26" t="n">
        <f aca="false">+DF12+DG12</f>
        <v>252412</v>
      </c>
      <c r="DI12" s="25" t="n">
        <v>175451</v>
      </c>
      <c r="DJ12" s="19" t="n">
        <v>210350</v>
      </c>
      <c r="DK12" s="26" t="n">
        <f aca="false">+DI12+DJ12</f>
        <v>385801</v>
      </c>
      <c r="DL12" s="25" t="n">
        <v>83970</v>
      </c>
      <c r="DM12" s="19" t="n">
        <v>168364</v>
      </c>
      <c r="DN12" s="26" t="n">
        <f aca="false">+DL12+DM12</f>
        <v>252334</v>
      </c>
      <c r="DO12" s="25" t="n">
        <v>91432</v>
      </c>
      <c r="DP12" s="19" t="n">
        <v>117232</v>
      </c>
      <c r="DQ12" s="26" t="n">
        <f aca="false">+DO12+DP12</f>
        <v>208664</v>
      </c>
      <c r="DR12" s="25" t="n">
        <v>111221</v>
      </c>
      <c r="DS12" s="19" t="n">
        <v>301172</v>
      </c>
      <c r="DT12" s="26" t="n">
        <f aca="false">+DR12+DS12</f>
        <v>412393</v>
      </c>
      <c r="DU12" s="25" t="n">
        <v>135561</v>
      </c>
      <c r="DV12" s="19" t="n">
        <v>284508</v>
      </c>
      <c r="DW12" s="26" t="n">
        <f aca="false">+DU12+DV12</f>
        <v>420069</v>
      </c>
      <c r="DX12" s="25" t="n">
        <v>144524</v>
      </c>
      <c r="DY12" s="19" t="n">
        <v>229583</v>
      </c>
      <c r="DZ12" s="26" t="n">
        <f aca="false">+DX12+DY12</f>
        <v>374107</v>
      </c>
      <c r="EA12" s="25" t="n">
        <v>141817</v>
      </c>
      <c r="EB12" s="19" t="n">
        <v>133925</v>
      </c>
      <c r="EC12" s="26" t="n">
        <f aca="false">+EA12+EB12</f>
        <v>275742</v>
      </c>
      <c r="ED12" s="25" t="n">
        <v>121110</v>
      </c>
      <c r="EE12" s="19" t="n">
        <v>217908</v>
      </c>
      <c r="EF12" s="26" t="n">
        <f aca="false">+ED12+EE12</f>
        <v>339018</v>
      </c>
      <c r="EG12" s="25" t="n">
        <v>142395</v>
      </c>
      <c r="EH12" s="19" t="n">
        <v>308459</v>
      </c>
      <c r="EI12" s="26" t="n">
        <f aca="false">+EG12+EH12</f>
        <v>450854</v>
      </c>
      <c r="EJ12" s="25" t="n">
        <v>143353</v>
      </c>
      <c r="EK12" s="19" t="n">
        <v>220763</v>
      </c>
      <c r="EL12" s="26" t="n">
        <f aca="false">+EJ12+EK12</f>
        <v>364116</v>
      </c>
      <c r="EM12" s="25" t="n">
        <v>116015</v>
      </c>
      <c r="EN12" s="19" t="n">
        <v>180212</v>
      </c>
      <c r="EO12" s="26" t="n">
        <f aca="false">+EM12+EN12</f>
        <v>296227</v>
      </c>
      <c r="EP12" s="25" t="n">
        <v>126345</v>
      </c>
      <c r="EQ12" s="19" t="n">
        <v>241996</v>
      </c>
      <c r="ER12" s="26" t="n">
        <f aca="false">+EP12+EQ12</f>
        <v>368341</v>
      </c>
      <c r="ES12" s="25" t="n">
        <v>148872</v>
      </c>
      <c r="ET12" s="19" t="n">
        <v>206136</v>
      </c>
      <c r="EU12" s="26" t="n">
        <f aca="false">+ES12+ET12</f>
        <v>355008</v>
      </c>
      <c r="EV12" s="25" t="n">
        <v>136116</v>
      </c>
      <c r="EW12" s="19" t="n">
        <v>225170</v>
      </c>
      <c r="EX12" s="26" t="n">
        <f aca="false">+EV12+EW12</f>
        <v>361286</v>
      </c>
      <c r="EY12" s="25" t="n">
        <v>173072</v>
      </c>
      <c r="EZ12" s="19" t="n">
        <v>212490</v>
      </c>
      <c r="FA12" s="26" t="n">
        <f aca="false">+EY12+EZ12</f>
        <v>385562</v>
      </c>
      <c r="FB12" s="25" t="n">
        <v>122715</v>
      </c>
      <c r="FC12" s="19" t="n">
        <v>213064</v>
      </c>
      <c r="FD12" s="26" t="n">
        <f aca="false">+FB12+FC12</f>
        <v>335779</v>
      </c>
      <c r="FE12" s="25" t="n">
        <v>207392</v>
      </c>
      <c r="FF12" s="19" t="n">
        <v>274672</v>
      </c>
      <c r="FG12" s="26" t="n">
        <f aca="false">+FE12+FF12</f>
        <v>482064</v>
      </c>
      <c r="FH12" s="25" t="n">
        <v>183519</v>
      </c>
      <c r="FI12" s="19" t="n">
        <v>262614</v>
      </c>
      <c r="FJ12" s="26" t="n">
        <f aca="false">+FH12+FI12</f>
        <v>446133</v>
      </c>
      <c r="FK12" s="25" t="n">
        <v>171954</v>
      </c>
      <c r="FL12" s="19" t="n">
        <v>335155</v>
      </c>
      <c r="FM12" s="26" t="n">
        <f aca="false">+FK12+FL12</f>
        <v>507109</v>
      </c>
      <c r="FN12" s="25" t="n">
        <v>162259</v>
      </c>
      <c r="FO12" s="19" t="n">
        <v>346869</v>
      </c>
      <c r="FP12" s="26" t="n">
        <f aca="false">+FN12+FO12</f>
        <v>509128</v>
      </c>
      <c r="FQ12" s="25" t="n">
        <v>157109</v>
      </c>
      <c r="FR12" s="19" t="n">
        <v>317164</v>
      </c>
      <c r="FS12" s="26" t="n">
        <f aca="false">+FQ12+FR12</f>
        <v>474273</v>
      </c>
      <c r="FT12" s="25" t="n">
        <v>155481</v>
      </c>
      <c r="FU12" s="19" t="n">
        <v>343105</v>
      </c>
      <c r="FV12" s="26" t="n">
        <f aca="false">+FT12+FU12</f>
        <v>498586</v>
      </c>
      <c r="FW12" s="25" t="n">
        <v>195447</v>
      </c>
      <c r="FX12" s="19" t="n">
        <v>319216</v>
      </c>
      <c r="FY12" s="26" t="n">
        <f aca="false">+FW12+FX12</f>
        <v>514663</v>
      </c>
      <c r="FZ12" s="25" t="n">
        <v>151651</v>
      </c>
      <c r="GA12" s="19" t="n">
        <v>758888</v>
      </c>
      <c r="GB12" s="26" t="n">
        <f aca="false">+FZ12+GA12</f>
        <v>910539</v>
      </c>
      <c r="GC12" s="25" t="n">
        <v>1266409</v>
      </c>
      <c r="GD12" s="19" t="n">
        <v>674607</v>
      </c>
      <c r="GE12" s="26" t="n">
        <f aca="false">+GC12+GD12</f>
        <v>1941016</v>
      </c>
      <c r="GF12" s="25" t="n">
        <v>216289</v>
      </c>
      <c r="GG12" s="19" t="n">
        <v>256510</v>
      </c>
      <c r="GH12" s="26" t="n">
        <f aca="false">+GF12+GG12</f>
        <v>472799</v>
      </c>
      <c r="GI12" s="25" t="n">
        <v>333430</v>
      </c>
      <c r="GJ12" s="19" t="n">
        <v>731119</v>
      </c>
      <c r="GK12" s="26" t="n">
        <f aca="false">+GI12+GJ12</f>
        <v>1064549</v>
      </c>
      <c r="GL12" s="25" t="n">
        <v>196620</v>
      </c>
      <c r="GM12" s="19" t="n">
        <v>844516</v>
      </c>
      <c r="GN12" s="26" t="n">
        <f aca="false">+GL12+GM12</f>
        <v>1041136</v>
      </c>
      <c r="GO12" s="25" t="n">
        <v>351303</v>
      </c>
      <c r="GP12" s="19" t="n">
        <v>803509</v>
      </c>
      <c r="GQ12" s="26" t="n">
        <f aca="false">+GO12+GP12</f>
        <v>1154812</v>
      </c>
      <c r="GR12" s="25" t="n">
        <v>183519</v>
      </c>
      <c r="GS12" s="19" t="n">
        <v>262614</v>
      </c>
      <c r="GT12" s="26" t="n">
        <f aca="false">+GR12+GS12</f>
        <v>446133</v>
      </c>
      <c r="GU12" s="25" t="n">
        <v>476178</v>
      </c>
      <c r="GV12" s="19" t="n">
        <v>572832</v>
      </c>
      <c r="GW12" s="26" t="n">
        <f aca="false">+GU12+GV12</f>
        <v>1049010</v>
      </c>
      <c r="GX12" s="25" t="n">
        <v>737526</v>
      </c>
      <c r="GY12" s="19" t="n">
        <v>654300</v>
      </c>
      <c r="GZ12" s="26" t="n">
        <f aca="false">+GX12+GY12</f>
        <v>1391826</v>
      </c>
      <c r="HA12" s="25" t="n">
        <v>590805</v>
      </c>
      <c r="HB12" s="19" t="n">
        <v>713771</v>
      </c>
      <c r="HC12" s="26" t="n">
        <f aca="false">+HA12+HB12</f>
        <v>1304576</v>
      </c>
      <c r="HD12" s="25" t="n">
        <v>367151</v>
      </c>
      <c r="HE12" s="19" t="n">
        <v>628373</v>
      </c>
      <c r="HF12" s="26" t="n">
        <f aca="false">+HD12+HE12</f>
        <v>995524</v>
      </c>
      <c r="HG12" s="25" t="n">
        <v>775765</v>
      </c>
      <c r="HH12" s="19" t="n">
        <v>841034</v>
      </c>
      <c r="HI12" s="26" t="n">
        <f aca="false">+HG12+HH12</f>
        <v>1616799</v>
      </c>
      <c r="HJ12" s="25" t="n">
        <v>536944</v>
      </c>
      <c r="HK12" s="19" t="n">
        <v>791731</v>
      </c>
      <c r="HL12" s="26" t="n">
        <f aca="false">+HJ12+HK12</f>
        <v>1328675</v>
      </c>
      <c r="HM12" s="25" t="n">
        <v>983694</v>
      </c>
      <c r="HN12" s="19" t="n">
        <v>1039080</v>
      </c>
      <c r="HO12" s="26" t="n">
        <f aca="false">+HM12+HN12</f>
        <v>2022774</v>
      </c>
      <c r="HP12" s="25" t="n">
        <v>818686</v>
      </c>
      <c r="HQ12" s="19" t="n">
        <v>986763</v>
      </c>
      <c r="HR12" s="26" t="n">
        <f aca="false">+HP12+HQ12</f>
        <v>1805449</v>
      </c>
      <c r="HS12" s="25" t="n">
        <v>857191</v>
      </c>
      <c r="HT12" s="19" t="n">
        <v>1362271</v>
      </c>
      <c r="HU12" s="26" t="n">
        <f aca="false">+HS12+HT12</f>
        <v>2219462</v>
      </c>
      <c r="HV12" s="25" t="n">
        <v>859293</v>
      </c>
      <c r="HW12" s="19" t="n">
        <v>1578312</v>
      </c>
      <c r="HX12" s="26" t="n">
        <f aca="false">+HV12+HW12</f>
        <v>2437605</v>
      </c>
      <c r="HY12" s="25" t="n">
        <v>772910</v>
      </c>
      <c r="HZ12" s="19" t="n">
        <v>1316762</v>
      </c>
      <c r="IA12" s="26" t="n">
        <f aca="false">+HY12+HZ12</f>
        <v>2089672</v>
      </c>
      <c r="IB12" s="25" t="n">
        <v>853332</v>
      </c>
      <c r="IC12" s="19" t="n">
        <v>1546297</v>
      </c>
      <c r="ID12" s="26" t="n">
        <f aca="false">+IB12+IC12</f>
        <v>2399629</v>
      </c>
      <c r="IE12" s="25" t="n">
        <v>809564</v>
      </c>
      <c r="IF12" s="19" t="n">
        <v>1509622</v>
      </c>
      <c r="IG12" s="26" t="n">
        <f aca="false">+IE12+IF12</f>
        <v>2319186</v>
      </c>
      <c r="IH12" s="25" t="n">
        <v>727264.2206739</v>
      </c>
      <c r="II12" s="19" t="n">
        <v>1402721.5875542</v>
      </c>
      <c r="IJ12" s="26" t="n">
        <f aca="false">+IH12+II12</f>
        <v>2129985.8082281</v>
      </c>
      <c r="IK12" s="25" t="n">
        <v>823480.2548811</v>
      </c>
      <c r="IL12" s="19" t="n">
        <v>1508032.806</v>
      </c>
      <c r="IM12" s="26" t="n">
        <f aca="false">+IK12+IL12</f>
        <v>2331513.0608811</v>
      </c>
      <c r="IN12" s="25" t="n">
        <v>784596.8259568</v>
      </c>
      <c r="IO12" s="19" t="n">
        <v>1523582.564</v>
      </c>
      <c r="IP12" s="26" t="n">
        <f aca="false">+IN12+IO12</f>
        <v>2308179.3899568</v>
      </c>
      <c r="IQ12" s="25" t="n">
        <v>985210.8523981</v>
      </c>
      <c r="IR12" s="19" t="n">
        <v>1602772.4344556</v>
      </c>
      <c r="IS12" s="26" t="n">
        <f aca="false">+IQ12+IR12</f>
        <v>2587983.2868537</v>
      </c>
      <c r="IT12" s="25" t="n">
        <v>1158703.1874713</v>
      </c>
      <c r="IU12" s="19" t="n">
        <v>1613606.737</v>
      </c>
      <c r="IV12" s="26" t="n">
        <f aca="false">+IT12+IU12</f>
        <v>2772309.9244713</v>
      </c>
      <c r="IW12" s="25" t="n">
        <v>1148500.1664713</v>
      </c>
      <c r="IX12" s="19" t="n">
        <v>1385814.648</v>
      </c>
      <c r="IY12" s="26" t="n">
        <f aca="false">+IW12+IX12</f>
        <v>2534314.8144713</v>
      </c>
      <c r="IZ12" s="25" t="n">
        <v>880150.3477852</v>
      </c>
      <c r="JA12" s="19" t="n">
        <v>1440368.294</v>
      </c>
      <c r="JB12" s="26" t="n">
        <f aca="false">+IZ12+JA12</f>
        <v>2320518.6417852</v>
      </c>
      <c r="JC12" s="25" t="n">
        <v>964661.04487</v>
      </c>
      <c r="JD12" s="19" t="n">
        <v>1659344.632</v>
      </c>
      <c r="JE12" s="26" t="n">
        <f aca="false">+JC12+JD12</f>
        <v>2624005.67687</v>
      </c>
      <c r="JF12" s="25" t="n">
        <v>1322063.0656359</v>
      </c>
      <c r="JG12" s="19" t="n">
        <v>1703673.128</v>
      </c>
      <c r="JH12" s="26" t="n">
        <f aca="false">+JF12+JG12</f>
        <v>3025736.1936359</v>
      </c>
      <c r="JI12" s="25" t="n">
        <v>1285091.3463588</v>
      </c>
      <c r="JJ12" s="19" t="n">
        <v>1799801.331</v>
      </c>
      <c r="JK12" s="26" t="n">
        <f aca="false">+JI12+JJ12</f>
        <v>3084892.6773588</v>
      </c>
      <c r="JL12" s="25" t="n">
        <v>1361508.22778</v>
      </c>
      <c r="JM12" s="19" t="n">
        <v>1833114.351168</v>
      </c>
      <c r="JN12" s="26" t="n">
        <f aca="false">+JL12+JM12</f>
        <v>3194622.578948</v>
      </c>
      <c r="JO12" s="25" t="n">
        <v>1239311.9459506</v>
      </c>
      <c r="JP12" s="19" t="n">
        <v>1987187.8712323</v>
      </c>
      <c r="JQ12" s="26" t="n">
        <f aca="false">+JO12+JP12</f>
        <v>3226499.8171829</v>
      </c>
      <c r="JR12" s="25" t="n">
        <v>1614156.1157193</v>
      </c>
      <c r="JS12" s="19" t="n">
        <v>2082783.8991375</v>
      </c>
      <c r="JT12" s="26" t="n">
        <f aca="false">+JR12+JS12</f>
        <v>3696940.0148568</v>
      </c>
      <c r="JU12" s="25" t="n">
        <v>1851594.9589909</v>
      </c>
      <c r="JV12" s="19" t="n">
        <v>2231220.3322734</v>
      </c>
      <c r="JW12" s="26" t="n">
        <f aca="false">+JU12+JV12</f>
        <v>4082815.2912643</v>
      </c>
      <c r="JX12" s="25" t="n">
        <v>1920415.9032412</v>
      </c>
      <c r="JY12" s="19" t="n">
        <v>2398684.4090754</v>
      </c>
      <c r="JZ12" s="26" t="n">
        <f aca="false">+JX12+JY12</f>
        <v>4319100.3123166</v>
      </c>
      <c r="KA12" s="25" t="n">
        <v>1845879.7362652</v>
      </c>
      <c r="KB12" s="19" t="n">
        <v>2390434.892</v>
      </c>
      <c r="KC12" s="26" t="n">
        <f aca="false">+KA12+KB12</f>
        <v>4236314.6282652</v>
      </c>
      <c r="KD12" s="25" t="n">
        <v>1930926.8038298</v>
      </c>
      <c r="KE12" s="19" t="n">
        <v>2685264.0425906</v>
      </c>
      <c r="KF12" s="26" t="n">
        <f aca="false">+KD12+KE12</f>
        <v>4616190.8464204</v>
      </c>
      <c r="KG12" s="25" t="n">
        <v>2606624.3481162</v>
      </c>
      <c r="KH12" s="19" t="n">
        <v>1870720.1</v>
      </c>
      <c r="KI12" s="26" t="n">
        <f aca="false">+KG12+KH12</f>
        <v>4477344.4481162</v>
      </c>
      <c r="KJ12" s="25" t="n">
        <v>2061398</v>
      </c>
      <c r="KK12" s="19" t="n">
        <v>2638271.1</v>
      </c>
      <c r="KL12" s="26" t="n">
        <f aca="false">+KJ12+KK12</f>
        <v>4699669.1</v>
      </c>
      <c r="KM12" s="25" t="n">
        <v>1885994.9</v>
      </c>
      <c r="KN12" s="19" t="n">
        <v>2713977.5</v>
      </c>
      <c r="KO12" s="26" t="n">
        <f aca="false">+KM12+KN12</f>
        <v>4599972.4</v>
      </c>
      <c r="KP12" s="25" t="n">
        <v>1904986</v>
      </c>
      <c r="KQ12" s="19" t="n">
        <v>2678628.5</v>
      </c>
      <c r="KR12" s="26" t="n">
        <f aca="false">+KP12+KQ12</f>
        <v>4583614.5</v>
      </c>
      <c r="KS12" s="25" t="n">
        <v>1985170.91</v>
      </c>
      <c r="KT12" s="19" t="n">
        <v>2676694.732</v>
      </c>
      <c r="KU12" s="26" t="n">
        <f aca="false">+KS12+KT12</f>
        <v>4661865.642</v>
      </c>
      <c r="KV12" s="25" t="n">
        <v>735266.4</v>
      </c>
      <c r="KW12" s="19" t="n">
        <v>3947399.5</v>
      </c>
      <c r="KX12" s="26" t="n">
        <f aca="false">+KV12+KW12</f>
        <v>4682665.9</v>
      </c>
      <c r="KY12" s="25" t="n">
        <v>2200048.7</v>
      </c>
      <c r="KZ12" s="19" t="n">
        <v>2636931.5</v>
      </c>
      <c r="LA12" s="26" t="n">
        <f aca="false">+KY12+KZ12</f>
        <v>4836980.2</v>
      </c>
      <c r="LB12" s="25" t="n">
        <v>2292307.5</v>
      </c>
      <c r="LC12" s="19" t="n">
        <v>2528540</v>
      </c>
      <c r="LD12" s="26" t="n">
        <f aca="false">+LB12+LC12</f>
        <v>4820847.5</v>
      </c>
      <c r="LE12" s="25" t="n">
        <v>2198974.3490684</v>
      </c>
      <c r="LF12" s="19" t="n">
        <v>2472529.048</v>
      </c>
      <c r="LG12" s="26" t="n">
        <f aca="false">+LE12+LF12</f>
        <v>4671503.3970684</v>
      </c>
      <c r="LH12" s="25" t="n">
        <v>2079494.8</v>
      </c>
      <c r="LI12" s="19" t="n">
        <v>2440008</v>
      </c>
      <c r="LJ12" s="26" t="n">
        <f aca="false">+LH12+LI12</f>
        <v>4519502.8</v>
      </c>
      <c r="LK12" s="25" t="n">
        <v>2473632.3</v>
      </c>
      <c r="LL12" s="19" t="n">
        <v>2538471</v>
      </c>
      <c r="LM12" s="26" t="n">
        <f aca="false">+LK12+LL12</f>
        <v>5012103.3</v>
      </c>
      <c r="LN12" s="25" t="n">
        <v>2138976.269078</v>
      </c>
      <c r="LO12" s="19" t="n">
        <v>2351874.59279</v>
      </c>
      <c r="LP12" s="26" t="n">
        <f aca="false">+LN12+LO12</f>
        <v>4490850.861868</v>
      </c>
      <c r="LQ12" s="25" t="n">
        <v>2228628.2354044</v>
      </c>
      <c r="LR12" s="19" t="n">
        <v>2256628</v>
      </c>
      <c r="LS12" s="26" t="n">
        <f aca="false">+LQ12+LR12</f>
        <v>4485256.2354044</v>
      </c>
      <c r="LT12" s="25" t="n">
        <v>2220580.214078</v>
      </c>
      <c r="LU12" s="19" t="n">
        <v>2207061.82079</v>
      </c>
      <c r="LV12" s="26" t="n">
        <f aca="false">+LT12+LU12</f>
        <v>4427642.034868</v>
      </c>
      <c r="LW12" s="25" t="n">
        <v>2147582.2354044</v>
      </c>
      <c r="LX12" s="19" t="n">
        <v>1926394</v>
      </c>
      <c r="LY12" s="26" t="n">
        <f aca="false">+LW12+LX12</f>
        <v>4073976.2354044</v>
      </c>
      <c r="LZ12" s="25" t="n">
        <v>2159072.9904044</v>
      </c>
      <c r="MA12" s="19" t="n">
        <v>1966616.917</v>
      </c>
      <c r="MB12" s="26" t="n">
        <f aca="false">+LZ12+MA12</f>
        <v>4125689.9074044</v>
      </c>
      <c r="MC12" s="25" t="n">
        <v>2039842.3554044</v>
      </c>
      <c r="MD12" s="19" t="n">
        <v>1854188.48</v>
      </c>
      <c r="ME12" s="26" t="n">
        <f aca="false">+MC12+MD12</f>
        <v>3894030.8354044</v>
      </c>
      <c r="MF12" s="25" t="n">
        <v>2169826.3575629</v>
      </c>
      <c r="MG12" s="19" t="n">
        <v>1978022.990364</v>
      </c>
      <c r="MH12" s="26" t="n">
        <f aca="false">+MF12+MG12</f>
        <v>4147849.3479269</v>
      </c>
      <c r="MI12" s="25" t="n">
        <v>1983288.5617498</v>
      </c>
      <c r="MJ12" s="19" t="n">
        <v>1922498.630484</v>
      </c>
      <c r="MK12" s="26" t="n">
        <f aca="false">+MI12+MJ12</f>
        <v>3905787.1922338</v>
      </c>
      <c r="ML12" s="25" t="n">
        <v>1961549.6750212</v>
      </c>
      <c r="MM12" s="19" t="n">
        <v>1905983.802</v>
      </c>
      <c r="MN12" s="26" t="n">
        <f aca="false">+ML12+MM12</f>
        <v>3867533.4770212</v>
      </c>
      <c r="MO12" s="25" t="n">
        <v>2160316.5494715</v>
      </c>
      <c r="MP12" s="19" t="n">
        <v>1924983.8143675</v>
      </c>
      <c r="MQ12" s="26" t="n">
        <f aca="false">+MO12+MP12</f>
        <v>4085300.363839</v>
      </c>
      <c r="MR12" s="25" t="n">
        <v>1966010.2766855</v>
      </c>
      <c r="MS12" s="19" t="n">
        <v>1937137.509715</v>
      </c>
      <c r="MT12" s="26" t="n">
        <f aca="false">+MR12+MS12</f>
        <v>3903147.7864005</v>
      </c>
      <c r="MU12" s="25" t="n">
        <v>1863850.9645196</v>
      </c>
      <c r="MV12" s="19" t="n">
        <v>1956066.799162</v>
      </c>
      <c r="MW12" s="26" t="n">
        <f aca="false">+MU12+MV12</f>
        <v>3819917.7636816</v>
      </c>
      <c r="MX12" s="25" t="n">
        <v>1817864.9228244</v>
      </c>
      <c r="MY12" s="19" t="n">
        <v>1748069.2801453</v>
      </c>
      <c r="MZ12" s="26" t="n">
        <f aca="false">+MX12+MY12</f>
        <v>3565934.2029697</v>
      </c>
      <c r="NA12" s="25" t="n">
        <v>1747185.1275525</v>
      </c>
      <c r="NB12" s="19" t="n">
        <v>1655826.473375</v>
      </c>
      <c r="NC12" s="26" t="n">
        <f aca="false">+NA12+NB12</f>
        <v>3403011.6009275</v>
      </c>
      <c r="ND12" s="25" t="n">
        <v>2089552.526116</v>
      </c>
      <c r="NE12" s="19" t="n">
        <v>1798760.448056</v>
      </c>
      <c r="NF12" s="26" t="n">
        <f aca="false">+ND12+NE12</f>
        <v>3888312.974172</v>
      </c>
      <c r="NG12" s="25" t="n">
        <v>1961702.2538099</v>
      </c>
      <c r="NH12" s="19" t="n">
        <v>1646224.4818624</v>
      </c>
      <c r="NI12" s="26" t="n">
        <f aca="false">+NG12+NH12</f>
        <v>3607926.7356723</v>
      </c>
      <c r="NJ12" s="25" t="n">
        <v>1851251.9351835</v>
      </c>
      <c r="NK12" s="19" t="n">
        <v>1650267.250478</v>
      </c>
      <c r="NL12" s="26" t="n">
        <f aca="false">+NJ12+NK12</f>
        <v>3501519.1856615</v>
      </c>
      <c r="NM12" s="25" t="n">
        <v>2027963.7935732</v>
      </c>
      <c r="NN12" s="19" t="n">
        <v>1607955.709285</v>
      </c>
      <c r="NO12" s="26" t="n">
        <f aca="false">+NM12+NN12</f>
        <v>3635919.5028582</v>
      </c>
      <c r="NP12" s="25" t="n">
        <v>2174209.8914757</v>
      </c>
      <c r="NQ12" s="19" t="n">
        <v>1579946.1990216</v>
      </c>
      <c r="NR12" s="26" t="n">
        <f aca="false">+NP12+NQ12</f>
        <v>3754156.0904973</v>
      </c>
      <c r="NS12" s="25" t="n">
        <v>2133538.648374</v>
      </c>
      <c r="NT12" s="19" t="n">
        <v>1608807.4981719</v>
      </c>
      <c r="NU12" s="26" t="n">
        <f aca="false">+NS12+NT12</f>
        <v>3742346.1465459</v>
      </c>
      <c r="NV12" s="25" t="n">
        <v>2008980.2828194</v>
      </c>
      <c r="NW12" s="19" t="n">
        <v>1713608.3626088</v>
      </c>
      <c r="NX12" s="26" t="n">
        <f aca="false">+NV12+NW12</f>
        <v>3722588.6454282</v>
      </c>
      <c r="NY12" s="25" t="n">
        <v>1871482.4857991</v>
      </c>
      <c r="NZ12" s="19" t="n">
        <v>1574057.191</v>
      </c>
      <c r="OA12" s="26" t="n">
        <f aca="false">+NY12+NZ12</f>
        <v>3445539.6767991</v>
      </c>
      <c r="OB12" s="25" t="n">
        <v>837275.4191492</v>
      </c>
      <c r="OC12" s="19" t="n">
        <v>1481271</v>
      </c>
      <c r="OD12" s="26" t="n">
        <f aca="false">+OB12+OC12</f>
        <v>2318546.4191492</v>
      </c>
      <c r="OE12" s="25" t="n">
        <v>812369.4972534</v>
      </c>
      <c r="OF12" s="19" t="n">
        <v>1493253.6043704</v>
      </c>
      <c r="OG12" s="26" t="n">
        <f aca="false">+OE12+OF12</f>
        <v>2305623.1016238</v>
      </c>
      <c r="OH12" s="25" t="n">
        <v>764580.2340925</v>
      </c>
      <c r="OI12" s="19" t="n">
        <v>1538419.352384</v>
      </c>
      <c r="OJ12" s="26" t="n">
        <f aca="false">+OH12+OI12</f>
        <v>2302999.5864765</v>
      </c>
      <c r="OK12" s="25" t="n">
        <v>750888.4362</v>
      </c>
      <c r="OL12" s="19" t="n">
        <v>1596067.653821</v>
      </c>
      <c r="OM12" s="26" t="n">
        <f aca="false">+OK12+OL12</f>
        <v>2346956.090021</v>
      </c>
      <c r="ON12" s="25" t="n">
        <v>756891.6938907</v>
      </c>
      <c r="OO12" s="19" t="n">
        <v>1698251.534059</v>
      </c>
      <c r="OP12" s="26" t="n">
        <v>2455143.2279497</v>
      </c>
      <c r="OQ12" s="25" t="n">
        <v>771235.2219052</v>
      </c>
      <c r="OR12" s="19" t="n">
        <v>1654622.6104098</v>
      </c>
      <c r="OS12" s="26" t="n">
        <v>2425857.832315</v>
      </c>
      <c r="OT12" s="25" t="n">
        <v>821041.7183883</v>
      </c>
      <c r="OU12" s="19" t="n">
        <v>1679785.4728598</v>
      </c>
      <c r="OV12" s="26" t="n">
        <v>2500827.1912481</v>
      </c>
      <c r="OW12" s="25" t="n">
        <v>710233.9421624</v>
      </c>
      <c r="OX12" s="19" t="n">
        <v>1678666.1705041</v>
      </c>
      <c r="OY12" s="26" t="n">
        <v>2388900.1126665</v>
      </c>
      <c r="OZ12" s="25" t="n">
        <v>698992.5700117</v>
      </c>
      <c r="PA12" s="19" t="n">
        <v>1680807.29</v>
      </c>
      <c r="PB12" s="26" t="n">
        <v>2379799.8600117</v>
      </c>
      <c r="PC12" s="25" t="n">
        <v>830469.5575358</v>
      </c>
      <c r="PD12" s="19" t="n">
        <v>1458818.7019868</v>
      </c>
      <c r="PE12" s="26" t="n">
        <v>2289288.2595226</v>
      </c>
      <c r="PF12" s="25" t="n">
        <v>643288.5616177</v>
      </c>
      <c r="PG12" s="19" t="n">
        <v>1403034.306</v>
      </c>
      <c r="PH12" s="26" t="n">
        <v>2046322.8676177</v>
      </c>
      <c r="PI12" s="25" t="n">
        <v>666053.1949476</v>
      </c>
      <c r="PJ12" s="19" t="n">
        <v>1363317.0327004</v>
      </c>
      <c r="PK12" s="26" t="n">
        <v>2029370.227648</v>
      </c>
      <c r="PL12" s="25" t="n">
        <v>636490.2373726</v>
      </c>
      <c r="PM12" s="19" t="n">
        <v>1363765.0315878</v>
      </c>
      <c r="PN12" s="26" t="n">
        <v>2000255.2689604</v>
      </c>
      <c r="PO12" s="25" t="n">
        <v>576763.7616964</v>
      </c>
      <c r="PP12" s="19" t="n">
        <v>1276069.228682</v>
      </c>
      <c r="PQ12" s="26" t="n">
        <v>1852832.9903784</v>
      </c>
      <c r="PR12" s="25" t="n">
        <v>585745.690838</v>
      </c>
      <c r="PS12" s="19" t="n">
        <v>1319902.745</v>
      </c>
      <c r="PT12" s="26" t="n">
        <v>1905648.435838</v>
      </c>
      <c r="PU12" s="25" t="n">
        <v>1013699.9437</v>
      </c>
      <c r="PV12" s="19" t="n">
        <v>2445423.829942</v>
      </c>
      <c r="PW12" s="26" t="n">
        <v>3459123.773642</v>
      </c>
      <c r="PX12" s="25" t="n">
        <v>838694.0194997</v>
      </c>
      <c r="PY12" s="19" t="n">
        <v>2522704.2438091</v>
      </c>
      <c r="PZ12" s="26" t="n">
        <f aca="false">+PX12+PY12</f>
        <v>3361398.2633088</v>
      </c>
      <c r="QA12" s="25" t="n">
        <v>858703.6721969</v>
      </c>
      <c r="QB12" s="19" t="n">
        <v>2503807.8948689</v>
      </c>
      <c r="QC12" s="26" t="n">
        <v>3362511.5670658</v>
      </c>
      <c r="QD12" s="25" t="n">
        <v>868434.6926708</v>
      </c>
      <c r="QE12" s="19" t="n">
        <v>2496188.2212882</v>
      </c>
      <c r="QF12" s="26" t="n">
        <v>3364622.913959</v>
      </c>
      <c r="QG12" s="25" t="n">
        <v>820390.5136936</v>
      </c>
      <c r="QH12" s="19" t="n">
        <v>2437436.727885</v>
      </c>
      <c r="QI12" s="26" t="n">
        <v>3257827.2415786</v>
      </c>
      <c r="QJ12" s="25" t="n">
        <v>468161.3904184</v>
      </c>
      <c r="QK12" s="19" t="n">
        <v>2608702.8796292</v>
      </c>
      <c r="QL12" s="26" t="n">
        <v>3076864.2700476</v>
      </c>
      <c r="QM12" s="25" t="n">
        <v>470520.8794438</v>
      </c>
      <c r="QN12" s="19" t="n">
        <v>2553389.6335159</v>
      </c>
      <c r="QO12" s="26" t="n">
        <v>3023910.5129597</v>
      </c>
      <c r="QP12" s="25" t="n">
        <v>531673.7910798</v>
      </c>
      <c r="QQ12" s="19" t="n">
        <v>2612768.7820892</v>
      </c>
      <c r="QR12" s="26" t="n">
        <v>3144442.573169</v>
      </c>
      <c r="QS12" s="25" t="n">
        <v>521855.184926</v>
      </c>
      <c r="QT12" s="19" t="n">
        <v>2505849.53447</v>
      </c>
      <c r="QU12" s="26" t="n">
        <v>3027704.719396</v>
      </c>
      <c r="QV12" s="25" t="n">
        <v>609273.980856</v>
      </c>
      <c r="QW12" s="19" t="n">
        <v>2159146.268606</v>
      </c>
      <c r="QX12" s="26" t="n">
        <v>2768420.249462</v>
      </c>
      <c r="QY12" s="25" t="n">
        <v>617564.870142</v>
      </c>
      <c r="QZ12" s="19" t="n">
        <v>2182464.7465256</v>
      </c>
      <c r="RA12" s="26" t="n">
        <v>2800029.6166676</v>
      </c>
      <c r="RB12" s="25" t="n">
        <v>1080982.21054547</v>
      </c>
      <c r="RC12" s="19" t="n">
        <v>2255786.45392289</v>
      </c>
      <c r="RD12" s="26" t="n">
        <v>3336768.66446836</v>
      </c>
      <c r="RE12" s="25" t="n">
        <v>1112365.39077624</v>
      </c>
      <c r="RF12" s="19" t="n">
        <v>2392494.29382417</v>
      </c>
      <c r="RG12" s="26" t="n">
        <v>3504859.68460041</v>
      </c>
      <c r="RH12" s="25" t="n">
        <v>1083762.6868</v>
      </c>
      <c r="RI12" s="19" t="n">
        <v>2383639.43664</v>
      </c>
      <c r="RJ12" s="26" t="n">
        <v>3467402.12344</v>
      </c>
      <c r="RK12" s="25" t="n">
        <v>696529.97049</v>
      </c>
      <c r="RL12" s="19" t="n">
        <v>2749756.41852</v>
      </c>
      <c r="RM12" s="26" t="n">
        <v>3446286.38901</v>
      </c>
      <c r="RN12" s="25" t="n">
        <v>625783.5734592</v>
      </c>
      <c r="RO12" s="19" t="n">
        <v>2701061.146244</v>
      </c>
      <c r="RP12" s="26" t="n">
        <v>3326844.7197032</v>
      </c>
      <c r="RQ12" s="25" t="n">
        <v>800340.170186118</v>
      </c>
      <c r="RR12" s="19" t="n">
        <v>2486443.22037391</v>
      </c>
      <c r="RS12" s="26" t="n">
        <v>3286783.39056003</v>
      </c>
      <c r="RT12" s="25" t="n">
        <v>956225.8405259</v>
      </c>
      <c r="RU12" s="19" t="n">
        <v>1637708.81305</v>
      </c>
      <c r="RV12" s="26" t="n">
        <v>2593934.6535759</v>
      </c>
      <c r="RW12" s="25" t="n">
        <v>1191128.394244</v>
      </c>
      <c r="RX12" s="19" t="n">
        <v>1580053.2724556</v>
      </c>
      <c r="RY12" s="26" t="n">
        <v>2771181.6666996</v>
      </c>
      <c r="RZ12" s="25" t="n">
        <v>1120607.2413497</v>
      </c>
      <c r="SA12" s="19" t="n">
        <v>1611978.08798</v>
      </c>
      <c r="SB12" s="26" t="n">
        <v>2732585.3293297</v>
      </c>
      <c r="SC12" s="25" t="n">
        <v>1164419.2977818</v>
      </c>
      <c r="SD12" s="19" t="n">
        <v>1584365.04602</v>
      </c>
      <c r="SE12" s="26" t="n">
        <v>2748784.3438018</v>
      </c>
      <c r="SF12" s="25" t="n">
        <v>742648.1331279</v>
      </c>
      <c r="SG12" s="19" t="n">
        <v>2195984.48375</v>
      </c>
      <c r="SH12" s="26" t="n">
        <v>2938632.6168779</v>
      </c>
      <c r="SI12" s="25" t="n">
        <v>756833.3082278</v>
      </c>
      <c r="SJ12" s="19" t="n">
        <v>2124455.2139816</v>
      </c>
      <c r="SK12" s="26" t="n">
        <v>2881288.5222094</v>
      </c>
      <c r="SL12" s="25" t="n">
        <v>694692.1658717</v>
      </c>
      <c r="SM12" s="19" t="n">
        <v>1926811.3336379</v>
      </c>
      <c r="SN12" s="26" t="n">
        <v>2621503.4995096</v>
      </c>
      <c r="SO12" s="25" t="n">
        <v>401877.296285</v>
      </c>
      <c r="SP12" s="19" t="n">
        <v>1973176.481172</v>
      </c>
      <c r="SQ12" s="26" t="n">
        <v>2375053.777457</v>
      </c>
      <c r="SR12" s="25" t="n">
        <v>935457.7452166</v>
      </c>
      <c r="SS12" s="19" t="n">
        <v>1405433.4057552</v>
      </c>
      <c r="ST12" s="26" t="n">
        <v>2340891.1509718</v>
      </c>
      <c r="SU12" s="25" t="n">
        <v>219757.283315</v>
      </c>
      <c r="SV12" s="19" t="n">
        <v>1160813.8038935</v>
      </c>
      <c r="SW12" s="26" t="n">
        <v>1380571.0872085</v>
      </c>
      <c r="SX12" s="25" t="n">
        <v>444205.3624678</v>
      </c>
      <c r="SY12" s="19" t="n">
        <v>1802540.5722425</v>
      </c>
      <c r="SZ12" s="26" t="n">
        <v>2246745.9347103</v>
      </c>
      <c r="TA12" s="25" t="n">
        <v>476039.9317822</v>
      </c>
      <c r="TB12" s="19" t="n">
        <v>1765937.56647039</v>
      </c>
      <c r="TC12" s="26" t="n">
        <v>2241977.49825259</v>
      </c>
      <c r="TD12" s="25" t="n">
        <v>410567.7421936</v>
      </c>
      <c r="TE12" s="19" t="n">
        <v>1782961.45064289</v>
      </c>
      <c r="TF12" s="26" t="n">
        <v>2193529.19283649</v>
      </c>
      <c r="TG12" s="25" t="n">
        <v>866711.9336623</v>
      </c>
      <c r="TH12" s="19" t="n">
        <v>1386041.9375178</v>
      </c>
      <c r="TI12" s="26" t="n">
        <v>2252753.8711801</v>
      </c>
      <c r="TJ12" s="25" t="n">
        <v>881956.3888335</v>
      </c>
      <c r="TK12" s="19" t="n">
        <v>1493739.4904196</v>
      </c>
      <c r="TL12" s="26" t="n">
        <v>2375695.8792531</v>
      </c>
      <c r="TM12" s="25" t="n">
        <v>923595.8293238</v>
      </c>
      <c r="TN12" s="19" t="n">
        <v>1589733.3075899</v>
      </c>
      <c r="TO12" s="26" t="n">
        <v>2513329.1369137</v>
      </c>
      <c r="TP12" s="25" t="n">
        <v>1153968.721135</v>
      </c>
      <c r="TQ12" s="19" t="n">
        <v>1495593.83836178</v>
      </c>
      <c r="TR12" s="26" t="n">
        <v>2649562.55949678</v>
      </c>
      <c r="TS12" s="25" t="n">
        <v>1843474.9650072</v>
      </c>
      <c r="TT12" s="19" t="n">
        <v>2931572.41925066</v>
      </c>
      <c r="TU12" s="26" t="n">
        <v>4775047.38425786</v>
      </c>
      <c r="TV12" s="25" t="n">
        <v>1031696.1231887</v>
      </c>
      <c r="TW12" s="19" t="n">
        <v>2194826.27707779</v>
      </c>
      <c r="TX12" s="26" t="n">
        <v>3226522.4002665</v>
      </c>
      <c r="TY12" s="25" t="n">
        <v>1010878.5952271</v>
      </c>
      <c r="TZ12" s="19" t="n">
        <v>2219293.27450166</v>
      </c>
      <c r="UA12" s="26" t="n">
        <v>3230171.86972876</v>
      </c>
      <c r="UB12" s="25" t="n">
        <v>980723.2561394</v>
      </c>
      <c r="UC12" s="19" t="n">
        <v>2509922.05612736</v>
      </c>
      <c r="UD12" s="26" t="n">
        <v>3490645.31226676</v>
      </c>
      <c r="UE12" s="25" t="n">
        <v>915932.4850832</v>
      </c>
      <c r="UF12" s="19" t="n">
        <v>2553848.2520032</v>
      </c>
      <c r="UG12" s="26" t="n">
        <v>3469780.7370864</v>
      </c>
      <c r="UH12" s="25" t="n">
        <v>965841.2534435</v>
      </c>
      <c r="UI12" s="19" t="n">
        <v>2698809.41416349</v>
      </c>
      <c r="UJ12" s="26" t="n">
        <v>3664650.66760699</v>
      </c>
      <c r="UK12" s="25" t="n">
        <v>789129.4190138</v>
      </c>
      <c r="UL12" s="19" t="n">
        <v>2746557.3715915</v>
      </c>
      <c r="UM12" s="26" t="n">
        <v>3535686.7906053</v>
      </c>
      <c r="UN12" s="25" t="n">
        <v>705570.6260742</v>
      </c>
      <c r="UO12" s="19" t="n">
        <v>2685603.78615936</v>
      </c>
      <c r="UP12" s="26" t="n">
        <v>3391174.41223356</v>
      </c>
      <c r="UQ12" s="25" t="n">
        <v>664757.599076</v>
      </c>
      <c r="UR12" s="19" t="n">
        <v>1853051.41573023</v>
      </c>
      <c r="US12" s="26" t="n">
        <v>2517809.01480623</v>
      </c>
      <c r="UT12" s="25" t="n">
        <v>1315398.1729684</v>
      </c>
      <c r="UU12" s="19" t="n">
        <v>1943455.74438503</v>
      </c>
      <c r="UV12" s="26" t="n">
        <v>3258853.91735343</v>
      </c>
      <c r="UW12" s="25" t="n">
        <v>663663.2942398</v>
      </c>
      <c r="UX12" s="19" t="n">
        <v>2559515.74117994</v>
      </c>
      <c r="UY12" s="26" t="n">
        <v>3223179.03541975</v>
      </c>
      <c r="UZ12" s="25" t="n">
        <v>756322.2306188</v>
      </c>
      <c r="VA12" s="19" t="n">
        <v>2633283.9483616</v>
      </c>
      <c r="VB12" s="26" t="n">
        <v>3389606.1789804</v>
      </c>
      <c r="VC12" s="25" t="n">
        <v>717495.0817493</v>
      </c>
      <c r="VD12" s="19" t="n">
        <v>2637819.65857235</v>
      </c>
      <c r="VE12" s="26" t="n">
        <v>3355314.74032165</v>
      </c>
      <c r="VF12" s="25" t="n">
        <v>692876.7804526</v>
      </c>
      <c r="VG12" s="19" t="n">
        <v>2727894.47794166</v>
      </c>
      <c r="VH12" s="26" t="n">
        <v>3420771.25839426</v>
      </c>
      <c r="VI12" s="25" t="n">
        <v>625829.9779871</v>
      </c>
      <c r="VJ12" s="19" t="n">
        <v>2687378.72335013</v>
      </c>
      <c r="VK12" s="26" t="n">
        <v>3313208.70133723</v>
      </c>
      <c r="VL12" s="25" t="n">
        <v>728063.1883574</v>
      </c>
      <c r="VM12" s="19" t="n">
        <v>2750270.02222904</v>
      </c>
      <c r="VN12" s="26" t="n">
        <v>3478333.21058644</v>
      </c>
      <c r="VO12" s="25" t="n">
        <v>637587.843048004</v>
      </c>
      <c r="VP12" s="19" t="n">
        <v>2715281.75752552</v>
      </c>
      <c r="VQ12" s="26" t="n">
        <v>3352869.60057352</v>
      </c>
      <c r="VR12" s="19" t="n">
        <v>823532.71161</v>
      </c>
      <c r="VS12" s="19" t="n">
        <v>2634071.37588396</v>
      </c>
      <c r="VT12" s="27" t="n">
        <v>3457604.08749396</v>
      </c>
      <c r="VU12" s="19" t="n">
        <v>1035775.9696908</v>
      </c>
      <c r="VV12" s="19" t="n">
        <v>2424292.43959208</v>
      </c>
      <c r="VW12" s="27" t="n">
        <v>3460068.40928288</v>
      </c>
      <c r="VX12" s="19" t="n">
        <v>1018877.1446442</v>
      </c>
      <c r="VY12" s="19" t="n">
        <v>2411435.18402187</v>
      </c>
      <c r="VZ12" s="27" t="n">
        <v>3430312.32866607</v>
      </c>
      <c r="WA12" s="19" t="n">
        <v>910342.0785447</v>
      </c>
      <c r="WB12" s="19" t="n">
        <v>2537888.98474604</v>
      </c>
      <c r="WC12" s="27" t="n">
        <v>3448231.06329074</v>
      </c>
      <c r="WD12" s="19" t="n">
        <v>1086862.0491579</v>
      </c>
      <c r="WE12" s="19" t="n">
        <v>2554234.41447596</v>
      </c>
      <c r="WF12" s="27" t="n">
        <v>3641096.46363386</v>
      </c>
      <c r="WG12" s="19" t="n">
        <v>510605.48239</v>
      </c>
      <c r="WH12" s="19" t="n">
        <v>3005414.052984</v>
      </c>
      <c r="WI12" s="27" t="n">
        <v>3516019.535374</v>
      </c>
      <c r="WJ12" s="19" t="n">
        <v>1038215.0233882</v>
      </c>
      <c r="WK12" s="19" t="n">
        <v>2234703.2290296</v>
      </c>
      <c r="WL12" s="27" t="n">
        <v>3272918.2524178</v>
      </c>
      <c r="WM12" s="19" t="n">
        <v>1093797.9995572</v>
      </c>
      <c r="WN12" s="19" t="n">
        <v>2484716.5093831</v>
      </c>
      <c r="WO12" s="27" t="n">
        <v>3578514.5089403</v>
      </c>
      <c r="WP12" s="19" t="n">
        <v>1031708.6488052</v>
      </c>
      <c r="WQ12" s="19" t="n">
        <v>2448258.5485158</v>
      </c>
      <c r="WR12" s="27" t="n">
        <v>3479967.197321</v>
      </c>
      <c r="WS12" s="19" t="n">
        <v>1117906.1980504</v>
      </c>
      <c r="WT12" s="19" t="n">
        <v>2436813.30930068</v>
      </c>
      <c r="WU12" s="27" t="n">
        <v>3554719.50735108</v>
      </c>
      <c r="WV12" s="19" t="n">
        <v>1068653.4679681</v>
      </c>
      <c r="WW12" s="19" t="n">
        <v>2423035.1668679</v>
      </c>
      <c r="WX12" s="27" t="n">
        <v>3491688.634836</v>
      </c>
      <c r="WY12" s="19" t="n">
        <v>1106283.477844</v>
      </c>
      <c r="WZ12" s="19" t="n">
        <v>2418288.571269</v>
      </c>
      <c r="XA12" s="27" t="n">
        <v>3524572.049113</v>
      </c>
      <c r="XB12" s="19" t="n">
        <v>477430.7201668</v>
      </c>
      <c r="XC12" s="19" t="n">
        <v>3083266.631918</v>
      </c>
      <c r="XD12" s="27" t="n">
        <v>3560697.3520848</v>
      </c>
      <c r="XE12" s="19" t="n">
        <v>356534.37059</v>
      </c>
      <c r="XF12" s="19" t="n">
        <v>3165050.0353266</v>
      </c>
      <c r="XG12" s="27" t="n">
        <v>3521584.4059166</v>
      </c>
      <c r="XH12" s="19" t="n">
        <v>419259.40008</v>
      </c>
      <c r="XI12" s="19" t="n">
        <v>3212251.1303152</v>
      </c>
      <c r="XJ12" s="27" t="n">
        <v>3631510.5303952</v>
      </c>
      <c r="XK12" s="19" t="n">
        <v>344280.58412</v>
      </c>
      <c r="XL12" s="19" t="n">
        <v>2873816.7786158</v>
      </c>
      <c r="XM12" s="27" t="n">
        <v>3218097.3627358</v>
      </c>
      <c r="XN12" s="28" t="n">
        <v>438936.19579</v>
      </c>
      <c r="XO12" s="29" t="n">
        <v>3284854.9943522</v>
      </c>
      <c r="XP12" s="27" t="n">
        <v>3723791.1901422</v>
      </c>
      <c r="XQ12" s="28" t="n">
        <v>323237.44063</v>
      </c>
      <c r="XR12" s="29" t="n">
        <v>3451721.9255537</v>
      </c>
      <c r="XS12" s="27" t="n">
        <v>3774959.3661837</v>
      </c>
      <c r="XT12" s="28" t="n">
        <v>395201.93041</v>
      </c>
      <c r="XU12" s="29" t="n">
        <v>2093976.8733644</v>
      </c>
      <c r="XV12" s="27" t="n">
        <v>2489178.8037744</v>
      </c>
      <c r="XW12" s="28" t="n">
        <v>495984.5376304</v>
      </c>
      <c r="XX12" s="29" t="n">
        <v>3592708.2003677</v>
      </c>
      <c r="XY12" s="27" t="n">
        <v>4088692.7379981</v>
      </c>
      <c r="XZ12" s="28" t="n">
        <v>553614.678</v>
      </c>
      <c r="YA12" s="29" t="n">
        <v>3679805.868</v>
      </c>
      <c r="YB12" s="27" t="n">
        <v>4233420.546</v>
      </c>
      <c r="YC12" s="28" t="n">
        <v>547369.84154</v>
      </c>
      <c r="YD12" s="29" t="n">
        <v>3628687.363962</v>
      </c>
      <c r="YE12" s="27" t="n">
        <v>4176057.205502</v>
      </c>
      <c r="YF12" s="28" t="n">
        <v>159754.44903</v>
      </c>
      <c r="YG12" s="29" t="n">
        <v>3598676.57268</v>
      </c>
      <c r="YH12" s="27" t="n">
        <v>3758431.02171</v>
      </c>
      <c r="YI12" s="28" t="n">
        <v>337027.95216</v>
      </c>
      <c r="YJ12" s="29" t="n">
        <v>3789544.7547799</v>
      </c>
      <c r="YK12" s="27" t="n">
        <v>4126572.7069399</v>
      </c>
      <c r="YL12" s="28" t="n">
        <v>276299.76215</v>
      </c>
      <c r="YM12" s="29" t="n">
        <v>3738015.9565407</v>
      </c>
      <c r="YN12" s="27" t="n">
        <v>4014315.7186907</v>
      </c>
      <c r="YO12" s="28" t="n">
        <v>337681.14895</v>
      </c>
      <c r="YP12" s="29" t="n">
        <v>3725197.2214792</v>
      </c>
      <c r="YQ12" s="27" t="n">
        <v>4062878.3704292</v>
      </c>
      <c r="YR12" s="28" t="n">
        <v>333961.0985</v>
      </c>
      <c r="YS12" s="29" t="n">
        <v>3803577.2221843</v>
      </c>
      <c r="YT12" s="27" t="n">
        <v>4137538.3206843</v>
      </c>
      <c r="YU12" s="28" t="n">
        <v>531833.69505</v>
      </c>
      <c r="YV12" s="29" t="n">
        <v>3815539.8023243</v>
      </c>
      <c r="YW12" s="27" t="n">
        <v>4347373.4973743</v>
      </c>
      <c r="YX12" s="28" t="n">
        <v>723895.86566</v>
      </c>
      <c r="YY12" s="29" t="n">
        <v>3690305.7764274</v>
      </c>
      <c r="YZ12" s="27" t="n">
        <v>4414201.6420874</v>
      </c>
      <c r="ZA12" s="28" t="n">
        <v>705645.733962</v>
      </c>
      <c r="ZB12" s="29" t="n">
        <v>3856349.6002187</v>
      </c>
      <c r="ZC12" s="27" t="n">
        <v>4561995.3341807</v>
      </c>
      <c r="ZD12" s="28" t="n">
        <v>683204.69045</v>
      </c>
      <c r="ZE12" s="29" t="n">
        <v>4324826.522078</v>
      </c>
      <c r="ZF12" s="27" t="n">
        <v>5008031.212528</v>
      </c>
      <c r="ZG12" s="28" t="n">
        <v>556113.65415</v>
      </c>
      <c r="ZH12" s="29" t="n">
        <v>4174315.1477974</v>
      </c>
      <c r="ZI12" s="27" t="n">
        <v>4730428.8019474</v>
      </c>
      <c r="ZJ12" s="28" t="n">
        <v>555748.60657</v>
      </c>
      <c r="ZK12" s="29" t="n">
        <v>4130260.8833549</v>
      </c>
      <c r="ZL12" s="27" t="n">
        <v>4686009.4899249</v>
      </c>
      <c r="ZM12" s="28" t="n">
        <v>533151.50899</v>
      </c>
      <c r="ZN12" s="29" t="n">
        <v>3954414.3880815</v>
      </c>
      <c r="ZO12" s="27" t="n">
        <v>4487565.8970715</v>
      </c>
      <c r="ZP12" s="28" t="n">
        <v>505951.507</v>
      </c>
      <c r="ZQ12" s="29" t="n">
        <v>3868663.889</v>
      </c>
      <c r="ZR12" s="27" t="n">
        <v>4374615.396</v>
      </c>
      <c r="ZS12" s="28" t="n">
        <v>670612.330557195</v>
      </c>
      <c r="ZT12" s="29" t="n">
        <v>3963712.35873051</v>
      </c>
      <c r="ZU12" s="27" t="n">
        <v>4634324.68928771</v>
      </c>
      <c r="ZV12" s="28" t="n">
        <v>516460.67687</v>
      </c>
      <c r="ZW12" s="29" t="n">
        <v>3982992.8468215</v>
      </c>
      <c r="ZX12" s="27" t="n">
        <v>4499453.5236915</v>
      </c>
      <c r="ZY12" s="28" t="n">
        <v>831834.87637</v>
      </c>
      <c r="ZZ12" s="29" t="n">
        <v>3739064.2547803</v>
      </c>
      <c r="AAA12" s="27" t="n">
        <v>4570899.1311503</v>
      </c>
      <c r="AAB12" s="28" t="n">
        <v>1004410.27145</v>
      </c>
      <c r="AAC12" s="29" t="n">
        <v>3686125.6497408</v>
      </c>
      <c r="AAD12" s="27" t="n">
        <v>4690535.9211908</v>
      </c>
      <c r="AAE12" s="28" t="n">
        <v>1143300.926786</v>
      </c>
      <c r="AAF12" s="29" t="n">
        <v>3871184.7378116</v>
      </c>
      <c r="AAG12" s="27" t="n">
        <v>5014485.6645976</v>
      </c>
      <c r="AAH12" s="28" t="n">
        <v>1111917.3326035</v>
      </c>
      <c r="AAI12" s="29" t="n">
        <v>4051015.0666932</v>
      </c>
      <c r="AAJ12" s="27" t="n">
        <v>5162932.3992967</v>
      </c>
      <c r="AAK12" s="28" t="n">
        <v>1071115.016555</v>
      </c>
      <c r="AAL12" s="29" t="n">
        <v>3829756.0296063</v>
      </c>
      <c r="AAM12" s="27" t="n">
        <f aca="false">+AAK12+AAL12</f>
        <v>4900871.0461613</v>
      </c>
    </row>
    <row r="13" customFormat="false" ht="13.8" hidden="false" customHeight="false" outlineLevel="0" collapsed="false">
      <c r="A13" s="32" t="s">
        <v>79</v>
      </c>
      <c r="B13" s="25" t="n">
        <v>8434</v>
      </c>
      <c r="C13" s="19" t="n">
        <v>18457</v>
      </c>
      <c r="D13" s="26" t="n">
        <v>26891</v>
      </c>
      <c r="E13" s="25" t="n">
        <v>3153</v>
      </c>
      <c r="F13" s="19" t="n">
        <v>20872</v>
      </c>
      <c r="G13" s="26" t="n">
        <v>24025</v>
      </c>
      <c r="H13" s="25" t="n">
        <v>18836</v>
      </c>
      <c r="I13" s="19" t="n">
        <v>0</v>
      </c>
      <c r="J13" s="26" t="n">
        <v>18836</v>
      </c>
      <c r="K13" s="25" t="n">
        <v>198</v>
      </c>
      <c r="L13" s="19" t="n">
        <v>20503</v>
      </c>
      <c r="M13" s="26" t="n">
        <v>20701</v>
      </c>
      <c r="N13" s="25" t="n">
        <v>4776</v>
      </c>
      <c r="O13" s="19" t="n">
        <v>0</v>
      </c>
      <c r="P13" s="26" t="n">
        <v>4776</v>
      </c>
      <c r="Q13" s="25" t="n">
        <v>19236</v>
      </c>
      <c r="R13" s="19" t="n">
        <v>19947</v>
      </c>
      <c r="S13" s="26" t="n">
        <v>39183</v>
      </c>
      <c r="T13" s="25" t="n">
        <v>2401</v>
      </c>
      <c r="U13" s="19" t="n">
        <v>19756</v>
      </c>
      <c r="V13" s="26" t="n">
        <f aca="false">+T13+U13</f>
        <v>22157</v>
      </c>
      <c r="W13" s="25" t="n">
        <v>2511</v>
      </c>
      <c r="X13" s="19" t="n">
        <v>19462</v>
      </c>
      <c r="Y13" s="26" t="n">
        <f aca="false">+W13+X13</f>
        <v>21973</v>
      </c>
      <c r="Z13" s="25" t="n">
        <v>7179</v>
      </c>
      <c r="AA13" s="19" t="n">
        <v>19354</v>
      </c>
      <c r="AB13" s="26" t="n">
        <f aca="false">+Z13+AA13</f>
        <v>26533</v>
      </c>
      <c r="AC13" s="25" t="n">
        <v>4981</v>
      </c>
      <c r="AD13" s="19" t="n">
        <v>22555</v>
      </c>
      <c r="AE13" s="26" t="n">
        <f aca="false">+AC13+AD13</f>
        <v>27536</v>
      </c>
      <c r="AF13" s="25" t="n">
        <v>60</v>
      </c>
      <c r="AG13" s="19" t="n">
        <v>18835</v>
      </c>
      <c r="AH13" s="26" t="n">
        <f aca="false">+AF13+AG13</f>
        <v>18895</v>
      </c>
      <c r="AI13" s="25" t="n">
        <v>6986</v>
      </c>
      <c r="AJ13" s="19" t="n">
        <v>18618</v>
      </c>
      <c r="AK13" s="26" t="n">
        <f aca="false">+AI13+AJ13</f>
        <v>25604</v>
      </c>
      <c r="AL13" s="25" t="n">
        <v>2198</v>
      </c>
      <c r="AM13" s="19" t="n">
        <v>18276</v>
      </c>
      <c r="AN13" s="26" t="n">
        <f aca="false">+AL13+AM13</f>
        <v>20474</v>
      </c>
      <c r="AO13" s="25" t="n">
        <v>7034</v>
      </c>
      <c r="AP13" s="19" t="n">
        <v>20551</v>
      </c>
      <c r="AQ13" s="26" t="n">
        <f aca="false">+AO13+AP13</f>
        <v>27585</v>
      </c>
      <c r="AR13" s="25" t="n">
        <v>50</v>
      </c>
      <c r="AS13" s="19" t="n">
        <v>17991</v>
      </c>
      <c r="AT13" s="26" t="n">
        <f aca="false">+AR13+AS13</f>
        <v>18041</v>
      </c>
      <c r="AU13" s="25" t="n">
        <v>140</v>
      </c>
      <c r="AV13" s="19" t="n">
        <v>17843</v>
      </c>
      <c r="AW13" s="26" t="n">
        <f aca="false">+AU13+AV13</f>
        <v>17983</v>
      </c>
      <c r="AX13" s="25" t="n">
        <v>120</v>
      </c>
      <c r="AY13" s="19" t="n">
        <v>17502</v>
      </c>
      <c r="AZ13" s="26" t="n">
        <f aca="false">+AX13+AY13</f>
        <v>17622</v>
      </c>
      <c r="BA13" s="25" t="n">
        <v>135</v>
      </c>
      <c r="BB13" s="19" t="n">
        <v>17351</v>
      </c>
      <c r="BC13" s="26" t="n">
        <f aca="false">+BA13+BB13</f>
        <v>17486</v>
      </c>
      <c r="BD13" s="25" t="n">
        <v>130</v>
      </c>
      <c r="BE13" s="19" t="n">
        <v>0</v>
      </c>
      <c r="BF13" s="26" t="n">
        <f aca="false">+BD13+BE13</f>
        <v>130</v>
      </c>
      <c r="BG13" s="25" t="n">
        <v>190</v>
      </c>
      <c r="BH13" s="19" t="n">
        <v>16298</v>
      </c>
      <c r="BI13" s="26" t="n">
        <f aca="false">+BG13+BH13</f>
        <v>16488</v>
      </c>
      <c r="BJ13" s="25" t="n">
        <v>19630</v>
      </c>
      <c r="BK13" s="19" t="n">
        <v>15836</v>
      </c>
      <c r="BL13" s="26" t="n">
        <f aca="false">+BJ13+BK13</f>
        <v>35466</v>
      </c>
      <c r="BM13" s="25" t="n">
        <v>185</v>
      </c>
      <c r="BN13" s="19" t="n">
        <v>0</v>
      </c>
      <c r="BO13" s="26" t="n">
        <f aca="false">+BM13+BN13</f>
        <v>185</v>
      </c>
      <c r="BP13" s="25" t="n">
        <v>17868</v>
      </c>
      <c r="BQ13" s="19" t="n">
        <v>14556</v>
      </c>
      <c r="BR13" s="26" t="n">
        <f aca="false">+BP13+BQ13</f>
        <v>32424</v>
      </c>
      <c r="BS13" s="25" t="n">
        <v>18140</v>
      </c>
      <c r="BT13" s="19" t="n">
        <v>13747</v>
      </c>
      <c r="BU13" s="26" t="n">
        <f aca="false">+BS13+BT13</f>
        <v>31887</v>
      </c>
      <c r="BV13" s="25" t="n">
        <v>155</v>
      </c>
      <c r="BW13" s="19" t="n">
        <v>13065</v>
      </c>
      <c r="BX13" s="26" t="n">
        <f aca="false">+BV13+BW13</f>
        <v>13220</v>
      </c>
      <c r="BY13" s="25" t="n">
        <v>16566</v>
      </c>
      <c r="BZ13" s="19" t="n">
        <v>12339</v>
      </c>
      <c r="CA13" s="26" t="n">
        <f aca="false">+BY13+BZ13</f>
        <v>28905</v>
      </c>
      <c r="CB13" s="25" t="n">
        <v>16566</v>
      </c>
      <c r="CC13" s="19" t="n">
        <v>11845</v>
      </c>
      <c r="CD13" s="26" t="n">
        <f aca="false">+CB13+CC13</f>
        <v>28411</v>
      </c>
      <c r="CE13" s="25" t="n">
        <v>17148</v>
      </c>
      <c r="CF13" s="19" t="n">
        <v>11776</v>
      </c>
      <c r="CG13" s="26" t="n">
        <f aca="false">+CE13+CF13</f>
        <v>28924</v>
      </c>
      <c r="CH13" s="25" t="n">
        <v>17158</v>
      </c>
      <c r="CI13" s="19" t="n">
        <v>11862</v>
      </c>
      <c r="CJ13" s="26" t="n">
        <f aca="false">+CH13+CI13</f>
        <v>29020</v>
      </c>
      <c r="CK13" s="25" t="n">
        <v>18910</v>
      </c>
      <c r="CL13" s="19" t="n">
        <v>14370</v>
      </c>
      <c r="CM13" s="26" t="n">
        <f aca="false">+CK13+CL13</f>
        <v>33280</v>
      </c>
      <c r="CN13" s="25" t="n">
        <v>19234</v>
      </c>
      <c r="CO13" s="19" t="n">
        <v>14638</v>
      </c>
      <c r="CP13" s="26" t="n">
        <f aca="false">+CN13+CO13</f>
        <v>33872</v>
      </c>
      <c r="CQ13" s="25" t="n">
        <v>19898</v>
      </c>
      <c r="CR13" s="19" t="n">
        <v>14638</v>
      </c>
      <c r="CS13" s="26" t="n">
        <f aca="false">+CQ13+CR13</f>
        <v>34536</v>
      </c>
      <c r="CT13" s="25" t="n">
        <v>19889</v>
      </c>
      <c r="CU13" s="19" t="n">
        <v>14499</v>
      </c>
      <c r="CV13" s="26" t="n">
        <f aca="false">+CT13+CU13</f>
        <v>34388</v>
      </c>
      <c r="CW13" s="25" t="n">
        <v>15420</v>
      </c>
      <c r="CX13" s="19" t="n">
        <v>14260</v>
      </c>
      <c r="CY13" s="26" t="n">
        <f aca="false">+CW13+CX13</f>
        <v>29680</v>
      </c>
      <c r="CZ13" s="25" t="n">
        <v>15750</v>
      </c>
      <c r="DA13" s="19" t="n">
        <v>14204</v>
      </c>
      <c r="DB13" s="26" t="n">
        <f aca="false">+CZ13+DA13</f>
        <v>29954</v>
      </c>
      <c r="DC13" s="25" t="n">
        <v>16176</v>
      </c>
      <c r="DD13" s="19" t="n">
        <v>15100</v>
      </c>
      <c r="DE13" s="26" t="n">
        <f aca="false">+DC13+DD13</f>
        <v>31276</v>
      </c>
      <c r="DF13" s="25" t="n">
        <v>15750</v>
      </c>
      <c r="DG13" s="19" t="n">
        <v>14960</v>
      </c>
      <c r="DH13" s="26" t="n">
        <f aca="false">+DF13+DG13</f>
        <v>30710</v>
      </c>
      <c r="DI13" s="25" t="n">
        <v>15462</v>
      </c>
      <c r="DJ13" s="19" t="n">
        <v>22548</v>
      </c>
      <c r="DK13" s="26" t="n">
        <f aca="false">+DI13+DJ13</f>
        <v>38010</v>
      </c>
      <c r="DL13" s="25" t="n">
        <v>16877</v>
      </c>
      <c r="DM13" s="19" t="n">
        <v>13713</v>
      </c>
      <c r="DN13" s="26" t="n">
        <f aca="false">+DL13+DM13</f>
        <v>30590</v>
      </c>
      <c r="DO13" s="25" t="n">
        <v>29484</v>
      </c>
      <c r="DP13" s="19" t="n">
        <v>69741</v>
      </c>
      <c r="DQ13" s="26" t="n">
        <f aca="false">+DO13+DP13</f>
        <v>99225</v>
      </c>
      <c r="DR13" s="25" t="n">
        <v>12755</v>
      </c>
      <c r="DS13" s="19" t="n">
        <v>16412</v>
      </c>
      <c r="DT13" s="26" t="n">
        <f aca="false">+DR13+DS13</f>
        <v>29167</v>
      </c>
      <c r="DU13" s="25" t="n">
        <v>17039</v>
      </c>
      <c r="DV13" s="19" t="n">
        <v>15045</v>
      </c>
      <c r="DW13" s="26" t="n">
        <f aca="false">+DU13+DV13</f>
        <v>32084</v>
      </c>
      <c r="DX13" s="25" t="n">
        <v>13944</v>
      </c>
      <c r="DY13" s="19" t="n">
        <v>18045</v>
      </c>
      <c r="DZ13" s="26" t="n">
        <f aca="false">+DX13+DY13</f>
        <v>31989</v>
      </c>
      <c r="EA13" s="25" t="n">
        <v>12877</v>
      </c>
      <c r="EB13" s="19" t="n">
        <v>14907</v>
      </c>
      <c r="EC13" s="26" t="n">
        <f aca="false">+EA13+EB13</f>
        <v>27784</v>
      </c>
      <c r="ED13" s="25" t="n">
        <v>10556</v>
      </c>
      <c r="EE13" s="19" t="n">
        <v>0</v>
      </c>
      <c r="EF13" s="26" t="n">
        <f aca="false">+ED13+EE13</f>
        <v>10556</v>
      </c>
      <c r="EG13" s="25" t="n">
        <v>10750</v>
      </c>
      <c r="EH13" s="19" t="n">
        <v>13907</v>
      </c>
      <c r="EI13" s="26" t="n">
        <f aca="false">+EG13+EH13</f>
        <v>24657</v>
      </c>
      <c r="EJ13" s="25" t="n">
        <v>10832</v>
      </c>
      <c r="EK13" s="19" t="n">
        <v>14160</v>
      </c>
      <c r="EL13" s="26" t="n">
        <f aca="false">+EJ13+EK13</f>
        <v>24992</v>
      </c>
      <c r="EM13" s="25" t="n">
        <v>7708</v>
      </c>
      <c r="EN13" s="19" t="n">
        <v>12035</v>
      </c>
      <c r="EO13" s="26" t="n">
        <f aca="false">+EM13+EN13</f>
        <v>19743</v>
      </c>
      <c r="EP13" s="25" t="n">
        <v>7622</v>
      </c>
      <c r="EQ13" s="19" t="n">
        <v>11716</v>
      </c>
      <c r="ER13" s="26" t="n">
        <f aca="false">+EP13+EQ13</f>
        <v>19338</v>
      </c>
      <c r="ES13" s="25" t="n">
        <v>7622</v>
      </c>
      <c r="ET13" s="19" t="n">
        <v>13306</v>
      </c>
      <c r="EU13" s="26" t="n">
        <f aca="false">+ES13+ET13</f>
        <v>20928</v>
      </c>
      <c r="EV13" s="25" t="n">
        <v>6703</v>
      </c>
      <c r="EW13" s="19" t="n">
        <v>8219</v>
      </c>
      <c r="EX13" s="26" t="n">
        <f aca="false">+EV13+EW13</f>
        <v>14922</v>
      </c>
      <c r="EY13" s="25" t="n">
        <v>3578</v>
      </c>
      <c r="EZ13" s="19" t="n">
        <v>12848</v>
      </c>
      <c r="FA13" s="26" t="n">
        <f aca="false">+EY13+EZ13</f>
        <v>16426</v>
      </c>
      <c r="FB13" s="25" t="n">
        <v>3598</v>
      </c>
      <c r="FC13" s="19" t="n">
        <v>13546</v>
      </c>
      <c r="FD13" s="26" t="n">
        <f aca="false">+FB13+FC13</f>
        <v>17144</v>
      </c>
      <c r="FE13" s="25" t="n">
        <v>3598</v>
      </c>
      <c r="FF13" s="19" t="n">
        <v>13184</v>
      </c>
      <c r="FG13" s="26" t="n">
        <f aca="false">+FE13+FF13</f>
        <v>16782</v>
      </c>
      <c r="FH13" s="25" t="n">
        <v>6514</v>
      </c>
      <c r="FI13" s="19" t="n">
        <v>46879</v>
      </c>
      <c r="FJ13" s="26" t="n">
        <f aca="false">+FH13+FI13</f>
        <v>53393</v>
      </c>
      <c r="FK13" s="25" t="n">
        <v>4199</v>
      </c>
      <c r="FL13" s="19" t="n">
        <v>10942</v>
      </c>
      <c r="FM13" s="26" t="n">
        <f aca="false">+FK13+FL13</f>
        <v>15141</v>
      </c>
      <c r="FN13" s="25" t="n">
        <v>2237</v>
      </c>
      <c r="FO13" s="19" t="n">
        <v>9468</v>
      </c>
      <c r="FP13" s="26" t="n">
        <f aca="false">+FN13+FO13</f>
        <v>11705</v>
      </c>
      <c r="FQ13" s="25" t="n">
        <v>1169</v>
      </c>
      <c r="FR13" s="19" t="n">
        <v>9904</v>
      </c>
      <c r="FS13" s="26" t="n">
        <f aca="false">+FQ13+FR13</f>
        <v>11073</v>
      </c>
      <c r="FT13" s="25" t="n">
        <v>139</v>
      </c>
      <c r="FU13" s="19" t="n">
        <v>8944</v>
      </c>
      <c r="FV13" s="26" t="n">
        <f aca="false">+FT13+FU13</f>
        <v>9083</v>
      </c>
      <c r="FW13" s="25" t="n">
        <v>194</v>
      </c>
      <c r="FX13" s="19" t="n">
        <v>8671</v>
      </c>
      <c r="FY13" s="26" t="n">
        <f aca="false">+FW13+FX13</f>
        <v>8865</v>
      </c>
      <c r="FZ13" s="25" t="n">
        <v>552</v>
      </c>
      <c r="GA13" s="19" t="n">
        <v>8027</v>
      </c>
      <c r="GB13" s="26" t="n">
        <f aca="false">+FZ13+GA13</f>
        <v>8579</v>
      </c>
      <c r="GC13" s="25" t="n">
        <v>499</v>
      </c>
      <c r="GD13" s="19" t="n">
        <v>7513</v>
      </c>
      <c r="GE13" s="26" t="n">
        <f aca="false">+GC13+GD13</f>
        <v>8012</v>
      </c>
      <c r="GF13" s="25" t="n">
        <v>442</v>
      </c>
      <c r="GG13" s="19" t="n">
        <v>7389</v>
      </c>
      <c r="GH13" s="26" t="n">
        <f aca="false">+GF13+GG13</f>
        <v>7831</v>
      </c>
      <c r="GI13" s="25" t="n">
        <v>14238</v>
      </c>
      <c r="GJ13" s="19" t="n">
        <v>12007</v>
      </c>
      <c r="GK13" s="26" t="n">
        <f aca="false">+GI13+GJ13</f>
        <v>26245</v>
      </c>
      <c r="GL13" s="25" t="n">
        <v>38003</v>
      </c>
      <c r="GM13" s="19" t="n">
        <v>11576</v>
      </c>
      <c r="GN13" s="26" t="n">
        <f aca="false">+GL13+GM13</f>
        <v>49579</v>
      </c>
      <c r="GO13" s="25" t="n">
        <v>32687</v>
      </c>
      <c r="GP13" s="19" t="n">
        <v>11153</v>
      </c>
      <c r="GQ13" s="26" t="n">
        <f aca="false">+GO13+GP13</f>
        <v>43840</v>
      </c>
      <c r="GR13" s="25" t="n">
        <v>6514</v>
      </c>
      <c r="GS13" s="19" t="n">
        <v>46879</v>
      </c>
      <c r="GT13" s="26" t="n">
        <f aca="false">+GR13+GS13</f>
        <v>53393</v>
      </c>
      <c r="GU13" s="25" t="n">
        <v>9086</v>
      </c>
      <c r="GV13" s="19" t="n">
        <v>5573</v>
      </c>
      <c r="GW13" s="26" t="n">
        <f aca="false">+GU13+GV13</f>
        <v>14659</v>
      </c>
      <c r="GX13" s="25" t="n">
        <v>6857</v>
      </c>
      <c r="GY13" s="19" t="n">
        <v>6018</v>
      </c>
      <c r="GZ13" s="26" t="n">
        <f aca="false">+GX13+GY13</f>
        <v>12875</v>
      </c>
      <c r="HA13" s="25" t="n">
        <v>6051</v>
      </c>
      <c r="HB13" s="19" t="n">
        <v>5300</v>
      </c>
      <c r="HC13" s="26" t="n">
        <f aca="false">+HA13+HB13</f>
        <v>11351</v>
      </c>
      <c r="HD13" s="25" t="n">
        <v>8211</v>
      </c>
      <c r="HE13" s="19" t="n">
        <v>5495</v>
      </c>
      <c r="HF13" s="26" t="n">
        <f aca="false">+HD13+HE13</f>
        <v>13706</v>
      </c>
      <c r="HG13" s="25" t="n">
        <v>3172</v>
      </c>
      <c r="HH13" s="19" t="n">
        <v>5000</v>
      </c>
      <c r="HI13" s="26" t="n">
        <f aca="false">+HG13+HH13</f>
        <v>8172</v>
      </c>
      <c r="HJ13" s="25" t="n">
        <v>10576</v>
      </c>
      <c r="HK13" s="19" t="n">
        <v>5005</v>
      </c>
      <c r="HL13" s="26" t="n">
        <f aca="false">+HJ13+HK13</f>
        <v>15581</v>
      </c>
      <c r="HM13" s="25" t="n">
        <v>6187</v>
      </c>
      <c r="HN13" s="19" t="n">
        <v>3535</v>
      </c>
      <c r="HO13" s="26" t="n">
        <f aca="false">+HM13+HN13</f>
        <v>9722</v>
      </c>
      <c r="HP13" s="25" t="n">
        <v>3228</v>
      </c>
      <c r="HQ13" s="19" t="n">
        <v>3471</v>
      </c>
      <c r="HR13" s="26" t="n">
        <f aca="false">+HP13+HQ13</f>
        <v>6699</v>
      </c>
      <c r="HS13" s="25" t="n">
        <v>14235</v>
      </c>
      <c r="HT13" s="19" t="n">
        <v>3427</v>
      </c>
      <c r="HU13" s="26" t="n">
        <f aca="false">+HS13+HT13</f>
        <v>17662</v>
      </c>
      <c r="HV13" s="25" t="n">
        <v>3063</v>
      </c>
      <c r="HW13" s="19" t="n">
        <v>3382</v>
      </c>
      <c r="HX13" s="26" t="n">
        <f aca="false">+HV13+HW13</f>
        <v>6445</v>
      </c>
      <c r="HY13" s="25" t="n">
        <v>24772</v>
      </c>
      <c r="HZ13" s="19" t="n">
        <v>3291</v>
      </c>
      <c r="IA13" s="26" t="n">
        <f aca="false">+HY13+HZ13</f>
        <v>28063</v>
      </c>
      <c r="IB13" s="25" t="n">
        <v>15206</v>
      </c>
      <c r="IC13" s="19" t="n">
        <v>41107</v>
      </c>
      <c r="ID13" s="26" t="n">
        <f aca="false">+IB13+IC13</f>
        <v>56313</v>
      </c>
      <c r="IE13" s="25" t="n">
        <v>15771</v>
      </c>
      <c r="IF13" s="19" t="n">
        <v>40151</v>
      </c>
      <c r="IG13" s="26" t="n">
        <f aca="false">+IE13+IF13</f>
        <v>55922</v>
      </c>
      <c r="IH13" s="25" t="n">
        <v>21914.6853073</v>
      </c>
      <c r="II13" s="19" t="n">
        <v>39845.4549603</v>
      </c>
      <c r="IJ13" s="26" t="n">
        <f aca="false">+IH13+II13</f>
        <v>61760.1402676</v>
      </c>
      <c r="IK13" s="25" t="n">
        <v>28228.32796</v>
      </c>
      <c r="IL13" s="19" t="n">
        <v>40010.16552</v>
      </c>
      <c r="IM13" s="26" t="n">
        <f aca="false">+IK13+IL13</f>
        <v>68238.49348</v>
      </c>
      <c r="IN13" s="25" t="n">
        <v>29561.76735</v>
      </c>
      <c r="IO13" s="19" t="n">
        <v>40248.86117</v>
      </c>
      <c r="IP13" s="26" t="n">
        <f aca="false">+IN13+IO13</f>
        <v>69810.62852</v>
      </c>
      <c r="IQ13" s="25" t="n">
        <v>28951.6131835</v>
      </c>
      <c r="IR13" s="19" t="n">
        <v>40251.42214</v>
      </c>
      <c r="IS13" s="26" t="n">
        <f aca="false">+IQ13+IR13</f>
        <v>69203.0353235</v>
      </c>
      <c r="IT13" s="25" t="n">
        <v>30873.97144</v>
      </c>
      <c r="IU13" s="19" t="n">
        <v>44634.90957</v>
      </c>
      <c r="IV13" s="26" t="n">
        <f aca="false">+IT13+IU13</f>
        <v>75508.88101</v>
      </c>
      <c r="IW13" s="25" t="n">
        <v>37199.50044</v>
      </c>
      <c r="IX13" s="19" t="n">
        <v>44051.90957</v>
      </c>
      <c r="IY13" s="26" t="n">
        <f aca="false">+IW13+IX13</f>
        <v>81251.41001</v>
      </c>
      <c r="IZ13" s="25" t="n">
        <v>16306.6273248</v>
      </c>
      <c r="JA13" s="19" t="n">
        <v>42467.8656</v>
      </c>
      <c r="JB13" s="26" t="n">
        <f aca="false">+IZ13+JA13</f>
        <v>58774.4929248</v>
      </c>
      <c r="JC13" s="25" t="n">
        <v>42963.9143824</v>
      </c>
      <c r="JD13" s="19" t="n">
        <v>41530.52747</v>
      </c>
      <c r="JE13" s="26" t="n">
        <f aca="false">+JC13+JD13</f>
        <v>84494.4418524</v>
      </c>
      <c r="JF13" s="25" t="n">
        <v>57053.60612</v>
      </c>
      <c r="JG13" s="19" t="n">
        <v>17206</v>
      </c>
      <c r="JH13" s="26" t="n">
        <f aca="false">+JF13+JG13</f>
        <v>74259.60612</v>
      </c>
      <c r="JI13" s="25" t="n">
        <v>109723.91986</v>
      </c>
      <c r="JJ13" s="19" t="n">
        <v>19069</v>
      </c>
      <c r="JK13" s="26" t="n">
        <f aca="false">+JI13+JJ13</f>
        <v>128792.91986</v>
      </c>
      <c r="JL13" s="25" t="n">
        <v>106405.427444</v>
      </c>
      <c r="JM13" s="19" t="n">
        <v>19041.5177</v>
      </c>
      <c r="JN13" s="26" t="n">
        <f aca="false">+JL13+JM13</f>
        <v>125446.945144</v>
      </c>
      <c r="JO13" s="25" t="n">
        <v>98556.7432406</v>
      </c>
      <c r="JP13" s="19" t="n">
        <v>19088.13025</v>
      </c>
      <c r="JQ13" s="26" t="n">
        <f aca="false">+JO13+JP13</f>
        <v>117644.8734906</v>
      </c>
      <c r="JR13" s="25" t="n">
        <v>94518.5879245</v>
      </c>
      <c r="JS13" s="19" t="n">
        <v>19303.43409</v>
      </c>
      <c r="JT13" s="26" t="n">
        <f aca="false">+JR13+JS13</f>
        <v>113822.0220145</v>
      </c>
      <c r="JU13" s="25" t="n">
        <v>89872.7453406</v>
      </c>
      <c r="JV13" s="19" t="n">
        <v>20026.77986</v>
      </c>
      <c r="JW13" s="26" t="n">
        <f aca="false">+JU13+JV13</f>
        <v>109899.5252006</v>
      </c>
      <c r="JX13" s="25" t="n">
        <v>253133.087548</v>
      </c>
      <c r="JY13" s="19" t="n">
        <v>20088.25203</v>
      </c>
      <c r="JZ13" s="26" t="n">
        <f aca="false">+JX13+JY13</f>
        <v>273221.339578</v>
      </c>
      <c r="KA13" s="25" t="n">
        <v>311041.7829234</v>
      </c>
      <c r="KB13" s="19" t="n">
        <v>19888</v>
      </c>
      <c r="KC13" s="26" t="n">
        <f aca="false">+KA13+KB13</f>
        <v>330929.7829234</v>
      </c>
      <c r="KD13" s="25" t="n">
        <v>304035.3479886</v>
      </c>
      <c r="KE13" s="19" t="n">
        <v>19655.27644</v>
      </c>
      <c r="KF13" s="26" t="n">
        <f aca="false">+KD13+KE13</f>
        <v>323690.6244286</v>
      </c>
      <c r="KG13" s="25" t="n">
        <v>303126.0919665</v>
      </c>
      <c r="KH13" s="19" t="n">
        <v>510</v>
      </c>
      <c r="KI13" s="26" t="n">
        <f aca="false">+KG13+KH13</f>
        <v>303636.0919665</v>
      </c>
      <c r="KJ13" s="25" t="n">
        <v>271594.2</v>
      </c>
      <c r="KK13" s="19" t="n">
        <v>32890</v>
      </c>
      <c r="KL13" s="26" t="n">
        <f aca="false">+KJ13+KK13</f>
        <v>304484.2</v>
      </c>
      <c r="KM13" s="25" t="n">
        <v>255415</v>
      </c>
      <c r="KN13" s="19" t="n">
        <v>32687</v>
      </c>
      <c r="KO13" s="26" t="n">
        <f aca="false">+KM13+KN13</f>
        <v>288102</v>
      </c>
      <c r="KP13" s="25" t="n">
        <v>31937.8</v>
      </c>
      <c r="KQ13" s="19" t="n">
        <v>31755</v>
      </c>
      <c r="KR13" s="26" t="n">
        <f aca="false">+KP13+KQ13</f>
        <v>63692.8</v>
      </c>
      <c r="KS13" s="25" t="n">
        <v>38161.935</v>
      </c>
      <c r="KT13" s="19" t="n">
        <v>31252.764</v>
      </c>
      <c r="KU13" s="26" t="n">
        <f aca="false">+KS13+KT13</f>
        <v>69414.699</v>
      </c>
      <c r="KV13" s="25" t="n">
        <v>14702.1</v>
      </c>
      <c r="KW13" s="19" t="n">
        <v>28289</v>
      </c>
      <c r="KX13" s="26" t="n">
        <f aca="false">+KV13+KW13</f>
        <v>42991.1</v>
      </c>
      <c r="KY13" s="25" t="n">
        <v>28314.4</v>
      </c>
      <c r="KZ13" s="19" t="n">
        <v>14417</v>
      </c>
      <c r="LA13" s="26" t="n">
        <f aca="false">+KY13+KZ13</f>
        <v>42731.4</v>
      </c>
      <c r="LB13" s="25" t="n">
        <v>124999.9</v>
      </c>
      <c r="LC13" s="19" t="n">
        <v>13940</v>
      </c>
      <c r="LD13" s="26" t="n">
        <f aca="false">+LB13+LC13</f>
        <v>138939.9</v>
      </c>
      <c r="LE13" s="25" t="n">
        <v>134557.30084</v>
      </c>
      <c r="LF13" s="19" t="n">
        <v>13347.785</v>
      </c>
      <c r="LG13" s="26" t="n">
        <f aca="false">+LE13+LF13</f>
        <v>147905.08584</v>
      </c>
      <c r="LH13" s="25" t="n">
        <v>136992</v>
      </c>
      <c r="LI13" s="19" t="n">
        <v>14230</v>
      </c>
      <c r="LJ13" s="26" t="n">
        <f aca="false">+LH13+LI13</f>
        <v>151222</v>
      </c>
      <c r="LK13" s="25" t="n">
        <v>143393.4</v>
      </c>
      <c r="LL13" s="19" t="n">
        <v>27193</v>
      </c>
      <c r="LM13" s="26" t="n">
        <f aca="false">+LK13+LL13</f>
        <v>170586.4</v>
      </c>
      <c r="LN13" s="25" t="n">
        <v>124764.84471</v>
      </c>
      <c r="LO13" s="19" t="n">
        <v>26680.163</v>
      </c>
      <c r="LP13" s="26" t="n">
        <f aca="false">+LN13+LO13</f>
        <v>151445.00771</v>
      </c>
      <c r="LQ13" s="25" t="n">
        <v>133320.1848144</v>
      </c>
      <c r="LR13" s="19" t="n">
        <v>26630</v>
      </c>
      <c r="LS13" s="26" t="n">
        <f aca="false">+LQ13+LR13</f>
        <v>159950.1848144</v>
      </c>
      <c r="LT13" s="25" t="n">
        <v>127925.94671</v>
      </c>
      <c r="LU13" s="19" t="n">
        <v>26086</v>
      </c>
      <c r="LV13" s="26" t="n">
        <f aca="false">+LT13+LU13</f>
        <v>154011.94671</v>
      </c>
      <c r="LW13" s="25" t="n">
        <v>145513.1848144</v>
      </c>
      <c r="LX13" s="19" t="n">
        <v>54730</v>
      </c>
      <c r="LY13" s="26" t="n">
        <f aca="false">+LW13+LX13</f>
        <v>200243.1848144</v>
      </c>
      <c r="LZ13" s="25" t="n">
        <v>147710.0328144</v>
      </c>
      <c r="MA13" s="19" t="n">
        <v>50439.415</v>
      </c>
      <c r="MB13" s="26" t="n">
        <f aca="false">+LZ13+MA13</f>
        <v>198149.4478144</v>
      </c>
      <c r="MC13" s="25" t="n">
        <v>145378.4218144</v>
      </c>
      <c r="MD13" s="19" t="n">
        <v>49425</v>
      </c>
      <c r="ME13" s="26" t="n">
        <f aca="false">+MC13+MD13</f>
        <v>194803.4218144</v>
      </c>
      <c r="MF13" s="25" t="n">
        <v>113094.78942</v>
      </c>
      <c r="MG13" s="19" t="n">
        <v>49852.6023553</v>
      </c>
      <c r="MH13" s="26" t="n">
        <f aca="false">+MF13+MG13</f>
        <v>162947.3917753</v>
      </c>
      <c r="MI13" s="25" t="n">
        <v>134530.3689446</v>
      </c>
      <c r="MJ13" s="19" t="n">
        <v>22524</v>
      </c>
      <c r="MK13" s="26" t="n">
        <f aca="false">+MI13+MJ13</f>
        <v>157054.3689446</v>
      </c>
      <c r="ML13" s="25" t="n">
        <v>126696.5312208</v>
      </c>
      <c r="MM13" s="19" t="n">
        <v>22335</v>
      </c>
      <c r="MN13" s="26" t="n">
        <f aca="false">+ML13+MM13</f>
        <v>149031.5312208</v>
      </c>
      <c r="MO13" s="25" t="n">
        <v>124213.791713</v>
      </c>
      <c r="MP13" s="19" t="n">
        <v>22407.187</v>
      </c>
      <c r="MQ13" s="26" t="n">
        <f aca="false">+MO13+MP13</f>
        <v>146620.978713</v>
      </c>
      <c r="MR13" s="25" t="n">
        <v>117992.9018085</v>
      </c>
      <c r="MS13" s="19" t="n">
        <v>21757.376</v>
      </c>
      <c r="MT13" s="26" t="n">
        <f aca="false">+MR13+MS13</f>
        <v>139750.2778085</v>
      </c>
      <c r="MU13" s="25" t="n">
        <v>114950.353798</v>
      </c>
      <c r="MV13" s="19" t="n">
        <v>22118.301</v>
      </c>
      <c r="MW13" s="26" t="n">
        <f aca="false">+MU13+MV13</f>
        <v>137068.654798</v>
      </c>
      <c r="MX13" s="25" t="n">
        <v>112116.9891072</v>
      </c>
      <c r="MY13" s="19" t="n">
        <v>21822.867</v>
      </c>
      <c r="MZ13" s="26" t="n">
        <f aca="false">+MX13+MY13</f>
        <v>133939.8561072</v>
      </c>
      <c r="NA13" s="25" t="n">
        <v>102278.963375</v>
      </c>
      <c r="NB13" s="19" t="n">
        <v>21215.261</v>
      </c>
      <c r="NC13" s="26" t="n">
        <f aca="false">+NA13+NB13</f>
        <v>123494.224375</v>
      </c>
      <c r="ND13" s="25" t="n">
        <v>26297.61045</v>
      </c>
      <c r="NE13" s="19" t="n">
        <v>91792.51163</v>
      </c>
      <c r="NF13" s="26" t="n">
        <f aca="false">+ND13+NE13</f>
        <v>118090.12208</v>
      </c>
      <c r="NG13" s="25" t="n">
        <v>9912.3606668</v>
      </c>
      <c r="NH13" s="19" t="n">
        <v>105875.711082</v>
      </c>
      <c r="NI13" s="26" t="n">
        <f aca="false">+NG13+NH13</f>
        <v>115788.0717488</v>
      </c>
      <c r="NJ13" s="25" t="n">
        <v>12946.010014</v>
      </c>
      <c r="NK13" s="19" t="n">
        <v>101257.9784835</v>
      </c>
      <c r="NL13" s="26" t="n">
        <f aca="false">+NJ13+NK13</f>
        <v>114203.9884975</v>
      </c>
      <c r="NM13" s="25" t="n">
        <v>8207.002268</v>
      </c>
      <c r="NN13" s="19" t="n">
        <v>96891.2104277</v>
      </c>
      <c r="NO13" s="26" t="n">
        <f aca="false">+NM13+NN13</f>
        <v>105098.2126957</v>
      </c>
      <c r="NP13" s="25" t="n">
        <v>13486.3670779</v>
      </c>
      <c r="NQ13" s="19" t="n">
        <v>91574.3728396</v>
      </c>
      <c r="NR13" s="26" t="n">
        <f aca="false">+NP13+NQ13</f>
        <v>105060.7399175</v>
      </c>
      <c r="NS13" s="25" t="n">
        <v>8552.1902293</v>
      </c>
      <c r="NT13" s="19" t="n">
        <v>81049.4800872</v>
      </c>
      <c r="NU13" s="26" t="n">
        <f aca="false">+NS13+NT13</f>
        <v>89601.6703165</v>
      </c>
      <c r="NV13" s="25" t="n">
        <v>27024.055915</v>
      </c>
      <c r="NW13" s="19" t="n">
        <v>94196.0138004</v>
      </c>
      <c r="NX13" s="26" t="n">
        <f aca="false">+NV13+NW13</f>
        <v>121220.0697154</v>
      </c>
      <c r="NY13" s="25" t="n">
        <v>6252.6979058</v>
      </c>
      <c r="NZ13" s="19" t="n">
        <v>93727.75</v>
      </c>
      <c r="OA13" s="26" t="n">
        <f aca="false">+NY13+NZ13</f>
        <v>99980.4479058</v>
      </c>
      <c r="OB13" s="25" t="n">
        <v>5897.1357555</v>
      </c>
      <c r="OC13" s="19" t="n">
        <v>71595</v>
      </c>
      <c r="OD13" s="26" t="n">
        <f aca="false">+OB13+OC13</f>
        <v>77492.1357555</v>
      </c>
      <c r="OE13" s="25" t="n">
        <v>10404.2796372</v>
      </c>
      <c r="OF13" s="19" t="n">
        <v>68285.9105256</v>
      </c>
      <c r="OG13" s="26" t="n">
        <f aca="false">+OE13+OF13</f>
        <v>78690.1901628</v>
      </c>
      <c r="OH13" s="25" t="n">
        <v>7732.8351995</v>
      </c>
      <c r="OI13" s="19" t="n">
        <v>65147.785247</v>
      </c>
      <c r="OJ13" s="26" t="n">
        <f aca="false">+OH13+OI13</f>
        <v>72880.6204465</v>
      </c>
      <c r="OK13" s="25" t="n">
        <v>17113.906222</v>
      </c>
      <c r="OL13" s="19" t="n">
        <v>72186.7010888</v>
      </c>
      <c r="OM13" s="26" t="n">
        <f aca="false">+OK13+OL13</f>
        <v>89300.6073108</v>
      </c>
      <c r="ON13" s="25" t="n">
        <v>4998.8983354</v>
      </c>
      <c r="OO13" s="19" t="n">
        <v>83782.2393732</v>
      </c>
      <c r="OP13" s="26" t="n">
        <v>88781.1377086</v>
      </c>
      <c r="OQ13" s="25" t="n">
        <v>4987.1126363</v>
      </c>
      <c r="OR13" s="19" t="n">
        <v>81954.6214215</v>
      </c>
      <c r="OS13" s="26" t="n">
        <v>86941.7340578</v>
      </c>
      <c r="OT13" s="25" t="n">
        <v>4987.1126363</v>
      </c>
      <c r="OU13" s="19" t="n">
        <v>74</v>
      </c>
      <c r="OV13" s="26" t="n">
        <v>5061.1126363</v>
      </c>
      <c r="OW13" s="25" t="n">
        <v>5144.6767578</v>
      </c>
      <c r="OX13" s="19" t="n">
        <v>78</v>
      </c>
      <c r="OY13" s="26" t="n">
        <v>5222.6767578</v>
      </c>
      <c r="OZ13" s="25" t="n">
        <v>5144.9367578</v>
      </c>
      <c r="PA13" s="19" t="n">
        <v>81</v>
      </c>
      <c r="PB13" s="26" t="n">
        <v>5225.9367578</v>
      </c>
      <c r="PC13" s="25" t="n">
        <v>4324.8642792</v>
      </c>
      <c r="PD13" s="19" t="n">
        <v>83.85823</v>
      </c>
      <c r="PE13" s="26" t="n">
        <v>4408.7225092</v>
      </c>
      <c r="PF13" s="25" t="n">
        <v>9150.4895459</v>
      </c>
      <c r="PG13" s="19" t="n">
        <v>87</v>
      </c>
      <c r="PH13" s="26" t="n">
        <v>9237.4895459</v>
      </c>
      <c r="PI13" s="25" t="n">
        <v>4181.6506128</v>
      </c>
      <c r="PJ13" s="19" t="n">
        <v>90.47925</v>
      </c>
      <c r="PK13" s="26" t="n">
        <v>4272.1298628</v>
      </c>
      <c r="PL13" s="25" t="n">
        <v>3377.0798392</v>
      </c>
      <c r="PM13" s="19" t="n">
        <v>93</v>
      </c>
      <c r="PN13" s="26" t="n">
        <v>3470.0798392</v>
      </c>
      <c r="PO13" s="25" t="n">
        <v>3443.555628</v>
      </c>
      <c r="PP13" s="19" t="n">
        <v>96.67726</v>
      </c>
      <c r="PQ13" s="26" t="n">
        <v>3540.232888</v>
      </c>
      <c r="PR13" s="25" t="n">
        <v>3443.555628</v>
      </c>
      <c r="PS13" s="19" t="n">
        <v>100</v>
      </c>
      <c r="PT13" s="26" t="n">
        <v>3543.555628</v>
      </c>
      <c r="PU13" s="25" t="n">
        <v>1798.523166</v>
      </c>
      <c r="PV13" s="19" t="n">
        <v>1</v>
      </c>
      <c r="PW13" s="26" t="n">
        <v>1799.523166</v>
      </c>
      <c r="PX13" s="25" t="n">
        <v>1920.502274</v>
      </c>
      <c r="PY13" s="19" t="n">
        <v>0</v>
      </c>
      <c r="PZ13" s="26" t="n">
        <f aca="false">+PX13+PY13</f>
        <v>1920.502274</v>
      </c>
      <c r="QA13" s="25" t="n">
        <v>1920.502274</v>
      </c>
      <c r="QB13" s="19" t="n">
        <v>96.67726</v>
      </c>
      <c r="QC13" s="26" t="n">
        <v>2017.179534</v>
      </c>
      <c r="QD13" s="25" t="n">
        <v>4220.502274</v>
      </c>
      <c r="QE13" s="19" t="n">
        <v>96.67726</v>
      </c>
      <c r="QF13" s="26" t="n">
        <v>4317.179534</v>
      </c>
      <c r="QG13" s="25" t="n">
        <v>5219.56569</v>
      </c>
      <c r="QH13" s="19" t="n">
        <v>96.67726</v>
      </c>
      <c r="QI13" s="26" t="n">
        <v>5316.24295</v>
      </c>
      <c r="QJ13" s="25" t="n">
        <v>49456.20321</v>
      </c>
      <c r="QK13" s="19" t="n">
        <v>0.09667726</v>
      </c>
      <c r="QL13" s="26" t="n">
        <v>49456.29988726</v>
      </c>
      <c r="QM13" s="25" t="n">
        <v>52173.11375</v>
      </c>
      <c r="QN13" s="19" t="n">
        <v>0.09667726</v>
      </c>
      <c r="QO13" s="26" t="n">
        <v>52173.21042726</v>
      </c>
      <c r="QP13" s="25" t="n">
        <v>45535.02214</v>
      </c>
      <c r="QQ13" s="19" t="n">
        <v>2386.09667726</v>
      </c>
      <c r="QR13" s="26" t="n">
        <v>47921.11881726</v>
      </c>
      <c r="QS13" s="25" t="n">
        <v>42626.8</v>
      </c>
      <c r="QT13" s="19" t="n">
        <v>2482.67726</v>
      </c>
      <c r="QU13" s="26" t="n">
        <v>45109.47726</v>
      </c>
      <c r="QV13" s="25" t="n">
        <v>44619.85104</v>
      </c>
      <c r="QW13" s="19" t="n">
        <v>10141.11026</v>
      </c>
      <c r="QX13" s="26" t="n">
        <v>54760.9613</v>
      </c>
      <c r="QY13" s="25" t="n">
        <v>52602.44101</v>
      </c>
      <c r="QZ13" s="19" t="n">
        <v>10001.21726</v>
      </c>
      <c r="RA13" s="26" t="n">
        <v>62603.65827</v>
      </c>
      <c r="RB13" s="25" t="n">
        <v>16890.31671</v>
      </c>
      <c r="RC13" s="19" t="n">
        <v>11560.99326</v>
      </c>
      <c r="RD13" s="26" t="n">
        <v>28451.30997</v>
      </c>
      <c r="RE13" s="25" t="n">
        <v>42424.80154</v>
      </c>
      <c r="RF13" s="19" t="n">
        <v>8850.64526</v>
      </c>
      <c r="RG13" s="26" t="n">
        <v>51275.4468</v>
      </c>
      <c r="RH13" s="25" t="n">
        <v>42059.1633</v>
      </c>
      <c r="RI13" s="19" t="n">
        <v>8489.37626</v>
      </c>
      <c r="RJ13" s="26" t="n">
        <v>50548.53956</v>
      </c>
      <c r="RK13" s="25" t="n">
        <v>35088.0545248</v>
      </c>
      <c r="RL13" s="19" t="n">
        <v>7962.16126</v>
      </c>
      <c r="RM13" s="26" t="n">
        <v>43050.2157848</v>
      </c>
      <c r="RN13" s="25" t="n">
        <v>58247.23395</v>
      </c>
      <c r="RO13" s="19" t="n">
        <v>7568.496</v>
      </c>
      <c r="RP13" s="26" t="n">
        <v>65815.72995</v>
      </c>
      <c r="RQ13" s="25" t="n">
        <v>59896.1761555427</v>
      </c>
      <c r="RR13" s="19" t="n">
        <v>7702.82569618797</v>
      </c>
      <c r="RS13" s="26" t="n">
        <v>67599.0018517306</v>
      </c>
      <c r="RT13" s="25" t="n">
        <v>26177.60102</v>
      </c>
      <c r="RU13" s="19" t="n">
        <v>6925.86926</v>
      </c>
      <c r="RV13" s="26" t="n">
        <v>33103.47028</v>
      </c>
      <c r="RW13" s="25" t="n">
        <v>32766.06873</v>
      </c>
      <c r="RX13" s="19" t="n">
        <v>6638.10426</v>
      </c>
      <c r="RY13" s="26" t="n">
        <v>39404.17299</v>
      </c>
      <c r="RZ13" s="25" t="n">
        <v>34904.89422</v>
      </c>
      <c r="SA13" s="19" t="n">
        <v>6150.72226</v>
      </c>
      <c r="SB13" s="26" t="n">
        <v>41055.61648</v>
      </c>
      <c r="SC13" s="25" t="n">
        <v>33801.2391</v>
      </c>
      <c r="SD13" s="19" t="n">
        <v>5517.74926</v>
      </c>
      <c r="SE13" s="26" t="n">
        <v>39318.98836</v>
      </c>
      <c r="SF13" s="25" t="n">
        <v>54084.98561</v>
      </c>
      <c r="SG13" s="19" t="n">
        <v>4729.73326</v>
      </c>
      <c r="SH13" s="26" t="n">
        <v>58814.71887</v>
      </c>
      <c r="SI13" s="25" t="n">
        <v>43361.31585</v>
      </c>
      <c r="SJ13" s="19" t="n">
        <v>3467.54326</v>
      </c>
      <c r="SK13" s="26" t="n">
        <v>46828.85911</v>
      </c>
      <c r="SL13" s="25" t="n">
        <v>51338.71869</v>
      </c>
      <c r="SM13" s="19" t="n">
        <v>2252.47726</v>
      </c>
      <c r="SN13" s="26" t="n">
        <v>53591.19595</v>
      </c>
      <c r="SO13" s="25" t="n">
        <v>16714.12522</v>
      </c>
      <c r="SP13" s="19" t="n">
        <v>1140.15926</v>
      </c>
      <c r="SQ13" s="26" t="n">
        <v>17854.28448</v>
      </c>
      <c r="SR13" s="25" t="n">
        <v>26086.497895</v>
      </c>
      <c r="SS13" s="19" t="n">
        <v>102.38956</v>
      </c>
      <c r="ST13" s="26" t="n">
        <v>26188.887455</v>
      </c>
      <c r="SU13" s="25" t="n">
        <v>41235.43706</v>
      </c>
      <c r="SV13" s="19" t="n">
        <v>101.77526</v>
      </c>
      <c r="SW13" s="26" t="n">
        <v>41337.21232</v>
      </c>
      <c r="SX13" s="25" t="n">
        <v>48216.25759</v>
      </c>
      <c r="SY13" s="19" t="n">
        <v>100.002</v>
      </c>
      <c r="SZ13" s="26" t="n">
        <v>48316.25959</v>
      </c>
      <c r="TA13" s="25" t="n">
        <v>48266.52154</v>
      </c>
      <c r="TB13" s="19" t="n">
        <v>99.67926</v>
      </c>
      <c r="TC13" s="26" t="n">
        <v>48366.2008</v>
      </c>
      <c r="TD13" s="25" t="n">
        <v>48289.68959</v>
      </c>
      <c r="TE13" s="19" t="n">
        <v>99.67926</v>
      </c>
      <c r="TF13" s="26" t="n">
        <v>48389.36885</v>
      </c>
      <c r="TG13" s="25" t="n">
        <v>561155.1767521</v>
      </c>
      <c r="TH13" s="19" t="n">
        <v>99.67952</v>
      </c>
      <c r="TI13" s="26" t="n">
        <v>561254.8562721</v>
      </c>
      <c r="TJ13" s="25" t="n">
        <v>92517.25419</v>
      </c>
      <c r="TK13" s="19" t="n">
        <v>100.74217</v>
      </c>
      <c r="TL13" s="26" t="n">
        <v>92617.99636</v>
      </c>
      <c r="TM13" s="25" t="n">
        <v>96714.02186</v>
      </c>
      <c r="TN13" s="19" t="n">
        <v>99.6796</v>
      </c>
      <c r="TO13" s="26" t="n">
        <v>96813.70146</v>
      </c>
      <c r="TP13" s="25" t="n">
        <v>87413.878452</v>
      </c>
      <c r="TQ13" s="19" t="n">
        <v>99.67952</v>
      </c>
      <c r="TR13" s="26" t="n">
        <v>87513.557972</v>
      </c>
      <c r="TS13" s="25" t="n">
        <v>92808.39824</v>
      </c>
      <c r="TT13" s="19" t="n">
        <v>3.00226</v>
      </c>
      <c r="TU13" s="26" t="n">
        <v>92811.4005</v>
      </c>
      <c r="TV13" s="25" t="n">
        <v>103216.64352</v>
      </c>
      <c r="TW13" s="19" t="n">
        <v>3.03869</v>
      </c>
      <c r="TX13" s="26" t="n">
        <v>103219.68221</v>
      </c>
      <c r="TY13" s="25" t="n">
        <v>90087.0796684</v>
      </c>
      <c r="TZ13" s="19" t="n">
        <v>3.00226</v>
      </c>
      <c r="UA13" s="26" t="n">
        <v>90090.0819284</v>
      </c>
      <c r="UB13" s="25" t="n">
        <v>93484.70587</v>
      </c>
      <c r="UC13" s="19" t="n">
        <v>3.00226</v>
      </c>
      <c r="UD13" s="26" t="n">
        <v>93487.70813</v>
      </c>
      <c r="UE13" s="25" t="n">
        <v>90331.2746684</v>
      </c>
      <c r="UF13" s="19" t="n">
        <v>3.00226</v>
      </c>
      <c r="UG13" s="26" t="n">
        <v>90334.2769284</v>
      </c>
      <c r="UH13" s="25" t="n">
        <v>86414.33973</v>
      </c>
      <c r="UI13" s="19" t="n">
        <v>3.24357</v>
      </c>
      <c r="UJ13" s="26" t="n">
        <v>86417.5833</v>
      </c>
      <c r="UK13" s="25" t="n">
        <v>91457.42711</v>
      </c>
      <c r="UL13" s="19" t="n">
        <v>3.1525</v>
      </c>
      <c r="UM13" s="26" t="n">
        <v>91460.57961</v>
      </c>
      <c r="UN13" s="25" t="n">
        <v>88633.50517</v>
      </c>
      <c r="UO13" s="19" t="n">
        <v>0.14763</v>
      </c>
      <c r="UP13" s="26" t="n">
        <v>88633.6528</v>
      </c>
      <c r="UQ13" s="25" t="n">
        <v>90951.30335</v>
      </c>
      <c r="UR13" s="19" t="n">
        <v>0</v>
      </c>
      <c r="US13" s="26" t="n">
        <v>90951.30335</v>
      </c>
      <c r="UT13" s="25" t="n">
        <v>90657.43051</v>
      </c>
      <c r="UU13" s="19" t="n">
        <v>0</v>
      </c>
      <c r="UV13" s="26" t="n">
        <v>90657.43051</v>
      </c>
      <c r="UW13" s="25" t="n">
        <v>90214.0514784</v>
      </c>
      <c r="UX13" s="19" t="n">
        <v>0.06954</v>
      </c>
      <c r="UY13" s="26" t="n">
        <v>90214.1210184</v>
      </c>
      <c r="UZ13" s="25" t="n">
        <v>91355.48571</v>
      </c>
      <c r="VA13" s="19" t="n">
        <v>0.09697</v>
      </c>
      <c r="VB13" s="26" t="n">
        <v>91355.58268</v>
      </c>
      <c r="VC13" s="25" t="n">
        <v>91848.59077</v>
      </c>
      <c r="VD13" s="19" t="n">
        <v>0</v>
      </c>
      <c r="VE13" s="26" t="n">
        <v>91848.59077</v>
      </c>
      <c r="VF13" s="25" t="n">
        <v>89811.98425</v>
      </c>
      <c r="VG13" s="19" t="n">
        <v>0</v>
      </c>
      <c r="VH13" s="26" t="n">
        <v>89811.98425</v>
      </c>
      <c r="VI13" s="25" t="n">
        <v>90295.5100184</v>
      </c>
      <c r="VJ13" s="19" t="n">
        <v>0.01586</v>
      </c>
      <c r="VK13" s="26" t="n">
        <v>90295.5258784</v>
      </c>
      <c r="VL13" s="25" t="n">
        <v>85469.84892</v>
      </c>
      <c r="VM13" s="19" t="n">
        <v>0.30811</v>
      </c>
      <c r="VN13" s="26" t="n">
        <v>85470.15703</v>
      </c>
      <c r="VO13" s="25" t="n">
        <v>88982.42927</v>
      </c>
      <c r="VP13" s="19" t="n">
        <v>0.39127</v>
      </c>
      <c r="VQ13" s="26" t="n">
        <v>88982.82054</v>
      </c>
      <c r="VR13" s="19" t="n">
        <v>90477.25437</v>
      </c>
      <c r="VS13" s="19" t="n">
        <v>0</v>
      </c>
      <c r="VT13" s="27" t="n">
        <v>90477.25437</v>
      </c>
      <c r="VU13" s="19" t="n">
        <v>65511.36996</v>
      </c>
      <c r="VV13" s="19" t="n">
        <v>0</v>
      </c>
      <c r="VW13" s="27" t="n">
        <v>65511.36996</v>
      </c>
      <c r="VX13" s="19" t="n">
        <v>91526.08058</v>
      </c>
      <c r="VY13" s="19" t="n">
        <v>0</v>
      </c>
      <c r="VZ13" s="27" t="n">
        <v>91526.08058</v>
      </c>
      <c r="WA13" s="19" t="n">
        <v>88784.81334</v>
      </c>
      <c r="WB13" s="19" t="n">
        <v>0</v>
      </c>
      <c r="WC13" s="27" t="n">
        <v>88784.81334</v>
      </c>
      <c r="WD13" s="19" t="n">
        <v>90850.26769</v>
      </c>
      <c r="WE13" s="19" t="n">
        <v>140</v>
      </c>
      <c r="WF13" s="27" t="n">
        <v>90990.26769</v>
      </c>
      <c r="WG13" s="19" t="n">
        <v>90654.68923</v>
      </c>
      <c r="WH13" s="19" t="n">
        <v>138.738</v>
      </c>
      <c r="WI13" s="27" t="n">
        <v>90793.42723</v>
      </c>
      <c r="WJ13" s="19" t="n">
        <v>174867.23335</v>
      </c>
      <c r="WK13" s="19" t="n">
        <v>236108.7862134</v>
      </c>
      <c r="WL13" s="27" t="n">
        <v>410976.0195634</v>
      </c>
      <c r="WM13" s="19" t="n">
        <v>90750.93481</v>
      </c>
      <c r="WN13" s="19" t="n">
        <v>136.141</v>
      </c>
      <c r="WO13" s="27" t="n">
        <v>90887.07581</v>
      </c>
      <c r="WP13" s="19" t="n">
        <v>95897.92874</v>
      </c>
      <c r="WQ13" s="19" t="n">
        <v>134.805</v>
      </c>
      <c r="WR13" s="27" t="n">
        <v>96032.73374</v>
      </c>
      <c r="WS13" s="19" t="n">
        <v>91051.06449</v>
      </c>
      <c r="WT13" s="19" t="n">
        <v>133.443</v>
      </c>
      <c r="WU13" s="27" t="n">
        <v>91184.50749</v>
      </c>
      <c r="WV13" s="19" t="n">
        <v>90625.29508</v>
      </c>
      <c r="WW13" s="19" t="n">
        <v>132.07021</v>
      </c>
      <c r="WX13" s="27" t="n">
        <v>90757.36529</v>
      </c>
      <c r="WY13" s="19" t="n">
        <v>90497.46516</v>
      </c>
      <c r="WZ13" s="19" t="n">
        <v>130.594</v>
      </c>
      <c r="XA13" s="27" t="n">
        <v>90628.05916</v>
      </c>
      <c r="XB13" s="19" t="n">
        <v>115705.39346</v>
      </c>
      <c r="XC13" s="19" t="n">
        <v>129.106</v>
      </c>
      <c r="XD13" s="27" t="n">
        <v>115834.49946</v>
      </c>
      <c r="XE13" s="19" t="n">
        <v>124730.82773</v>
      </c>
      <c r="XF13" s="19" t="n">
        <v>127.591</v>
      </c>
      <c r="XG13" s="27" t="n">
        <v>124858.41873</v>
      </c>
      <c r="XH13" s="19" t="n">
        <v>151687.05977</v>
      </c>
      <c r="XI13" s="19" t="n">
        <v>126.049</v>
      </c>
      <c r="XJ13" s="27" t="n">
        <v>151813.10877</v>
      </c>
      <c r="XK13" s="19" t="n">
        <v>144966.35113</v>
      </c>
      <c r="XL13" s="19" t="n">
        <v>124.479</v>
      </c>
      <c r="XM13" s="27" t="n">
        <v>145090.83013</v>
      </c>
      <c r="XN13" s="28" t="n">
        <v>163547.94784</v>
      </c>
      <c r="XO13" s="29" t="n">
        <v>122.88</v>
      </c>
      <c r="XP13" s="27" t="n">
        <v>163670.82784</v>
      </c>
      <c r="XQ13" s="28" t="n">
        <v>151461.31369</v>
      </c>
      <c r="XR13" s="29" t="n">
        <v>121.55339</v>
      </c>
      <c r="XS13" s="27" t="n">
        <v>151582.86708</v>
      </c>
      <c r="XT13" s="28" t="n">
        <v>153396.39598</v>
      </c>
      <c r="XU13" s="29" t="n">
        <v>119.84983</v>
      </c>
      <c r="XV13" s="27" t="n">
        <v>153516.24581</v>
      </c>
      <c r="XW13" s="28" t="n">
        <v>51919.86269</v>
      </c>
      <c r="XX13" s="29" t="n">
        <v>118.11669</v>
      </c>
      <c r="XY13" s="27" t="n">
        <v>52037.97938</v>
      </c>
      <c r="XZ13" s="28" t="n">
        <v>99921.635</v>
      </c>
      <c r="YA13" s="29" t="n">
        <v>116.353</v>
      </c>
      <c r="YB13" s="27" t="n">
        <v>100037.988</v>
      </c>
      <c r="YC13" s="28" t="n">
        <v>50882.82581</v>
      </c>
      <c r="YD13" s="29" t="n">
        <v>114.55861</v>
      </c>
      <c r="YE13" s="27" t="n">
        <v>50997.38442</v>
      </c>
      <c r="YF13" s="28" t="n">
        <v>51286.99124</v>
      </c>
      <c r="YG13" s="29" t="n">
        <v>116.50461</v>
      </c>
      <c r="YH13" s="27" t="n">
        <v>51403.49585</v>
      </c>
      <c r="YI13" s="28" t="n">
        <v>52405.19247</v>
      </c>
      <c r="YJ13" s="29" t="n">
        <v>110.76083</v>
      </c>
      <c r="YK13" s="27" t="n">
        <v>52515.9533</v>
      </c>
      <c r="YL13" s="28" t="n">
        <v>51510.26378</v>
      </c>
      <c r="YM13" s="29" t="n">
        <v>13066.011</v>
      </c>
      <c r="YN13" s="27" t="n">
        <v>64576.27478</v>
      </c>
      <c r="YO13" s="28" t="n">
        <v>32268.76334</v>
      </c>
      <c r="YP13" s="29" t="n">
        <v>10650.5390436</v>
      </c>
      <c r="YQ13" s="27" t="n">
        <v>42919.3023836</v>
      </c>
      <c r="YR13" s="28" t="n">
        <v>48256.21059</v>
      </c>
      <c r="YS13" s="29" t="n">
        <v>10812.2387345</v>
      </c>
      <c r="YT13" s="27" t="n">
        <v>59068.4493245</v>
      </c>
      <c r="YU13" s="28" t="n">
        <v>59468.76501</v>
      </c>
      <c r="YV13" s="29" t="n">
        <v>14664.9736522</v>
      </c>
      <c r="YW13" s="27" t="n">
        <v>74133.7386622</v>
      </c>
      <c r="YX13" s="28" t="n">
        <v>53137.32003</v>
      </c>
      <c r="YY13" s="29" t="n">
        <v>10306.4723121</v>
      </c>
      <c r="YZ13" s="27" t="n">
        <v>63443.7923421</v>
      </c>
      <c r="ZA13" s="28" t="n">
        <v>51164.05547</v>
      </c>
      <c r="ZB13" s="29" t="n">
        <v>11612.9240908</v>
      </c>
      <c r="ZC13" s="27" t="n">
        <v>62776.9795608</v>
      </c>
      <c r="ZD13" s="28" t="n">
        <v>49249.28389</v>
      </c>
      <c r="ZE13" s="29" t="n">
        <v>15200.92836</v>
      </c>
      <c r="ZF13" s="27" t="n">
        <v>64450.21225</v>
      </c>
      <c r="ZG13" s="28" t="n">
        <v>33534.29739</v>
      </c>
      <c r="ZH13" s="29" t="n">
        <v>15826.00338</v>
      </c>
      <c r="ZI13" s="27" t="n">
        <v>49360.30077</v>
      </c>
      <c r="ZJ13" s="28" t="n">
        <v>49964.22102</v>
      </c>
      <c r="ZK13" s="29" t="n">
        <v>17016.67189</v>
      </c>
      <c r="ZL13" s="27" t="n">
        <v>66980.89291</v>
      </c>
      <c r="ZM13" s="28" t="n">
        <v>45443.9195</v>
      </c>
      <c r="ZN13" s="29" t="n">
        <v>13200.85135</v>
      </c>
      <c r="ZO13" s="27" t="n">
        <v>58644.77085</v>
      </c>
      <c r="ZP13" s="28" t="n">
        <v>47965.366</v>
      </c>
      <c r="ZQ13" s="29" t="n">
        <v>15617.254</v>
      </c>
      <c r="ZR13" s="27" t="n">
        <v>63582.62</v>
      </c>
      <c r="ZS13" s="28" t="n">
        <v>45883.06337</v>
      </c>
      <c r="ZT13" s="29" t="n">
        <v>15759.7568</v>
      </c>
      <c r="ZU13" s="27" t="n">
        <v>61642.82017</v>
      </c>
      <c r="ZV13" s="28" t="n">
        <v>56606.34742</v>
      </c>
      <c r="ZW13" s="29" t="n">
        <v>14360.42471</v>
      </c>
      <c r="ZX13" s="27" t="n">
        <v>70966.77213</v>
      </c>
      <c r="ZY13" s="28" t="n">
        <v>27915.16825</v>
      </c>
      <c r="ZZ13" s="29" t="n">
        <v>14103.31397</v>
      </c>
      <c r="AAA13" s="27" t="n">
        <v>42018.48222</v>
      </c>
      <c r="AAB13" s="28" t="n">
        <v>10959.90767</v>
      </c>
      <c r="AAC13" s="29" t="n">
        <v>8529.32459</v>
      </c>
      <c r="AAD13" s="27" t="n">
        <v>19489.23226</v>
      </c>
      <c r="AAE13" s="28" t="n">
        <v>41230.1064</v>
      </c>
      <c r="AAF13" s="29" t="n">
        <v>7727.43034</v>
      </c>
      <c r="AAG13" s="27" t="n">
        <v>48957.53674</v>
      </c>
      <c r="AAH13" s="28" t="n">
        <v>44689.54022</v>
      </c>
      <c r="AAI13" s="29" t="n">
        <v>6916.02824</v>
      </c>
      <c r="AAJ13" s="27" t="n">
        <v>51605.56846</v>
      </c>
      <c r="AAK13" s="28" t="n">
        <v>45671.49058</v>
      </c>
      <c r="AAL13" s="29" t="n">
        <v>6095.29274</v>
      </c>
      <c r="AAM13" s="27" t="n">
        <f aca="false">+AAK13+AAL13</f>
        <v>51766.78332</v>
      </c>
    </row>
    <row r="14" customFormat="false" ht="13.8" hidden="false" customHeight="false" outlineLevel="0" collapsed="false">
      <c r="A14" s="32" t="s">
        <v>80</v>
      </c>
      <c r="B14" s="25" t="n">
        <v>265457.1</v>
      </c>
      <c r="C14" s="19" t="n">
        <v>347639</v>
      </c>
      <c r="D14" s="26" t="n">
        <v>613096.1</v>
      </c>
      <c r="E14" s="25" t="n">
        <v>222729</v>
      </c>
      <c r="F14" s="19" t="n">
        <v>240881</v>
      </c>
      <c r="G14" s="26" t="n">
        <f aca="false">+F14+E14</f>
        <v>463610</v>
      </c>
      <c r="H14" s="25" t="n">
        <v>262171</v>
      </c>
      <c r="I14" s="19" t="n">
        <v>265639</v>
      </c>
      <c r="J14" s="26" t="n">
        <v>527810</v>
      </c>
      <c r="K14" s="25" t="n">
        <v>268326</v>
      </c>
      <c r="L14" s="19" t="n">
        <v>345143</v>
      </c>
      <c r="M14" s="26" t="n">
        <v>613469</v>
      </c>
      <c r="N14" s="25" t="n">
        <v>171337</v>
      </c>
      <c r="O14" s="19" t="n">
        <v>369129</v>
      </c>
      <c r="P14" s="26" t="n">
        <f aca="false">+O14+N14</f>
        <v>540466</v>
      </c>
      <c r="Q14" s="25" t="n">
        <v>165103</v>
      </c>
      <c r="R14" s="19" t="n">
        <v>295891</v>
      </c>
      <c r="S14" s="26" t="n">
        <v>460994</v>
      </c>
      <c r="T14" s="25" t="n">
        <v>162553</v>
      </c>
      <c r="U14" s="19" t="n">
        <v>315544</v>
      </c>
      <c r="V14" s="26" t="n">
        <f aca="false">+T14+U14</f>
        <v>478097</v>
      </c>
      <c r="W14" s="25" t="n">
        <v>182763</v>
      </c>
      <c r="X14" s="19" t="n">
        <v>390009</v>
      </c>
      <c r="Y14" s="26" t="n">
        <f aca="false">+W14+X14</f>
        <v>572772</v>
      </c>
      <c r="Z14" s="25" t="n">
        <v>172561</v>
      </c>
      <c r="AA14" s="19" t="n">
        <v>367252</v>
      </c>
      <c r="AB14" s="26" t="n">
        <f aca="false">+Z14+AA14</f>
        <v>539813</v>
      </c>
      <c r="AC14" s="25" t="n">
        <v>120350</v>
      </c>
      <c r="AD14" s="19" t="n">
        <v>354518</v>
      </c>
      <c r="AE14" s="26" t="n">
        <f aca="false">+AC14+AD14</f>
        <v>474868</v>
      </c>
      <c r="AF14" s="25" t="n">
        <v>115988</v>
      </c>
      <c r="AG14" s="19" t="n">
        <v>401918</v>
      </c>
      <c r="AH14" s="26" t="n">
        <f aca="false">+AF14+AG14</f>
        <v>517906</v>
      </c>
      <c r="AI14" s="25" t="n">
        <v>94994</v>
      </c>
      <c r="AJ14" s="19" t="n">
        <v>404541</v>
      </c>
      <c r="AK14" s="26" t="n">
        <f aca="false">+AI14+AJ14</f>
        <v>499535</v>
      </c>
      <c r="AL14" s="25" t="n">
        <v>128963</v>
      </c>
      <c r="AM14" s="19" t="n">
        <v>482688</v>
      </c>
      <c r="AN14" s="26" t="n">
        <f aca="false">+AL14+AM14</f>
        <v>611651</v>
      </c>
      <c r="AO14" s="25" t="n">
        <v>119732</v>
      </c>
      <c r="AP14" s="19" t="n">
        <v>456354</v>
      </c>
      <c r="AQ14" s="26" t="n">
        <f aca="false">+AO14+AP14</f>
        <v>576086</v>
      </c>
      <c r="AR14" s="25" t="n">
        <v>121076</v>
      </c>
      <c r="AS14" s="19" t="n">
        <v>365095</v>
      </c>
      <c r="AT14" s="26" t="n">
        <f aca="false">+AR14+AS14</f>
        <v>486171</v>
      </c>
      <c r="AU14" s="25" t="n">
        <v>107412</v>
      </c>
      <c r="AV14" s="19" t="n">
        <v>446450</v>
      </c>
      <c r="AW14" s="26" t="n">
        <f aca="false">+AU14+AV14</f>
        <v>553862</v>
      </c>
      <c r="AX14" s="25" t="n">
        <v>105491</v>
      </c>
      <c r="AY14" s="19" t="n">
        <v>437906</v>
      </c>
      <c r="AZ14" s="26" t="n">
        <f aca="false">+AX14+AY14</f>
        <v>543397</v>
      </c>
      <c r="BA14" s="25" t="n">
        <v>133612</v>
      </c>
      <c r="BB14" s="19" t="n">
        <v>428846</v>
      </c>
      <c r="BC14" s="26" t="n">
        <f aca="false">+BA14+BB14</f>
        <v>562458</v>
      </c>
      <c r="BD14" s="25" t="n">
        <v>167318</v>
      </c>
      <c r="BE14" s="19" t="n">
        <v>196393</v>
      </c>
      <c r="BF14" s="26" t="n">
        <f aca="false">+BD14+BE14</f>
        <v>363711</v>
      </c>
      <c r="BG14" s="25" t="n">
        <v>106255</v>
      </c>
      <c r="BH14" s="19" t="n">
        <v>466335</v>
      </c>
      <c r="BI14" s="26" t="n">
        <f aca="false">+BG14+BH14</f>
        <v>572590</v>
      </c>
      <c r="BJ14" s="25" t="n">
        <v>126748</v>
      </c>
      <c r="BK14" s="19" t="n">
        <v>474666</v>
      </c>
      <c r="BL14" s="26" t="n">
        <f aca="false">+BJ14+BK14</f>
        <v>601414</v>
      </c>
      <c r="BM14" s="25" t="n">
        <v>225382</v>
      </c>
      <c r="BN14" s="19" t="n">
        <v>464808</v>
      </c>
      <c r="BO14" s="26" t="n">
        <f aca="false">+BM14+BN14</f>
        <v>690190</v>
      </c>
      <c r="BP14" s="25" t="n">
        <v>115433</v>
      </c>
      <c r="BQ14" s="19" t="n">
        <v>443287</v>
      </c>
      <c r="BR14" s="26" t="n">
        <f aca="false">+BP14+BQ14</f>
        <v>558720</v>
      </c>
      <c r="BS14" s="25" t="n">
        <v>213694</v>
      </c>
      <c r="BT14" s="19" t="n">
        <v>374127</v>
      </c>
      <c r="BU14" s="26" t="n">
        <f aca="false">+BS14+BT14</f>
        <v>587821</v>
      </c>
      <c r="BV14" s="25" t="n">
        <v>120297</v>
      </c>
      <c r="BW14" s="19" t="n">
        <v>363495</v>
      </c>
      <c r="BX14" s="26" t="n">
        <f aca="false">+BV14+BW14</f>
        <v>483792</v>
      </c>
      <c r="BY14" s="25" t="n">
        <v>141212</v>
      </c>
      <c r="BZ14" s="19" t="n">
        <v>445319</v>
      </c>
      <c r="CA14" s="26" t="n">
        <f aca="false">+BY14+BZ14</f>
        <v>586531</v>
      </c>
      <c r="CB14" s="25" t="n">
        <v>190449</v>
      </c>
      <c r="CC14" s="19" t="n">
        <v>399213</v>
      </c>
      <c r="CD14" s="26" t="n">
        <f aca="false">+CB14+CC14</f>
        <v>589662</v>
      </c>
      <c r="CE14" s="25" t="n">
        <v>171795</v>
      </c>
      <c r="CF14" s="19" t="n">
        <v>377164</v>
      </c>
      <c r="CG14" s="26" t="n">
        <f aca="false">+CE14+CF14</f>
        <v>548959</v>
      </c>
      <c r="CH14" s="25" t="n">
        <v>175767</v>
      </c>
      <c r="CI14" s="19" t="n">
        <v>374193</v>
      </c>
      <c r="CJ14" s="26" t="n">
        <f aca="false">+CH14+CI14</f>
        <v>549960</v>
      </c>
      <c r="CK14" s="25" t="n">
        <v>194242</v>
      </c>
      <c r="CL14" s="19" t="n">
        <v>477437</v>
      </c>
      <c r="CM14" s="26" t="n">
        <f aca="false">+CK14+CL14</f>
        <v>671679</v>
      </c>
      <c r="CN14" s="25" t="n">
        <v>213040</v>
      </c>
      <c r="CO14" s="19" t="n">
        <v>461266</v>
      </c>
      <c r="CP14" s="26" t="n">
        <f aca="false">+CN14+CO14</f>
        <v>674306</v>
      </c>
      <c r="CQ14" s="25" t="n">
        <v>133956</v>
      </c>
      <c r="CR14" s="19" t="n">
        <v>459824</v>
      </c>
      <c r="CS14" s="26" t="n">
        <f aca="false">+CQ14+CR14</f>
        <v>593780</v>
      </c>
      <c r="CT14" s="25" t="n">
        <v>197223</v>
      </c>
      <c r="CU14" s="19" t="n">
        <v>526381</v>
      </c>
      <c r="CV14" s="26" t="n">
        <f aca="false">+CT14+CU14</f>
        <v>723604</v>
      </c>
      <c r="CW14" s="25" t="n">
        <v>160958</v>
      </c>
      <c r="CX14" s="19" t="n">
        <v>507593</v>
      </c>
      <c r="CY14" s="26" t="n">
        <f aca="false">+CW14+CX14</f>
        <v>668551</v>
      </c>
      <c r="CZ14" s="25" t="n">
        <v>152396</v>
      </c>
      <c r="DA14" s="19" t="n">
        <v>403340</v>
      </c>
      <c r="DB14" s="26" t="n">
        <f aca="false">+CZ14+DA14</f>
        <v>555736</v>
      </c>
      <c r="DC14" s="25" t="n">
        <v>200669</v>
      </c>
      <c r="DD14" s="19" t="n">
        <v>566264</v>
      </c>
      <c r="DE14" s="26" t="n">
        <f aca="false">+DC14+DD14</f>
        <v>766933</v>
      </c>
      <c r="DF14" s="25" t="n">
        <v>125325</v>
      </c>
      <c r="DG14" s="19" t="n">
        <v>476607</v>
      </c>
      <c r="DH14" s="26" t="n">
        <f aca="false">+DF14+DG14</f>
        <v>601932</v>
      </c>
      <c r="DI14" s="25" t="n">
        <v>78041</v>
      </c>
      <c r="DJ14" s="19" t="n">
        <v>597575</v>
      </c>
      <c r="DK14" s="26" t="n">
        <f aca="false">+DI14+DJ14</f>
        <v>675616</v>
      </c>
      <c r="DL14" s="25" t="n">
        <v>180240</v>
      </c>
      <c r="DM14" s="19" t="n">
        <v>736156</v>
      </c>
      <c r="DN14" s="26" t="n">
        <f aca="false">+DL14+DM14</f>
        <v>916396</v>
      </c>
      <c r="DO14" s="25" t="n">
        <v>182594</v>
      </c>
      <c r="DP14" s="19" t="n">
        <v>513615</v>
      </c>
      <c r="DQ14" s="26" t="n">
        <f aca="false">+DO14+DP14</f>
        <v>696209</v>
      </c>
      <c r="DR14" s="25" t="n">
        <v>235653</v>
      </c>
      <c r="DS14" s="19" t="n">
        <v>633783</v>
      </c>
      <c r="DT14" s="26" t="n">
        <f aca="false">+DR14+DS14</f>
        <v>869436</v>
      </c>
      <c r="DU14" s="25" t="n">
        <v>271212</v>
      </c>
      <c r="DV14" s="19" t="n">
        <v>517986</v>
      </c>
      <c r="DW14" s="26" t="n">
        <f aca="false">+DU14+DV14</f>
        <v>789198</v>
      </c>
      <c r="DX14" s="25" t="n">
        <v>461227</v>
      </c>
      <c r="DY14" s="19" t="n">
        <v>409641</v>
      </c>
      <c r="DZ14" s="26" t="n">
        <f aca="false">+DX14+DY14</f>
        <v>870868</v>
      </c>
      <c r="EA14" s="25" t="n">
        <v>344969</v>
      </c>
      <c r="EB14" s="19" t="n">
        <v>699865</v>
      </c>
      <c r="EC14" s="26" t="n">
        <f aca="false">+EA14+EB14</f>
        <v>1044834</v>
      </c>
      <c r="ED14" s="25" t="n">
        <v>315617</v>
      </c>
      <c r="EE14" s="19" t="n">
        <v>654092</v>
      </c>
      <c r="EF14" s="26" t="n">
        <f aca="false">+ED14+EE14</f>
        <v>969709</v>
      </c>
      <c r="EG14" s="25" t="n">
        <v>316819</v>
      </c>
      <c r="EH14" s="19" t="n">
        <v>624875</v>
      </c>
      <c r="EI14" s="26" t="n">
        <f aca="false">+EG14+EH14</f>
        <v>941694</v>
      </c>
      <c r="EJ14" s="25" t="n">
        <v>320540</v>
      </c>
      <c r="EK14" s="19" t="n">
        <v>683404</v>
      </c>
      <c r="EL14" s="26" t="n">
        <f aca="false">+EJ14+EK14</f>
        <v>1003944</v>
      </c>
      <c r="EM14" s="25" t="n">
        <v>349352</v>
      </c>
      <c r="EN14" s="19" t="n">
        <v>703909</v>
      </c>
      <c r="EO14" s="26" t="n">
        <f aca="false">+EM14+EN14</f>
        <v>1053261</v>
      </c>
      <c r="EP14" s="25" t="n">
        <v>303558</v>
      </c>
      <c r="EQ14" s="19" t="n">
        <v>613295</v>
      </c>
      <c r="ER14" s="26" t="n">
        <f aca="false">+EP14+EQ14</f>
        <v>916853</v>
      </c>
      <c r="ES14" s="25" t="n">
        <v>325508</v>
      </c>
      <c r="ET14" s="19" t="n">
        <v>785582</v>
      </c>
      <c r="EU14" s="26" t="n">
        <f aca="false">+ES14+ET14</f>
        <v>1111090</v>
      </c>
      <c r="EV14" s="25" t="n">
        <v>328488</v>
      </c>
      <c r="EW14" s="19" t="n">
        <v>910453</v>
      </c>
      <c r="EX14" s="26" t="n">
        <f aca="false">+EV14+EW14</f>
        <v>1238941</v>
      </c>
      <c r="EY14" s="25" t="n">
        <v>349844</v>
      </c>
      <c r="EZ14" s="19" t="n">
        <v>884149</v>
      </c>
      <c r="FA14" s="26" t="n">
        <f aca="false">+EY14+EZ14</f>
        <v>1233993</v>
      </c>
      <c r="FB14" s="25" t="n">
        <v>394028</v>
      </c>
      <c r="FC14" s="19" t="n">
        <v>1056218</v>
      </c>
      <c r="FD14" s="26" t="n">
        <f aca="false">+FB14+FC14</f>
        <v>1450246</v>
      </c>
      <c r="FE14" s="25" t="n">
        <v>357447</v>
      </c>
      <c r="FF14" s="19" t="n">
        <v>965996</v>
      </c>
      <c r="FG14" s="26" t="n">
        <f aca="false">+FE14+FF14</f>
        <v>1323443</v>
      </c>
      <c r="FH14" s="25" t="n">
        <v>312598</v>
      </c>
      <c r="FI14" s="19" t="n">
        <v>907977</v>
      </c>
      <c r="FJ14" s="26" t="n">
        <f aca="false">+FH14+FI14</f>
        <v>1220575</v>
      </c>
      <c r="FK14" s="25" t="n">
        <v>332844</v>
      </c>
      <c r="FL14" s="19" t="n">
        <v>1031968</v>
      </c>
      <c r="FM14" s="26" t="n">
        <f aca="false">+FK14+FL14</f>
        <v>1364812</v>
      </c>
      <c r="FN14" s="25" t="n">
        <v>329850</v>
      </c>
      <c r="FO14" s="19" t="n">
        <v>1030090</v>
      </c>
      <c r="FP14" s="26" t="n">
        <f aca="false">+FN14+FO14</f>
        <v>1359940</v>
      </c>
      <c r="FQ14" s="25" t="n">
        <v>361760</v>
      </c>
      <c r="FR14" s="19" t="n">
        <v>1064316</v>
      </c>
      <c r="FS14" s="26" t="n">
        <f aca="false">+FQ14+FR14</f>
        <v>1426076</v>
      </c>
      <c r="FT14" s="25" t="n">
        <v>299432</v>
      </c>
      <c r="FU14" s="19" t="n">
        <v>1148855</v>
      </c>
      <c r="FV14" s="26" t="n">
        <f aca="false">+FT14+FU14</f>
        <v>1448287</v>
      </c>
      <c r="FW14" s="25" t="n">
        <v>307657</v>
      </c>
      <c r="FX14" s="19" t="n">
        <v>1156174</v>
      </c>
      <c r="FY14" s="26" t="n">
        <f aca="false">+FW14+FX14</f>
        <v>1463831</v>
      </c>
      <c r="FZ14" s="25" t="n">
        <v>491622</v>
      </c>
      <c r="GA14" s="19" t="n">
        <v>1225956</v>
      </c>
      <c r="GB14" s="26" t="n">
        <f aca="false">+FZ14+GA14</f>
        <v>1717578</v>
      </c>
      <c r="GC14" s="25" t="n">
        <v>361576</v>
      </c>
      <c r="GD14" s="19" t="n">
        <v>1312120</v>
      </c>
      <c r="GE14" s="26" t="n">
        <f aca="false">+GC14+GD14</f>
        <v>1673696</v>
      </c>
      <c r="GF14" s="25" t="n">
        <v>434978</v>
      </c>
      <c r="GG14" s="19" t="n">
        <v>1452439</v>
      </c>
      <c r="GH14" s="26" t="n">
        <f aca="false">+GF14+GG14</f>
        <v>1887417</v>
      </c>
      <c r="GI14" s="25" t="n">
        <v>269900</v>
      </c>
      <c r="GJ14" s="19" t="n">
        <v>977521</v>
      </c>
      <c r="GK14" s="26" t="n">
        <f aca="false">+GI14+GJ14</f>
        <v>1247421</v>
      </c>
      <c r="GL14" s="25" t="n">
        <v>205977</v>
      </c>
      <c r="GM14" s="19" t="n">
        <v>1047542</v>
      </c>
      <c r="GN14" s="26" t="n">
        <f aca="false">+GL14+GM14</f>
        <v>1253519</v>
      </c>
      <c r="GO14" s="25" t="n">
        <v>262419</v>
      </c>
      <c r="GP14" s="19" t="n">
        <v>1045712</v>
      </c>
      <c r="GQ14" s="26" t="n">
        <f aca="false">+GO14+GP14</f>
        <v>1308131</v>
      </c>
      <c r="GR14" s="25" t="n">
        <v>312598</v>
      </c>
      <c r="GS14" s="19" t="n">
        <v>907977</v>
      </c>
      <c r="GT14" s="26" t="n">
        <f aca="false">+GR14+GS14</f>
        <v>1220575</v>
      </c>
      <c r="GU14" s="25" t="n">
        <v>357096</v>
      </c>
      <c r="GV14" s="19" t="n">
        <v>1007951</v>
      </c>
      <c r="GW14" s="26" t="n">
        <f aca="false">+GU14+GV14</f>
        <v>1365047</v>
      </c>
      <c r="GX14" s="25" t="n">
        <v>338974</v>
      </c>
      <c r="GY14" s="19" t="n">
        <v>1047599</v>
      </c>
      <c r="GZ14" s="26" t="n">
        <f aca="false">+GX14+GY14</f>
        <v>1386573</v>
      </c>
      <c r="HA14" s="25" t="n">
        <v>458993</v>
      </c>
      <c r="HB14" s="19" t="n">
        <v>1101080</v>
      </c>
      <c r="HC14" s="26" t="n">
        <f aca="false">+HA14+HB14</f>
        <v>1560073</v>
      </c>
      <c r="HD14" s="25" t="n">
        <v>255315</v>
      </c>
      <c r="HE14" s="19" t="n">
        <v>1541939</v>
      </c>
      <c r="HF14" s="26" t="n">
        <f aca="false">+HD14+HE14</f>
        <v>1797254</v>
      </c>
      <c r="HG14" s="25" t="n">
        <v>314538</v>
      </c>
      <c r="HH14" s="19" t="n">
        <v>1448540</v>
      </c>
      <c r="HI14" s="26" t="n">
        <f aca="false">+HG14+HH14</f>
        <v>1763078</v>
      </c>
      <c r="HJ14" s="25" t="n">
        <v>486397</v>
      </c>
      <c r="HK14" s="19" t="n">
        <v>1935665</v>
      </c>
      <c r="HL14" s="26" t="n">
        <f aca="false">+HJ14+HK14</f>
        <v>2422062</v>
      </c>
      <c r="HM14" s="25" t="n">
        <v>695057</v>
      </c>
      <c r="HN14" s="19" t="n">
        <v>1839639</v>
      </c>
      <c r="HO14" s="26" t="n">
        <f aca="false">+HM14+HN14</f>
        <v>2534696</v>
      </c>
      <c r="HP14" s="25" t="n">
        <v>998861</v>
      </c>
      <c r="HQ14" s="19" t="n">
        <v>2297508</v>
      </c>
      <c r="HR14" s="26" t="n">
        <f aca="false">+HP14+HQ14</f>
        <v>3296369</v>
      </c>
      <c r="HS14" s="25" t="n">
        <v>839611</v>
      </c>
      <c r="HT14" s="19" t="n">
        <v>2112797</v>
      </c>
      <c r="HU14" s="26" t="n">
        <f aca="false">+HS14+HT14</f>
        <v>2952408</v>
      </c>
      <c r="HV14" s="25" t="n">
        <v>670331</v>
      </c>
      <c r="HW14" s="19" t="n">
        <v>2503731</v>
      </c>
      <c r="HX14" s="26" t="n">
        <f aca="false">+HV14+HW14</f>
        <v>3174062</v>
      </c>
      <c r="HY14" s="25" t="n">
        <v>956800</v>
      </c>
      <c r="HZ14" s="19" t="n">
        <v>2536289</v>
      </c>
      <c r="IA14" s="26" t="n">
        <f aca="false">+HY14+HZ14</f>
        <v>3493089</v>
      </c>
      <c r="IB14" s="25" t="n">
        <v>903979</v>
      </c>
      <c r="IC14" s="19" t="n">
        <v>2442604</v>
      </c>
      <c r="ID14" s="26" t="n">
        <f aca="false">+IB14+IC14</f>
        <v>3346583</v>
      </c>
      <c r="IE14" s="25" t="n">
        <v>854730</v>
      </c>
      <c r="IF14" s="19" t="n">
        <v>2473221</v>
      </c>
      <c r="IG14" s="26" t="n">
        <f aca="false">+IE14+IF14</f>
        <v>3327951</v>
      </c>
      <c r="IH14" s="25" t="n">
        <v>681006.5128338</v>
      </c>
      <c r="II14" s="19" t="n">
        <v>3568193.8496718</v>
      </c>
      <c r="IJ14" s="26" t="n">
        <f aca="false">+IH14+II14</f>
        <v>4249200.3625056</v>
      </c>
      <c r="IK14" s="25" t="n">
        <v>782942.5797</v>
      </c>
      <c r="IL14" s="19" t="n">
        <v>4445611.65638</v>
      </c>
      <c r="IM14" s="26" t="n">
        <f aca="false">+IK14+IL14</f>
        <v>5228554.23608</v>
      </c>
      <c r="IN14" s="25" t="n">
        <v>790689.6228894</v>
      </c>
      <c r="IO14" s="19" t="n">
        <v>4645048.11049</v>
      </c>
      <c r="IP14" s="26" t="n">
        <f aca="false">+IN14+IO14</f>
        <v>5435737.7333794</v>
      </c>
      <c r="IQ14" s="25" t="n">
        <v>793078.8977128</v>
      </c>
      <c r="IR14" s="19" t="n">
        <v>4845363.4894</v>
      </c>
      <c r="IS14" s="26" t="n">
        <f aca="false">+IQ14+IR14</f>
        <v>5638442.3871128</v>
      </c>
      <c r="IT14" s="25" t="n">
        <v>722385.0408226</v>
      </c>
      <c r="IU14" s="19" t="n">
        <v>4872237.90434</v>
      </c>
      <c r="IV14" s="26" t="n">
        <f aca="false">+IT14+IU14</f>
        <v>5594622.9451626</v>
      </c>
      <c r="IW14" s="25" t="n">
        <v>514418.2158226</v>
      </c>
      <c r="IX14" s="19" t="n">
        <v>4494939.80434</v>
      </c>
      <c r="IY14" s="26" t="n">
        <f aca="false">+IW14+IX14</f>
        <v>5009358.0201626</v>
      </c>
      <c r="IZ14" s="25" t="n">
        <v>781202.2180568</v>
      </c>
      <c r="JA14" s="19" t="n">
        <v>4859666.74218</v>
      </c>
      <c r="JB14" s="26" t="n">
        <f aca="false">+IZ14+JA14</f>
        <v>5640868.9602368</v>
      </c>
      <c r="JC14" s="25" t="n">
        <v>680357.5901461</v>
      </c>
      <c r="JD14" s="19" t="n">
        <v>4765815.15535</v>
      </c>
      <c r="JE14" s="26" t="n">
        <f aca="false">+JC14+JD14</f>
        <v>5446172.7454961</v>
      </c>
      <c r="JF14" s="25" t="n">
        <v>562899.774</v>
      </c>
      <c r="JG14" s="19" t="n">
        <v>4931350.7828394</v>
      </c>
      <c r="JH14" s="26" t="n">
        <f aca="false">+JF14+JG14</f>
        <v>5494250.5568394</v>
      </c>
      <c r="JI14" s="25" t="n">
        <v>608852.41</v>
      </c>
      <c r="JJ14" s="19" t="n">
        <v>5463444.451534</v>
      </c>
      <c r="JK14" s="26" t="n">
        <f aca="false">+JI14+JJ14</f>
        <v>6072296.861534</v>
      </c>
      <c r="JL14" s="25" t="n">
        <v>624455.33633</v>
      </c>
      <c r="JM14" s="19" t="n">
        <v>5422573.829508</v>
      </c>
      <c r="JN14" s="26" t="n">
        <f aca="false">+JL14+JM14</f>
        <v>6047029.165838</v>
      </c>
      <c r="JO14" s="25" t="n">
        <v>550050.1869718</v>
      </c>
      <c r="JP14" s="19" t="n">
        <v>5589560.7458873</v>
      </c>
      <c r="JQ14" s="26" t="n">
        <f aca="false">+JO14+JP14</f>
        <v>6139610.9328591</v>
      </c>
      <c r="JR14" s="25" t="n">
        <v>526205.8657001</v>
      </c>
      <c r="JS14" s="19" t="n">
        <v>5283453.5693741</v>
      </c>
      <c r="JT14" s="26" t="n">
        <f aca="false">+JR14+JS14</f>
        <v>5809659.4350742</v>
      </c>
      <c r="JU14" s="25" t="n">
        <v>607786.8199724</v>
      </c>
      <c r="JV14" s="19" t="n">
        <v>6014521.3659192</v>
      </c>
      <c r="JW14" s="26" t="n">
        <f aca="false">+JU14+JV14</f>
        <v>6622308.1858916</v>
      </c>
      <c r="JX14" s="25" t="n">
        <v>622272.4978074</v>
      </c>
      <c r="JY14" s="19" t="n">
        <v>6018180.567328</v>
      </c>
      <c r="JZ14" s="26" t="n">
        <f aca="false">+JX14+JY14</f>
        <v>6640453.0651354</v>
      </c>
      <c r="KA14" s="25" t="n">
        <v>598148.924</v>
      </c>
      <c r="KB14" s="19" t="n">
        <v>5958631.0020946</v>
      </c>
      <c r="KC14" s="26" t="n">
        <f aca="false">+KA14+KB14</f>
        <v>6556779.9260946</v>
      </c>
      <c r="KD14" s="25" t="n">
        <v>701387.681235</v>
      </c>
      <c r="KE14" s="19" t="n">
        <v>5993632.412856</v>
      </c>
      <c r="KF14" s="26" t="n">
        <f aca="false">+KD14+KE14</f>
        <v>6695020.094091</v>
      </c>
      <c r="KG14" s="25" t="n">
        <v>4029696.65</v>
      </c>
      <c r="KH14" s="19" t="n">
        <v>2224090.9075342</v>
      </c>
      <c r="KI14" s="26" t="n">
        <f aca="false">+KG14+KH14</f>
        <v>6253787.5575342</v>
      </c>
      <c r="KJ14" s="25" t="n">
        <v>630712.5</v>
      </c>
      <c r="KK14" s="19" t="n">
        <v>5581785.2</v>
      </c>
      <c r="KL14" s="26" t="n">
        <f aca="false">+KJ14+KK14</f>
        <v>6212497.7</v>
      </c>
      <c r="KM14" s="25" t="n">
        <v>660254.4</v>
      </c>
      <c r="KN14" s="19" t="n">
        <v>5315223.5</v>
      </c>
      <c r="KO14" s="26" t="n">
        <f aca="false">+KM14+KN14</f>
        <v>5975477.9</v>
      </c>
      <c r="KP14" s="25" t="n">
        <v>638018.7</v>
      </c>
      <c r="KQ14" s="19" t="n">
        <v>5188934.7</v>
      </c>
      <c r="KR14" s="26" t="n">
        <f aca="false">+KP14+KQ14</f>
        <v>5826953.4</v>
      </c>
      <c r="KS14" s="25" t="n">
        <v>597827.358</v>
      </c>
      <c r="KT14" s="19" t="n">
        <v>5155835.588</v>
      </c>
      <c r="KU14" s="26" t="n">
        <f aca="false">+KS14+KT14</f>
        <v>5753662.946</v>
      </c>
      <c r="KV14" s="25" t="n">
        <v>513812.9</v>
      </c>
      <c r="KW14" s="19" t="n">
        <v>5169761.1</v>
      </c>
      <c r="KX14" s="26" t="n">
        <f aca="false">+KV14+KW14</f>
        <v>5683574</v>
      </c>
      <c r="KY14" s="25" t="n">
        <v>536935</v>
      </c>
      <c r="KZ14" s="19" t="n">
        <v>4927707.8</v>
      </c>
      <c r="LA14" s="26" t="n">
        <f aca="false">+KY14+KZ14</f>
        <v>5464642.8</v>
      </c>
      <c r="LB14" s="25" t="n">
        <v>612793.8</v>
      </c>
      <c r="LC14" s="19" t="n">
        <v>4702479.8</v>
      </c>
      <c r="LD14" s="26" t="n">
        <f aca="false">+LB14+LC14</f>
        <v>5315273.6</v>
      </c>
      <c r="LE14" s="25" t="n">
        <v>671740.65294</v>
      </c>
      <c r="LF14" s="19" t="n">
        <v>3976275.1726196</v>
      </c>
      <c r="LG14" s="26" t="n">
        <f aca="false">+LE14+LF14</f>
        <v>4648015.8255596</v>
      </c>
      <c r="LH14" s="25" t="n">
        <v>649010.4</v>
      </c>
      <c r="LI14" s="19" t="n">
        <v>4026987.9</v>
      </c>
      <c r="LJ14" s="26" t="n">
        <f aca="false">+LH14+LI14</f>
        <v>4675998.3</v>
      </c>
      <c r="LK14" s="25" t="n">
        <v>584607.5</v>
      </c>
      <c r="LL14" s="19" t="n">
        <v>3972603.9</v>
      </c>
      <c r="LM14" s="26" t="n">
        <f aca="false">+LK14+LL14</f>
        <v>4557211.4</v>
      </c>
      <c r="LN14" s="25" t="n">
        <v>639646.65465</v>
      </c>
      <c r="LO14" s="19" t="n">
        <v>3787389.49827</v>
      </c>
      <c r="LP14" s="26" t="n">
        <f aca="false">+LN14+LO14</f>
        <v>4427036.15292</v>
      </c>
      <c r="LQ14" s="25" t="n">
        <v>685755</v>
      </c>
      <c r="LR14" s="19" t="n">
        <v>3872517.54513</v>
      </c>
      <c r="LS14" s="26" t="n">
        <f aca="false">+LQ14+LR14</f>
        <v>4558272.54513</v>
      </c>
      <c r="LT14" s="25" t="n">
        <v>683819.09865</v>
      </c>
      <c r="LU14" s="19" t="n">
        <v>3820411.21727</v>
      </c>
      <c r="LV14" s="26" t="n">
        <f aca="false">+LT14+LU14</f>
        <v>4504230.31592</v>
      </c>
      <c r="LW14" s="25" t="n">
        <v>985256</v>
      </c>
      <c r="LX14" s="19" t="n">
        <v>3600632.54513</v>
      </c>
      <c r="LY14" s="26" t="n">
        <f aca="false">+LW14+LX14</f>
        <v>4585888.54513</v>
      </c>
      <c r="LZ14" s="25" t="n">
        <v>822092.107</v>
      </c>
      <c r="MA14" s="19" t="n">
        <v>3369787.84413</v>
      </c>
      <c r="MB14" s="26" t="n">
        <f aca="false">+LZ14+MA14</f>
        <v>4191879.95113</v>
      </c>
      <c r="MC14" s="25" t="n">
        <v>910722.67</v>
      </c>
      <c r="MD14" s="19" t="n">
        <v>3674755.76613</v>
      </c>
      <c r="ME14" s="26" t="n">
        <f aca="false">+MC14+MD14</f>
        <v>4585478.43613</v>
      </c>
      <c r="MF14" s="25" t="n">
        <v>927504.906857</v>
      </c>
      <c r="MG14" s="19" t="n">
        <v>3870938.2888313</v>
      </c>
      <c r="MH14" s="26" t="n">
        <f aca="false">+MF14+MG14</f>
        <v>4798443.1956883</v>
      </c>
      <c r="MI14" s="25" t="n">
        <v>905918.8388514</v>
      </c>
      <c r="MJ14" s="19" t="n">
        <v>3845832.8403018</v>
      </c>
      <c r="MK14" s="26" t="n">
        <f aca="false">+MI14+MJ14</f>
        <v>4751751.6791532</v>
      </c>
      <c r="ML14" s="25" t="n">
        <v>723733</v>
      </c>
      <c r="MM14" s="19" t="n">
        <v>4093072.4585496</v>
      </c>
      <c r="MN14" s="26" t="n">
        <f aca="false">+ML14+MM14</f>
        <v>4816805.4585496</v>
      </c>
      <c r="MO14" s="25" t="n">
        <v>776378.5963183</v>
      </c>
      <c r="MP14" s="19" t="n">
        <v>3978063.6883635</v>
      </c>
      <c r="MQ14" s="26" t="n">
        <f aca="false">+MO14+MP14</f>
        <v>4754442.2846818</v>
      </c>
      <c r="MR14" s="25" t="n">
        <v>725579.5226</v>
      </c>
      <c r="MS14" s="19" t="n">
        <v>3957620.80208</v>
      </c>
      <c r="MT14" s="26" t="n">
        <f aca="false">+MR14+MS14</f>
        <v>4683200.32468</v>
      </c>
      <c r="MU14" s="25" t="n">
        <v>688286.265374</v>
      </c>
      <c r="MV14" s="19" t="n">
        <v>4794062.355724</v>
      </c>
      <c r="MW14" s="26" t="n">
        <f aca="false">+MU14+MV14</f>
        <v>5482348.621098</v>
      </c>
      <c r="MX14" s="25" t="n">
        <v>708972.8335071</v>
      </c>
      <c r="MY14" s="19" t="n">
        <v>4910562.5542413</v>
      </c>
      <c r="MZ14" s="26" t="n">
        <f aca="false">+MX14+MY14</f>
        <v>5619535.3877484</v>
      </c>
      <c r="NA14" s="25" t="n">
        <v>688787.0018975</v>
      </c>
      <c r="NB14" s="19" t="n">
        <v>5005984.345825</v>
      </c>
      <c r="NC14" s="26" t="n">
        <f aca="false">+NA14+NB14</f>
        <v>5694771.3477225</v>
      </c>
      <c r="ND14" s="25" t="n">
        <v>767052.9305807</v>
      </c>
      <c r="NE14" s="19" t="n">
        <v>5194300.392204</v>
      </c>
      <c r="NF14" s="26" t="n">
        <f aca="false">+ND14+NE14</f>
        <v>5961353.3227847</v>
      </c>
      <c r="NG14" s="25" t="n">
        <v>698599.1877468</v>
      </c>
      <c r="NH14" s="19" t="n">
        <v>5053355.1635632</v>
      </c>
      <c r="NI14" s="26" t="n">
        <f aca="false">+NG14+NH14</f>
        <v>5751954.35131</v>
      </c>
      <c r="NJ14" s="25" t="n">
        <v>623939.256066</v>
      </c>
      <c r="NK14" s="19" t="n">
        <v>5126516.216384</v>
      </c>
      <c r="NL14" s="26" t="n">
        <f aca="false">+NJ14+NK14</f>
        <v>5750455.47245</v>
      </c>
      <c r="NM14" s="25" t="n">
        <v>694560.646665</v>
      </c>
      <c r="NN14" s="19" t="n">
        <v>5153697.1995531</v>
      </c>
      <c r="NO14" s="26" t="n">
        <f aca="false">+NM14+NN14</f>
        <v>5848257.8462181</v>
      </c>
      <c r="NP14" s="25" t="n">
        <v>684209.7049349</v>
      </c>
      <c r="NQ14" s="19" t="n">
        <v>5237914.9370852</v>
      </c>
      <c r="NR14" s="26" t="n">
        <f aca="false">+NP14+NQ14</f>
        <v>5922124.6420201</v>
      </c>
      <c r="NS14" s="25" t="n">
        <v>690126.32244</v>
      </c>
      <c r="NT14" s="19" t="n">
        <v>5325104.7823934</v>
      </c>
      <c r="NU14" s="26" t="n">
        <f aca="false">+NS14+NT14</f>
        <v>6015231.1048334</v>
      </c>
      <c r="NV14" s="25" t="n">
        <v>695138.4317288</v>
      </c>
      <c r="NW14" s="19" t="n">
        <v>5565467.2560592</v>
      </c>
      <c r="NX14" s="26" t="n">
        <f aca="false">+NV14+NW14</f>
        <v>6260605.687788</v>
      </c>
      <c r="NY14" s="25" t="n">
        <v>617910.445</v>
      </c>
      <c r="NZ14" s="19" t="n">
        <v>4767841.4494097</v>
      </c>
      <c r="OA14" s="26" t="n">
        <f aca="false">+NY14+NZ14</f>
        <v>5385751.8944097</v>
      </c>
      <c r="OB14" s="25" t="n">
        <v>764525.115</v>
      </c>
      <c r="OC14" s="19" t="n">
        <v>2525269.9937739</v>
      </c>
      <c r="OD14" s="26" t="n">
        <f aca="false">+OB14+OC14</f>
        <v>3289795.1087739</v>
      </c>
      <c r="OE14" s="25" t="n">
        <v>770291.1332254</v>
      </c>
      <c r="OF14" s="19" t="n">
        <v>2483224.9698804</v>
      </c>
      <c r="OG14" s="26" t="n">
        <f aca="false">+OE14+OF14</f>
        <v>3253516.1031058</v>
      </c>
      <c r="OH14" s="25" t="n">
        <v>785675.04479</v>
      </c>
      <c r="OI14" s="19" t="n">
        <v>2501529.536925</v>
      </c>
      <c r="OJ14" s="26" t="n">
        <f aca="false">+OH14+OI14</f>
        <v>3287204.581715</v>
      </c>
      <c r="OK14" s="25" t="n">
        <v>931119.7864621</v>
      </c>
      <c r="OL14" s="19" t="n">
        <v>2357240.8453732</v>
      </c>
      <c r="OM14" s="26" t="n">
        <f aca="false">+OK14+OL14</f>
        <v>3288360.6318353</v>
      </c>
      <c r="ON14" s="25" t="n">
        <v>928333.6640221</v>
      </c>
      <c r="OO14" s="19" t="n">
        <v>2301919.627468</v>
      </c>
      <c r="OP14" s="26" t="n">
        <v>3230253.2914901</v>
      </c>
      <c r="OQ14" s="25" t="n">
        <v>910268.5405056</v>
      </c>
      <c r="OR14" s="19" t="n">
        <v>2313520.6817324</v>
      </c>
      <c r="OS14" s="26" t="n">
        <v>3223789.222238</v>
      </c>
      <c r="OT14" s="25" t="n">
        <v>904227.965024</v>
      </c>
      <c r="OU14" s="19" t="n">
        <v>2359212.61397</v>
      </c>
      <c r="OV14" s="26" t="n">
        <v>3263440.578994</v>
      </c>
      <c r="OW14" s="25" t="n">
        <v>899528.6219574</v>
      </c>
      <c r="OX14" s="19" t="n">
        <v>2339541.4119048</v>
      </c>
      <c r="OY14" s="26" t="n">
        <v>3239070.0338622</v>
      </c>
      <c r="OZ14" s="25" t="n">
        <v>848698.59879</v>
      </c>
      <c r="PA14" s="19" t="n">
        <v>2338780.235687</v>
      </c>
      <c r="PB14" s="26" t="n">
        <v>3187478.834477</v>
      </c>
      <c r="PC14" s="25" t="n">
        <v>816751.16858</v>
      </c>
      <c r="PD14" s="19" t="n">
        <v>2387327.3504144</v>
      </c>
      <c r="PE14" s="26" t="n">
        <v>3204078.5189944</v>
      </c>
      <c r="PF14" s="25" t="n">
        <v>714809.38979</v>
      </c>
      <c r="PG14" s="19" t="n">
        <v>2411798.7101622</v>
      </c>
      <c r="PH14" s="26" t="n">
        <v>3126608.0999522</v>
      </c>
      <c r="PI14" s="25" t="n">
        <v>780691.0496514</v>
      </c>
      <c r="PJ14" s="19" t="n">
        <v>2570806.5791789</v>
      </c>
      <c r="PK14" s="26" t="n">
        <v>3351497.6288303</v>
      </c>
      <c r="PL14" s="25" t="n">
        <v>750261.6308289</v>
      </c>
      <c r="PM14" s="19" t="n">
        <v>2452936.4442616</v>
      </c>
      <c r="PN14" s="26" t="n">
        <v>3203198.0750905</v>
      </c>
      <c r="PO14" s="25" t="n">
        <v>519621.352478</v>
      </c>
      <c r="PP14" s="19" t="n">
        <v>2340530.205354</v>
      </c>
      <c r="PQ14" s="26" t="n">
        <v>2860151.557832</v>
      </c>
      <c r="PR14" s="25" t="n">
        <v>458067.36376</v>
      </c>
      <c r="PS14" s="19" t="n">
        <v>2292332.315948</v>
      </c>
      <c r="PT14" s="26" t="n">
        <v>2750399.679708</v>
      </c>
      <c r="PU14" s="25" t="n">
        <v>650704.344758</v>
      </c>
      <c r="PV14" s="19" t="n">
        <v>2493518.58521</v>
      </c>
      <c r="PW14" s="26" t="n">
        <v>3144222.929968</v>
      </c>
      <c r="PX14" s="25" t="n">
        <v>638209.767751</v>
      </c>
      <c r="PY14" s="19" t="n">
        <v>2488134.4299123</v>
      </c>
      <c r="PZ14" s="26" t="n">
        <f aca="false">+PX14+PY14</f>
        <v>3126344.1976633</v>
      </c>
      <c r="QA14" s="25" t="n">
        <v>626037.335578</v>
      </c>
      <c r="QB14" s="19" t="n">
        <v>2507043.0168923</v>
      </c>
      <c r="QC14" s="26" t="n">
        <v>3133080.3524703</v>
      </c>
      <c r="QD14" s="25" t="n">
        <v>841982.076086</v>
      </c>
      <c r="QE14" s="19" t="n">
        <v>4284884.8142904</v>
      </c>
      <c r="QF14" s="26" t="n">
        <v>5126866.8903764</v>
      </c>
      <c r="QG14" s="25" t="n">
        <v>815047.20691</v>
      </c>
      <c r="QH14" s="19" t="n">
        <v>4160642.50941</v>
      </c>
      <c r="QI14" s="26" t="n">
        <v>4975689.71632</v>
      </c>
      <c r="QJ14" s="25" t="n">
        <v>720560.1572794</v>
      </c>
      <c r="QK14" s="19" t="n">
        <v>2948623.4003773</v>
      </c>
      <c r="QL14" s="26" t="n">
        <v>3669183.5576567</v>
      </c>
      <c r="QM14" s="25" t="n">
        <v>735997.6937276</v>
      </c>
      <c r="QN14" s="19" t="n">
        <v>3226635.6822952</v>
      </c>
      <c r="QO14" s="26" t="n">
        <v>3962633.3760228</v>
      </c>
      <c r="QP14" s="25" t="n">
        <v>2883196.18626</v>
      </c>
      <c r="QQ14" s="19" t="n">
        <v>1022590.6790518</v>
      </c>
      <c r="QR14" s="26" t="n">
        <v>3905786.8653118</v>
      </c>
      <c r="QS14" s="25" t="n">
        <v>3042595.31529</v>
      </c>
      <c r="QT14" s="19" t="n">
        <v>7032558.0874286</v>
      </c>
      <c r="QU14" s="26" t="n">
        <v>10075153.4027186</v>
      </c>
      <c r="QV14" s="25" t="n">
        <v>4678040.144365</v>
      </c>
      <c r="QW14" s="19" t="n">
        <v>10413211.4965206</v>
      </c>
      <c r="QX14" s="26" t="n">
        <v>15091251.6408856</v>
      </c>
      <c r="QY14" s="25" t="n">
        <v>4981507.7073199</v>
      </c>
      <c r="QZ14" s="19" t="n">
        <v>10774567.312927</v>
      </c>
      <c r="RA14" s="26" t="n">
        <v>15756075.0202469</v>
      </c>
      <c r="RB14" s="25" t="n">
        <v>5136650.7931661</v>
      </c>
      <c r="RC14" s="19" t="n">
        <v>13192295.3782218</v>
      </c>
      <c r="RD14" s="26" t="n">
        <v>18328946.1713879</v>
      </c>
      <c r="RE14" s="25" t="n">
        <v>5516435.7035668</v>
      </c>
      <c r="RF14" s="19" t="n">
        <v>11073445.311073</v>
      </c>
      <c r="RG14" s="26" t="n">
        <v>16589881.0146398</v>
      </c>
      <c r="RH14" s="25" t="n">
        <v>5562230.9393575</v>
      </c>
      <c r="RI14" s="19" t="n">
        <v>10992245.8333085</v>
      </c>
      <c r="RJ14" s="26" t="n">
        <v>16554476.772666</v>
      </c>
      <c r="RK14" s="25" t="n">
        <v>4322452.6421921</v>
      </c>
      <c r="RL14" s="19" t="n">
        <v>12409232.2402146</v>
      </c>
      <c r="RM14" s="26" t="n">
        <v>16731684.8824067</v>
      </c>
      <c r="RN14" s="25" t="n">
        <v>4296401.7968092</v>
      </c>
      <c r="RO14" s="19" t="n">
        <v>12482981.9764404</v>
      </c>
      <c r="RP14" s="26" t="n">
        <v>16779383.7732496</v>
      </c>
      <c r="RQ14" s="25" t="n">
        <v>5764744.61478234</v>
      </c>
      <c r="RR14" s="19" t="n">
        <v>11474270.7298166</v>
      </c>
      <c r="RS14" s="26" t="n">
        <v>17239015.344599</v>
      </c>
      <c r="RT14" s="25" t="n">
        <v>5705511.06269</v>
      </c>
      <c r="RU14" s="19" t="n">
        <v>13210414.8083252</v>
      </c>
      <c r="RV14" s="26" t="n">
        <v>18915925.8710152</v>
      </c>
      <c r="RW14" s="25" t="n">
        <v>5678606.7302718</v>
      </c>
      <c r="RX14" s="19" t="n">
        <v>13825966.6281158</v>
      </c>
      <c r="RY14" s="26" t="n">
        <v>19504573.3583876</v>
      </c>
      <c r="RZ14" s="25" t="n">
        <v>5750265.52459</v>
      </c>
      <c r="SA14" s="19" t="n">
        <v>14308967.411766</v>
      </c>
      <c r="SB14" s="26" t="n">
        <v>20059232.936356</v>
      </c>
      <c r="SC14" s="25" t="n">
        <v>5682883.83294</v>
      </c>
      <c r="SD14" s="19" t="n">
        <v>15289028.5685376</v>
      </c>
      <c r="SE14" s="26" t="n">
        <v>20971912.4014776</v>
      </c>
      <c r="SF14" s="25" t="n">
        <v>4297488.66359</v>
      </c>
      <c r="SG14" s="19" t="n">
        <v>17458525.6563706</v>
      </c>
      <c r="SH14" s="26" t="n">
        <v>21756014.3199606</v>
      </c>
      <c r="SI14" s="25" t="n">
        <v>5583247.2581428</v>
      </c>
      <c r="SJ14" s="19" t="n">
        <v>17463384.2133361</v>
      </c>
      <c r="SK14" s="26" t="n">
        <v>23046631.4714789</v>
      </c>
      <c r="SL14" s="25" t="n">
        <v>6400513.2820774</v>
      </c>
      <c r="SM14" s="19" t="n">
        <v>17244708.5122948</v>
      </c>
      <c r="SN14" s="26" t="n">
        <v>23645221.7943722</v>
      </c>
      <c r="SO14" s="25" t="n">
        <v>6444309.891554</v>
      </c>
      <c r="SP14" s="19" t="n">
        <v>17177573.197045</v>
      </c>
      <c r="SQ14" s="26" t="n">
        <v>23621883.088599</v>
      </c>
      <c r="SR14" s="25" t="n">
        <v>8253781.0992749</v>
      </c>
      <c r="SS14" s="19" t="n">
        <v>15626770.379938</v>
      </c>
      <c r="ST14" s="26" t="n">
        <v>23880551.4792129</v>
      </c>
      <c r="SU14" s="25" t="n">
        <v>6396181.829345</v>
      </c>
      <c r="SV14" s="19" t="n">
        <v>16816400.1232005</v>
      </c>
      <c r="SW14" s="26" t="n">
        <v>23212581.9525455</v>
      </c>
      <c r="SX14" s="25" t="n">
        <v>6536225.0246778</v>
      </c>
      <c r="SY14" s="19" t="n">
        <v>16934254.9957001</v>
      </c>
      <c r="SZ14" s="26" t="n">
        <v>23470480.0203779</v>
      </c>
      <c r="TA14" s="25" t="n">
        <v>6501349.0633447</v>
      </c>
      <c r="TB14" s="19" t="n">
        <v>16629197.2999117</v>
      </c>
      <c r="TC14" s="26" t="n">
        <v>23130546.3632564</v>
      </c>
      <c r="TD14" s="25" t="n">
        <v>6598315.2933555</v>
      </c>
      <c r="TE14" s="19" t="n">
        <v>16227563.9840301</v>
      </c>
      <c r="TF14" s="26" t="n">
        <v>22825879.2773856</v>
      </c>
      <c r="TG14" s="25" t="n">
        <v>9108682.9172357</v>
      </c>
      <c r="TH14" s="19" t="n">
        <v>14395372.6961149</v>
      </c>
      <c r="TI14" s="26" t="n">
        <v>23504055.6133506</v>
      </c>
      <c r="TJ14" s="25" t="n">
        <v>8132375.1508472</v>
      </c>
      <c r="TK14" s="19" t="n">
        <v>13500389.0683576</v>
      </c>
      <c r="TL14" s="26" t="n">
        <v>21632764.2192048</v>
      </c>
      <c r="TM14" s="25" t="n">
        <v>8065508.454384</v>
      </c>
      <c r="TN14" s="19" t="n">
        <v>13553563.4415066</v>
      </c>
      <c r="TO14" s="26" t="n">
        <v>21619071.8958906</v>
      </c>
      <c r="TP14" s="25" t="n">
        <v>8081165.4859058</v>
      </c>
      <c r="TQ14" s="19" t="n">
        <v>13014282.341306</v>
      </c>
      <c r="TR14" s="26" t="n">
        <v>21095447.8272118</v>
      </c>
      <c r="TS14" s="25" t="n">
        <v>7839411.1369944</v>
      </c>
      <c r="TT14" s="19" t="n">
        <v>12027725.3823885</v>
      </c>
      <c r="TU14" s="26" t="n">
        <v>19867136.5193829</v>
      </c>
      <c r="TV14" s="25" t="n">
        <v>4071589.0844287</v>
      </c>
      <c r="TW14" s="19" t="n">
        <v>15635167.6485023</v>
      </c>
      <c r="TX14" s="26" t="n">
        <v>19706756.732931</v>
      </c>
      <c r="TY14" s="25" t="n">
        <v>3778190.634297</v>
      </c>
      <c r="TZ14" s="19" t="n">
        <v>15078765.2547582</v>
      </c>
      <c r="UA14" s="26" t="n">
        <v>18856955.8890552</v>
      </c>
      <c r="UB14" s="25" t="n">
        <v>3765254.7888698</v>
      </c>
      <c r="UC14" s="19" t="n">
        <v>15267596.2387067</v>
      </c>
      <c r="UD14" s="26" t="n">
        <v>19032851.0275765</v>
      </c>
      <c r="UE14" s="25" t="n">
        <v>3149040.6071404</v>
      </c>
      <c r="UF14" s="19" t="n">
        <v>15203483.1931139</v>
      </c>
      <c r="UG14" s="26" t="n">
        <v>18352523.8002543</v>
      </c>
      <c r="UH14" s="25" t="n">
        <v>4077729.5154295</v>
      </c>
      <c r="UI14" s="19" t="n">
        <v>15044268.8793974</v>
      </c>
      <c r="UJ14" s="26" t="n">
        <v>19121998.3948269</v>
      </c>
      <c r="UK14" s="25" t="n">
        <v>4011619.3944134</v>
      </c>
      <c r="UL14" s="19" t="n">
        <v>14667154.5023596</v>
      </c>
      <c r="UM14" s="26" t="n">
        <v>18678773.896773</v>
      </c>
      <c r="UN14" s="25" t="n">
        <v>3937287.0774928</v>
      </c>
      <c r="UO14" s="19" t="n">
        <v>14762453.9539615</v>
      </c>
      <c r="UP14" s="26" t="n">
        <v>18699741.0314543</v>
      </c>
      <c r="UQ14" s="25" t="n">
        <v>3930524.4278204</v>
      </c>
      <c r="UR14" s="19" t="n">
        <v>14202086.0293737</v>
      </c>
      <c r="US14" s="26" t="n">
        <v>18132610.4571941</v>
      </c>
      <c r="UT14" s="25" t="n">
        <v>3895993.9395075</v>
      </c>
      <c r="UU14" s="19" t="n">
        <v>13945282.835106</v>
      </c>
      <c r="UV14" s="26" t="n">
        <v>17841276.7746135</v>
      </c>
      <c r="UW14" s="25" t="n">
        <v>3777967.2575503</v>
      </c>
      <c r="UX14" s="19" t="n">
        <v>14826678.4253831</v>
      </c>
      <c r="UY14" s="26" t="n">
        <v>18604645.6829334</v>
      </c>
      <c r="UZ14" s="25" t="n">
        <v>4031576.2738203</v>
      </c>
      <c r="VA14" s="19" t="n">
        <v>14037982.4472486</v>
      </c>
      <c r="VB14" s="26" t="n">
        <v>18069558.7210689</v>
      </c>
      <c r="VC14" s="25" t="n">
        <v>4092337.3513104</v>
      </c>
      <c r="VD14" s="19" t="n">
        <v>14093764.9394393</v>
      </c>
      <c r="VE14" s="26" t="n">
        <v>18186102.2907497</v>
      </c>
      <c r="VF14" s="25" t="n">
        <v>4072906.6439439</v>
      </c>
      <c r="VG14" s="19" t="n">
        <v>14136117.25051</v>
      </c>
      <c r="VH14" s="26" t="n">
        <v>18209023.8944539</v>
      </c>
      <c r="VI14" s="25" t="n">
        <v>4042151.906836</v>
      </c>
      <c r="VJ14" s="19" t="n">
        <v>15000338.3219624</v>
      </c>
      <c r="VK14" s="26" t="n">
        <v>19042490.2287984</v>
      </c>
      <c r="VL14" s="25" t="n">
        <v>4010316.2495765</v>
      </c>
      <c r="VM14" s="19" t="n">
        <v>13677451.06938</v>
      </c>
      <c r="VN14" s="26" t="n">
        <v>17687767.3189565</v>
      </c>
      <c r="VO14" s="25" t="n">
        <v>3984350.28734674</v>
      </c>
      <c r="VP14" s="19" t="n">
        <v>13846010.0336766</v>
      </c>
      <c r="VQ14" s="26" t="n">
        <v>17830360.3210233</v>
      </c>
      <c r="VR14" s="19" t="n">
        <v>3903610.068477</v>
      </c>
      <c r="VS14" s="19" t="n">
        <v>13526149.827161</v>
      </c>
      <c r="VT14" s="34" t="n">
        <v>17429759.895638</v>
      </c>
      <c r="VU14" s="19" t="n">
        <v>3916381.1454064</v>
      </c>
      <c r="VV14" s="19" t="n">
        <v>13368911.86054</v>
      </c>
      <c r="VW14" s="34" t="n">
        <v>17285293.0059464</v>
      </c>
      <c r="VX14" s="19" t="n">
        <v>3964672.5115579</v>
      </c>
      <c r="VY14" s="19" t="n">
        <v>14265456.1103423</v>
      </c>
      <c r="VZ14" s="27" t="n">
        <v>18230128.6219002</v>
      </c>
      <c r="WA14" s="19" t="n">
        <v>3948576.4516664</v>
      </c>
      <c r="WB14" s="19" t="n">
        <v>14090809.10597</v>
      </c>
      <c r="WC14" s="27" t="n">
        <v>18039385.5576364</v>
      </c>
      <c r="WD14" s="19" t="n">
        <v>3828994.1331088</v>
      </c>
      <c r="WE14" s="19" t="n">
        <v>14316439.38911</v>
      </c>
      <c r="WF14" s="27" t="n">
        <v>18145433.5222188</v>
      </c>
      <c r="WG14" s="19" t="n">
        <v>1930969.9365572</v>
      </c>
      <c r="WH14" s="19" t="n">
        <v>16097106.0588859</v>
      </c>
      <c r="WI14" s="27" t="n">
        <v>18028075.9954431</v>
      </c>
      <c r="WJ14" s="19" t="n">
        <v>3634029.275157</v>
      </c>
      <c r="WK14" s="19" t="n">
        <v>13721099.5888</v>
      </c>
      <c r="WL14" s="27" t="n">
        <v>17355128.863957</v>
      </c>
      <c r="WM14" s="19" t="n">
        <v>3593383.9799878</v>
      </c>
      <c r="WN14" s="19" t="n">
        <v>14804400.1739031</v>
      </c>
      <c r="WO14" s="27" t="n">
        <v>18397784.1538909</v>
      </c>
      <c r="WP14" s="19" t="n">
        <v>3651772.4971278</v>
      </c>
      <c r="WQ14" s="19" t="n">
        <v>14714032.29043</v>
      </c>
      <c r="WR14" s="27" t="n">
        <v>18365804.7875578</v>
      </c>
      <c r="WS14" s="19" t="n">
        <v>3635456.2668969</v>
      </c>
      <c r="WT14" s="19" t="n">
        <v>14443569.63942</v>
      </c>
      <c r="WU14" s="27" t="n">
        <v>18079025.9063169</v>
      </c>
      <c r="WV14" s="19" t="n">
        <v>3562905.4622112</v>
      </c>
      <c r="WW14" s="19" t="n">
        <v>14607157.95477</v>
      </c>
      <c r="WX14" s="27" t="n">
        <v>18170063.4169812</v>
      </c>
      <c r="WY14" s="19" t="n">
        <v>3794081.3171662</v>
      </c>
      <c r="WZ14" s="19" t="n">
        <v>13784512.97413</v>
      </c>
      <c r="XA14" s="27" t="n">
        <v>17578594.2912962</v>
      </c>
      <c r="XB14" s="19" t="n">
        <v>1942420.5412251</v>
      </c>
      <c r="XC14" s="19" t="n">
        <v>15343592.65439</v>
      </c>
      <c r="XD14" s="27" t="n">
        <v>17286013.1956151</v>
      </c>
      <c r="XE14" s="19" t="n">
        <v>1868568.5108548</v>
      </c>
      <c r="XF14" s="19" t="n">
        <v>15521064.19822</v>
      </c>
      <c r="XG14" s="27" t="n">
        <v>17389632.7090748</v>
      </c>
      <c r="XH14" s="19" t="n">
        <v>1837146.91455</v>
      </c>
      <c r="XI14" s="19" t="n">
        <v>15893067.900242</v>
      </c>
      <c r="XJ14" s="27" t="n">
        <v>17730214.814792</v>
      </c>
      <c r="XK14" s="19" t="n">
        <v>1807053.6083094</v>
      </c>
      <c r="XL14" s="19" t="n">
        <v>15591014.57894</v>
      </c>
      <c r="XM14" s="27" t="n">
        <v>17398068.1872494</v>
      </c>
      <c r="XN14" s="28" t="n">
        <v>1975696.2290759</v>
      </c>
      <c r="XO14" s="29" t="n">
        <v>16318386.3964677</v>
      </c>
      <c r="XP14" s="27" t="n">
        <v>18294082.6255436</v>
      </c>
      <c r="XQ14" s="28" t="n">
        <v>2069680.2010638</v>
      </c>
      <c r="XR14" s="29" t="n">
        <v>17003759.9809596</v>
      </c>
      <c r="XS14" s="27" t="n">
        <v>19073440.1820234</v>
      </c>
      <c r="XT14" s="28" t="n">
        <v>1959868.0855136</v>
      </c>
      <c r="XU14" s="29" t="n">
        <v>17184008.6488512</v>
      </c>
      <c r="XV14" s="27" t="n">
        <v>19143876.7343648</v>
      </c>
      <c r="XW14" s="28" t="n">
        <v>1672746.5461636</v>
      </c>
      <c r="XX14" s="29" t="n">
        <v>17594186.1877086</v>
      </c>
      <c r="XY14" s="27" t="n">
        <v>19266932.7338722</v>
      </c>
      <c r="XZ14" s="28" t="n">
        <v>1786147.181</v>
      </c>
      <c r="YA14" s="29" t="n">
        <v>17414591.31</v>
      </c>
      <c r="YB14" s="27" t="n">
        <v>19200738.491</v>
      </c>
      <c r="YC14" s="28" t="n">
        <v>1620868.713455</v>
      </c>
      <c r="YD14" s="29" t="n">
        <v>17827702.0334944</v>
      </c>
      <c r="YE14" s="27" t="n">
        <v>19448570.7469494</v>
      </c>
      <c r="YF14" s="28" t="n">
        <v>1482652.51461</v>
      </c>
      <c r="YG14" s="29" t="n">
        <v>18103594.5835056</v>
      </c>
      <c r="YH14" s="27" t="n">
        <v>19586247.0981156</v>
      </c>
      <c r="YI14" s="28" t="n">
        <v>1384252.6422484</v>
      </c>
      <c r="YJ14" s="29" t="n">
        <v>18134573.455738</v>
      </c>
      <c r="YK14" s="27" t="n">
        <v>19518826.0979864</v>
      </c>
      <c r="YL14" s="28" t="n">
        <v>1394858.985257</v>
      </c>
      <c r="YM14" s="29" t="n">
        <v>17601273.1640532</v>
      </c>
      <c r="YN14" s="27" t="n">
        <v>18996132.1493102</v>
      </c>
      <c r="YO14" s="28" t="n">
        <v>1460968.4567541</v>
      </c>
      <c r="YP14" s="29" t="n">
        <v>16341927.113792</v>
      </c>
      <c r="YQ14" s="27" t="n">
        <v>17802895.5705461</v>
      </c>
      <c r="YR14" s="28" t="n">
        <v>2025412.2559358</v>
      </c>
      <c r="YS14" s="29" t="n">
        <v>16526038.5881488</v>
      </c>
      <c r="YT14" s="27" t="n">
        <v>18551450.8440846</v>
      </c>
      <c r="YU14" s="28" t="n">
        <v>2309743.2186254</v>
      </c>
      <c r="YV14" s="29" t="n">
        <v>16976349.80544</v>
      </c>
      <c r="YW14" s="27" t="n">
        <v>19286093.0240654</v>
      </c>
      <c r="YX14" s="28" t="n">
        <v>2016980.0539073</v>
      </c>
      <c r="YY14" s="29" t="n">
        <v>16727590.4680828</v>
      </c>
      <c r="YZ14" s="27" t="n">
        <v>18744570.5219901</v>
      </c>
      <c r="ZA14" s="28" t="n">
        <v>1984852.5464842</v>
      </c>
      <c r="ZB14" s="29" t="n">
        <v>17492833.123864</v>
      </c>
      <c r="ZC14" s="27" t="n">
        <v>19477685.6703482</v>
      </c>
      <c r="ZD14" s="28" t="n">
        <v>2138289.8366894</v>
      </c>
      <c r="ZE14" s="29" t="n">
        <v>17110093.3462531</v>
      </c>
      <c r="ZF14" s="27" t="n">
        <v>19248383.1829425</v>
      </c>
      <c r="ZG14" s="28" t="n">
        <v>2464104.1249649</v>
      </c>
      <c r="ZH14" s="29" t="n">
        <v>17858527.7560554</v>
      </c>
      <c r="ZI14" s="27" t="n">
        <v>20322631.8810203</v>
      </c>
      <c r="ZJ14" s="28" t="n">
        <v>2122659.9663416</v>
      </c>
      <c r="ZK14" s="29" t="n">
        <v>17751291.5407471</v>
      </c>
      <c r="ZL14" s="27" t="n">
        <v>19873951.5070887</v>
      </c>
      <c r="ZM14" s="28" t="n">
        <v>2242494.7619593</v>
      </c>
      <c r="ZN14" s="29" t="n">
        <v>18082555.3104611</v>
      </c>
      <c r="ZO14" s="27" t="n">
        <v>20325050.0724204</v>
      </c>
      <c r="ZP14" s="28" t="n">
        <v>2324604.99</v>
      </c>
      <c r="ZQ14" s="29" t="n">
        <v>17428526.064</v>
      </c>
      <c r="ZR14" s="27" t="n">
        <v>19753131.054</v>
      </c>
      <c r="ZS14" s="28" t="n">
        <v>2412096.2246473</v>
      </c>
      <c r="ZT14" s="29" t="n">
        <v>16989300.6990848</v>
      </c>
      <c r="ZU14" s="27" t="n">
        <v>19401396.9237321</v>
      </c>
      <c r="ZV14" s="28" t="n">
        <v>2484414.5772898</v>
      </c>
      <c r="ZW14" s="29" t="n">
        <v>16665701.43452</v>
      </c>
      <c r="ZX14" s="27" t="n">
        <v>19150116.0118098</v>
      </c>
      <c r="ZY14" s="28" t="n">
        <v>2414371.8847846</v>
      </c>
      <c r="ZZ14" s="29" t="n">
        <v>16658681.109733</v>
      </c>
      <c r="AAA14" s="27" t="n">
        <v>19073052.9945176</v>
      </c>
      <c r="AAB14" s="28" t="n">
        <v>2515658.019683</v>
      </c>
      <c r="AAC14" s="29" t="n">
        <v>16516938.8379614</v>
      </c>
      <c r="AAD14" s="27" t="n">
        <v>19032596.8576444</v>
      </c>
      <c r="AAE14" s="28" t="n">
        <v>2250740.058439</v>
      </c>
      <c r="AAF14" s="29" t="n">
        <v>19660641.3026541</v>
      </c>
      <c r="AAG14" s="27" t="n">
        <v>21911381.3610931</v>
      </c>
      <c r="AAH14" s="28" t="n">
        <v>2221531.0726745</v>
      </c>
      <c r="AAI14" s="29" t="n">
        <v>19084113.1977281</v>
      </c>
      <c r="AAJ14" s="27" t="n">
        <v>21305644.2704026</v>
      </c>
      <c r="AAK14" s="28" t="n">
        <v>1972382.4521142</v>
      </c>
      <c r="AAL14" s="29" t="n">
        <v>19751917.689391</v>
      </c>
      <c r="AAM14" s="27" t="n">
        <f aca="false">+AAK14+AAL14</f>
        <v>21724300.1415052</v>
      </c>
    </row>
    <row r="15" s="23" customFormat="true" ht="13.8" hidden="false" customHeight="false" outlineLevel="0" collapsed="false">
      <c r="A15" s="15" t="s">
        <v>81</v>
      </c>
      <c r="B15" s="25" t="n">
        <v>6735.3</v>
      </c>
      <c r="C15" s="19" t="n">
        <v>15068.1</v>
      </c>
      <c r="D15" s="26" t="n">
        <v>21803.4</v>
      </c>
      <c r="E15" s="25" t="n">
        <v>80036</v>
      </c>
      <c r="F15" s="19" t="n">
        <v>1323</v>
      </c>
      <c r="G15" s="26" t="n">
        <v>81359</v>
      </c>
      <c r="H15" s="25" t="n">
        <v>83012</v>
      </c>
      <c r="I15" s="19" t="n">
        <v>1138</v>
      </c>
      <c r="J15" s="26" t="n">
        <f aca="false">+I15+H15</f>
        <v>84150</v>
      </c>
      <c r="K15" s="25" t="n">
        <v>94648</v>
      </c>
      <c r="L15" s="19" t="n">
        <v>958</v>
      </c>
      <c r="M15" s="26" t="n">
        <f aca="false">+L15+K15</f>
        <v>95606</v>
      </c>
      <c r="N15" s="25" t="n">
        <v>96896</v>
      </c>
      <c r="O15" s="19" t="n">
        <v>891</v>
      </c>
      <c r="P15" s="26" t="n">
        <v>97787</v>
      </c>
      <c r="Q15" s="25" t="n">
        <v>94246</v>
      </c>
      <c r="R15" s="19" t="n">
        <v>891</v>
      </c>
      <c r="S15" s="26" t="n">
        <f aca="false">+R15+Q15</f>
        <v>95137</v>
      </c>
      <c r="T15" s="25" t="n">
        <v>106124</v>
      </c>
      <c r="U15" s="19" t="n">
        <v>826</v>
      </c>
      <c r="V15" s="26" t="n">
        <v>106950</v>
      </c>
      <c r="W15" s="25" t="n">
        <v>120247</v>
      </c>
      <c r="X15" s="19" t="n">
        <v>696</v>
      </c>
      <c r="Y15" s="26" t="n">
        <v>120943</v>
      </c>
      <c r="Z15" s="25" t="n">
        <v>132585</v>
      </c>
      <c r="AA15" s="19" t="n">
        <v>636</v>
      </c>
      <c r="AB15" s="26" t="n">
        <f aca="false">+AA15+Z15</f>
        <v>133221</v>
      </c>
      <c r="AC15" s="25" t="n">
        <v>172111</v>
      </c>
      <c r="AD15" s="19" t="n">
        <v>570</v>
      </c>
      <c r="AE15" s="26" t="n">
        <f aca="false">+AD15+AC15</f>
        <v>172681</v>
      </c>
      <c r="AF15" s="25" t="n">
        <v>181177</v>
      </c>
      <c r="AG15" s="19" t="n">
        <v>507</v>
      </c>
      <c r="AH15" s="26" t="n">
        <f aca="false">+AG15+AF15</f>
        <v>181684</v>
      </c>
      <c r="AI15" s="25" t="n">
        <v>194181</v>
      </c>
      <c r="AJ15" s="19" t="n">
        <v>444</v>
      </c>
      <c r="AK15" s="26" t="n">
        <f aca="false">+AJ15+AI15</f>
        <v>194625</v>
      </c>
      <c r="AL15" s="25" t="n">
        <v>206717</v>
      </c>
      <c r="AM15" s="19" t="n">
        <v>378</v>
      </c>
      <c r="AN15" s="26" t="n">
        <f aca="false">+AM15+AL15</f>
        <v>207095</v>
      </c>
      <c r="AO15" s="25" t="n">
        <v>212342</v>
      </c>
      <c r="AP15" s="19" t="n">
        <v>318</v>
      </c>
      <c r="AQ15" s="26" t="n">
        <f aca="false">+AP15+AO15</f>
        <v>212660</v>
      </c>
      <c r="AR15" s="25" t="n">
        <v>212802</v>
      </c>
      <c r="AS15" s="19" t="n">
        <v>254</v>
      </c>
      <c r="AT15" s="26" t="n">
        <f aca="false">+AS15+AR15</f>
        <v>213056</v>
      </c>
      <c r="AU15" s="25" t="n">
        <v>213875</v>
      </c>
      <c r="AV15" s="19" t="n">
        <v>191</v>
      </c>
      <c r="AW15" s="26" t="n">
        <f aca="false">+AV15+AU15</f>
        <v>214066</v>
      </c>
      <c r="AX15" s="25" t="n">
        <v>213379</v>
      </c>
      <c r="AY15" s="19" t="n">
        <v>127</v>
      </c>
      <c r="AZ15" s="26" t="n">
        <f aca="false">+AY15+AX15</f>
        <v>213506</v>
      </c>
      <c r="BA15" s="25" t="n">
        <v>310520</v>
      </c>
      <c r="BB15" s="19" t="n">
        <v>952</v>
      </c>
      <c r="BC15" s="26" t="n">
        <f aca="false">+BB15+BA15</f>
        <v>311472</v>
      </c>
      <c r="BD15" s="25" t="n">
        <v>209357</v>
      </c>
      <c r="BE15" s="19" t="n">
        <v>4354</v>
      </c>
      <c r="BF15" s="26" t="n">
        <f aca="false">+BE15+BD15</f>
        <v>213711</v>
      </c>
      <c r="BG15" s="25" t="n">
        <v>206948</v>
      </c>
      <c r="BH15" s="19" t="n">
        <v>4275</v>
      </c>
      <c r="BI15" s="26" t="n">
        <f aca="false">+BH15+BG15</f>
        <v>211223</v>
      </c>
      <c r="BJ15" s="25" t="n">
        <v>194447</v>
      </c>
      <c r="BK15" s="19" t="n">
        <v>4244</v>
      </c>
      <c r="BL15" s="26" t="n">
        <f aca="false">+BK15+BJ15</f>
        <v>198691</v>
      </c>
      <c r="BM15" s="25" t="n">
        <v>20822</v>
      </c>
      <c r="BN15" s="19" t="n">
        <v>19114</v>
      </c>
      <c r="BO15" s="26" t="n">
        <f aca="false">+BN15+BM15</f>
        <v>39936</v>
      </c>
      <c r="BP15" s="25" t="n">
        <v>196085</v>
      </c>
      <c r="BQ15" s="19" t="n">
        <v>3477</v>
      </c>
      <c r="BR15" s="26" t="n">
        <f aca="false">+BQ15+BP15</f>
        <v>199562</v>
      </c>
      <c r="BS15" s="25" t="n">
        <v>195140</v>
      </c>
      <c r="BT15" s="19" t="n">
        <v>3361</v>
      </c>
      <c r="BU15" s="26" t="n">
        <f aca="false">+BT15+BS15</f>
        <v>198501</v>
      </c>
      <c r="BV15" s="25" t="n">
        <v>243007</v>
      </c>
      <c r="BW15" s="19" t="n">
        <v>3238</v>
      </c>
      <c r="BX15" s="26" t="n">
        <f aca="false">+BW15+BV15</f>
        <v>246245</v>
      </c>
      <c r="BY15" s="25" t="n">
        <v>214015</v>
      </c>
      <c r="BZ15" s="19" t="n">
        <v>318</v>
      </c>
      <c r="CA15" s="26" t="n">
        <f aca="false">+BZ15+BY15</f>
        <v>214333</v>
      </c>
      <c r="CB15" s="25" t="n">
        <v>286869</v>
      </c>
      <c r="CC15" s="19" t="n">
        <v>2562</v>
      </c>
      <c r="CD15" s="26" t="n">
        <f aca="false">+CC15+CB15</f>
        <v>289431</v>
      </c>
      <c r="CE15" s="25" t="n">
        <v>295206</v>
      </c>
      <c r="CF15" s="19" t="n">
        <v>2151</v>
      </c>
      <c r="CG15" s="26" t="n">
        <f aca="false">+CF15+CE15</f>
        <v>297357</v>
      </c>
      <c r="CH15" s="25" t="n">
        <v>296008</v>
      </c>
      <c r="CI15" s="19" t="n">
        <v>2198</v>
      </c>
      <c r="CJ15" s="26" t="n">
        <f aca="false">+CI15+CH15</f>
        <v>298206</v>
      </c>
      <c r="CK15" s="25" t="n">
        <v>328249</v>
      </c>
      <c r="CL15" s="19" t="n">
        <v>2499</v>
      </c>
      <c r="CM15" s="26" t="n">
        <f aca="false">+CL15+CK15</f>
        <v>330748</v>
      </c>
      <c r="CN15" s="25" t="n">
        <v>338622</v>
      </c>
      <c r="CO15" s="19" t="n">
        <v>2231</v>
      </c>
      <c r="CP15" s="26" t="n">
        <f aca="false">+CO15+CN15</f>
        <v>340853</v>
      </c>
      <c r="CQ15" s="25" t="n">
        <v>361779</v>
      </c>
      <c r="CR15" s="19" t="n">
        <v>2276</v>
      </c>
      <c r="CS15" s="26" t="n">
        <f aca="false">+CR15+CQ15</f>
        <v>364055</v>
      </c>
      <c r="CT15" s="25" t="n">
        <v>417298</v>
      </c>
      <c r="CU15" s="19" t="n">
        <v>5694</v>
      </c>
      <c r="CV15" s="26" t="n">
        <f aca="false">+CU15+CT15</f>
        <v>422992</v>
      </c>
      <c r="CW15" s="25" t="n">
        <v>422678</v>
      </c>
      <c r="CX15" s="19" t="n">
        <v>92476</v>
      </c>
      <c r="CY15" s="26" t="n">
        <f aca="false">+CX15+CW15</f>
        <v>515154</v>
      </c>
      <c r="CZ15" s="25" t="n">
        <v>435967</v>
      </c>
      <c r="DA15" s="19" t="n">
        <v>92902</v>
      </c>
      <c r="DB15" s="26" t="n">
        <f aca="false">+DA15+CZ15</f>
        <v>528869</v>
      </c>
      <c r="DC15" s="25" t="n">
        <v>464262</v>
      </c>
      <c r="DD15" s="19" t="n">
        <v>99484</v>
      </c>
      <c r="DE15" s="26" t="n">
        <f aca="false">+DD15+DC15</f>
        <v>563746</v>
      </c>
      <c r="DF15" s="25" t="n">
        <v>474210</v>
      </c>
      <c r="DG15" s="19" t="n">
        <v>101211</v>
      </c>
      <c r="DH15" s="26" t="n">
        <f aca="false">+DG15+DF15</f>
        <v>575421</v>
      </c>
      <c r="DI15" s="25" t="n">
        <v>477472</v>
      </c>
      <c r="DJ15" s="19" t="n">
        <v>87800</v>
      </c>
      <c r="DK15" s="26" t="n">
        <f aca="false">+DJ15+DI15</f>
        <v>565272</v>
      </c>
      <c r="DL15" s="25" t="n">
        <v>719802</v>
      </c>
      <c r="DM15" s="19" t="n">
        <v>218423</v>
      </c>
      <c r="DN15" s="26" t="n">
        <f aca="false">+DM15+DL15</f>
        <v>938225</v>
      </c>
      <c r="DO15" s="25" t="n">
        <v>106106</v>
      </c>
      <c r="DP15" s="19" t="n">
        <v>218661</v>
      </c>
      <c r="DQ15" s="26" t="n">
        <f aca="false">+DP15+DO15</f>
        <v>324767</v>
      </c>
      <c r="DR15" s="25" t="n">
        <v>233090</v>
      </c>
      <c r="DS15" s="19" t="n">
        <v>102694</v>
      </c>
      <c r="DT15" s="26" t="n">
        <f aca="false">+DS15+DR15</f>
        <v>335784</v>
      </c>
      <c r="DU15" s="25" t="n">
        <v>161483</v>
      </c>
      <c r="DV15" s="19" t="n">
        <v>104117</v>
      </c>
      <c r="DW15" s="26" t="n">
        <f aca="false">+DV15+DU15</f>
        <v>265600</v>
      </c>
      <c r="DX15" s="25" t="n">
        <v>191077</v>
      </c>
      <c r="DY15" s="19" t="n">
        <v>104461</v>
      </c>
      <c r="DZ15" s="26" t="n">
        <f aca="false">+DY15+DX15</f>
        <v>295538</v>
      </c>
      <c r="EA15" s="25" t="n">
        <v>193437</v>
      </c>
      <c r="EB15" s="19" t="n">
        <v>101086</v>
      </c>
      <c r="EC15" s="26" t="n">
        <f aca="false">+EB15+EA15</f>
        <v>294523</v>
      </c>
      <c r="ED15" s="25" t="n">
        <v>186246</v>
      </c>
      <c r="EE15" s="19" t="n">
        <v>95261</v>
      </c>
      <c r="EF15" s="26" t="n">
        <f aca="false">+EE15+ED15</f>
        <v>281507</v>
      </c>
      <c r="EG15" s="25" t="n">
        <v>120487</v>
      </c>
      <c r="EH15" s="19" t="n">
        <v>1302</v>
      </c>
      <c r="EI15" s="26" t="n">
        <f aca="false">+EH15+EG15</f>
        <v>121789</v>
      </c>
      <c r="EJ15" s="25" t="n">
        <v>186732</v>
      </c>
      <c r="EK15" s="19" t="n">
        <v>95129</v>
      </c>
      <c r="EL15" s="26" t="n">
        <f aca="false">+EK15+EJ15</f>
        <v>281861</v>
      </c>
      <c r="EM15" s="25" t="n">
        <v>184343</v>
      </c>
      <c r="EN15" s="19" t="n">
        <v>94284</v>
      </c>
      <c r="EO15" s="26" t="n">
        <f aca="false">+EN15+EM15</f>
        <v>278627</v>
      </c>
      <c r="EP15" s="25" t="n">
        <v>133136</v>
      </c>
      <c r="EQ15" s="19" t="n">
        <v>105893</v>
      </c>
      <c r="ER15" s="26" t="n">
        <f aca="false">+EQ15+EP15</f>
        <v>239029</v>
      </c>
      <c r="ES15" s="25" t="n">
        <v>156497</v>
      </c>
      <c r="ET15" s="19" t="n">
        <v>138896</v>
      </c>
      <c r="EU15" s="26" t="n">
        <f aca="false">+ET15+ES15</f>
        <v>295393</v>
      </c>
      <c r="EV15" s="25" t="n">
        <v>76252</v>
      </c>
      <c r="EW15" s="19" t="n">
        <v>176025</v>
      </c>
      <c r="EX15" s="26" t="n">
        <f aca="false">+EW15+EV15</f>
        <v>252277</v>
      </c>
      <c r="EY15" s="25" t="n">
        <v>68395</v>
      </c>
      <c r="EZ15" s="19" t="n">
        <v>173525</v>
      </c>
      <c r="FA15" s="26" t="n">
        <f aca="false">+EZ15+EY15</f>
        <v>241920</v>
      </c>
      <c r="FB15" s="25" t="n">
        <v>58226</v>
      </c>
      <c r="FC15" s="19" t="n">
        <v>172704</v>
      </c>
      <c r="FD15" s="26" t="n">
        <f aca="false">+FC15+FB15</f>
        <v>230930</v>
      </c>
      <c r="FE15" s="25" t="n">
        <v>56054</v>
      </c>
      <c r="FF15" s="19" t="n">
        <v>293429</v>
      </c>
      <c r="FG15" s="26" t="n">
        <f aca="false">+FF15+FE15</f>
        <v>349483</v>
      </c>
      <c r="FH15" s="25" t="n">
        <v>54432</v>
      </c>
      <c r="FI15" s="19" t="n">
        <v>277344</v>
      </c>
      <c r="FJ15" s="26" t="n">
        <f aca="false">+FI15+FH15</f>
        <v>331776</v>
      </c>
      <c r="FK15" s="25" t="n">
        <v>65161</v>
      </c>
      <c r="FL15" s="19" t="n">
        <v>299675</v>
      </c>
      <c r="FM15" s="26" t="n">
        <f aca="false">+FL15+FK15</f>
        <v>364836</v>
      </c>
      <c r="FN15" s="25" t="n">
        <v>65781</v>
      </c>
      <c r="FO15" s="19" t="n">
        <v>363098</v>
      </c>
      <c r="FP15" s="26" t="n">
        <f aca="false">+FO15+FN15</f>
        <v>428879</v>
      </c>
      <c r="FQ15" s="25" t="n">
        <v>79273</v>
      </c>
      <c r="FR15" s="19" t="n">
        <v>254051</v>
      </c>
      <c r="FS15" s="26" t="n">
        <f aca="false">+FR15+FQ15</f>
        <v>333324</v>
      </c>
      <c r="FT15" s="25" t="n">
        <v>76009</v>
      </c>
      <c r="FU15" s="19" t="n">
        <v>266463</v>
      </c>
      <c r="FV15" s="26" t="n">
        <f aca="false">+FU15+FT15</f>
        <v>342472</v>
      </c>
      <c r="FW15" s="25" t="n">
        <v>72548</v>
      </c>
      <c r="FX15" s="19" t="n">
        <v>305810</v>
      </c>
      <c r="FY15" s="26" t="n">
        <f aca="false">+FX15+FW15</f>
        <v>378358</v>
      </c>
      <c r="FZ15" s="25" t="n">
        <v>55087</v>
      </c>
      <c r="GA15" s="19" t="n">
        <v>181841</v>
      </c>
      <c r="GB15" s="26" t="n">
        <f aca="false">+GA15+FZ15</f>
        <v>236928</v>
      </c>
      <c r="GC15" s="25" t="n">
        <v>70415</v>
      </c>
      <c r="GD15" s="19" t="n">
        <v>195352</v>
      </c>
      <c r="GE15" s="26" t="n">
        <f aca="false">+GD15+GC15</f>
        <v>265767</v>
      </c>
      <c r="GF15" s="25" t="n">
        <v>205556</v>
      </c>
      <c r="GG15" s="19" t="n">
        <v>87311</v>
      </c>
      <c r="GH15" s="26" t="n">
        <f aca="false">+GG15+GF15</f>
        <v>292867</v>
      </c>
      <c r="GI15" s="25" t="n">
        <v>181986</v>
      </c>
      <c r="GJ15" s="19" t="n">
        <v>87320</v>
      </c>
      <c r="GK15" s="26" t="n">
        <f aca="false">+GJ15+GI15</f>
        <v>269306</v>
      </c>
      <c r="GL15" s="25" t="n">
        <v>179323</v>
      </c>
      <c r="GM15" s="19" t="n">
        <v>103857</v>
      </c>
      <c r="GN15" s="26" t="n">
        <f aca="false">+GM15+GL15</f>
        <v>283180</v>
      </c>
      <c r="GO15" s="25" t="n">
        <v>161286</v>
      </c>
      <c r="GP15" s="19" t="n">
        <v>74468</v>
      </c>
      <c r="GQ15" s="26" t="n">
        <f aca="false">+GP15+GO15</f>
        <v>235754</v>
      </c>
      <c r="GR15" s="25" t="n">
        <v>54432</v>
      </c>
      <c r="GS15" s="19" t="n">
        <v>277344</v>
      </c>
      <c r="GT15" s="26" t="n">
        <f aca="false">+GS15+GR15</f>
        <v>331776</v>
      </c>
      <c r="GU15" s="25" t="n">
        <v>164032</v>
      </c>
      <c r="GV15" s="19" t="n">
        <v>5285</v>
      </c>
      <c r="GW15" s="26" t="n">
        <f aca="false">+GV15+GU15</f>
        <v>169317</v>
      </c>
      <c r="GX15" s="25" t="n">
        <v>171338</v>
      </c>
      <c r="GY15" s="19" t="n">
        <v>23529</v>
      </c>
      <c r="GZ15" s="26" t="n">
        <f aca="false">+GY15+GX15</f>
        <v>194867</v>
      </c>
      <c r="HA15" s="25" t="n">
        <v>171204</v>
      </c>
      <c r="HB15" s="19" t="n">
        <v>8732</v>
      </c>
      <c r="HC15" s="26" t="n">
        <f aca="false">+HB15+HA15</f>
        <v>179936</v>
      </c>
      <c r="HD15" s="25" t="n">
        <v>273534</v>
      </c>
      <c r="HE15" s="19" t="n">
        <v>64549</v>
      </c>
      <c r="HF15" s="26" t="n">
        <f aca="false">+HE15+HD15</f>
        <v>338083</v>
      </c>
      <c r="HG15" s="25" t="n">
        <v>133239</v>
      </c>
      <c r="HH15" s="19" t="n">
        <v>72677</v>
      </c>
      <c r="HI15" s="26" t="n">
        <f aca="false">+HH15+HG15</f>
        <v>205916</v>
      </c>
      <c r="HJ15" s="25" t="n">
        <v>211087</v>
      </c>
      <c r="HK15" s="19" t="n">
        <v>83550</v>
      </c>
      <c r="HL15" s="26" t="n">
        <f aca="false">+HK15+HJ15</f>
        <v>294637</v>
      </c>
      <c r="HM15" s="25" t="n">
        <v>179531</v>
      </c>
      <c r="HN15" s="19" t="n">
        <v>73807</v>
      </c>
      <c r="HO15" s="26" t="n">
        <f aca="false">+HN15+HM15</f>
        <v>253338</v>
      </c>
      <c r="HP15" s="25" t="n">
        <v>159188</v>
      </c>
      <c r="HQ15" s="19" t="n">
        <v>82991</v>
      </c>
      <c r="HR15" s="26" t="n">
        <f aca="false">+HQ15+HP15</f>
        <v>242179</v>
      </c>
      <c r="HS15" s="25" t="n">
        <v>57453</v>
      </c>
      <c r="HT15" s="19" t="n">
        <v>76049</v>
      </c>
      <c r="HU15" s="26" t="n">
        <f aca="false">+HT15+HS15</f>
        <v>133502</v>
      </c>
      <c r="HV15" s="25" t="n">
        <v>135192</v>
      </c>
      <c r="HW15" s="19" t="n">
        <v>77405</v>
      </c>
      <c r="HX15" s="26" t="n">
        <f aca="false">+HW15+HV15</f>
        <v>212597</v>
      </c>
      <c r="HY15" s="25" t="n">
        <v>124298</v>
      </c>
      <c r="HZ15" s="19" t="n">
        <v>83547</v>
      </c>
      <c r="IA15" s="26" t="n">
        <f aca="false">+HZ15+HY15</f>
        <v>207845</v>
      </c>
      <c r="IB15" s="25" t="n">
        <v>69038</v>
      </c>
      <c r="IC15" s="19" t="n">
        <v>116838</v>
      </c>
      <c r="ID15" s="26" t="n">
        <f aca="false">+IC15+IB15</f>
        <v>185876</v>
      </c>
      <c r="IE15" s="25" t="n">
        <v>98631</v>
      </c>
      <c r="IF15" s="19" t="n">
        <v>115489</v>
      </c>
      <c r="IG15" s="26" t="n">
        <f aca="false">+IF15+IE15</f>
        <v>214120</v>
      </c>
      <c r="IH15" s="25" t="n">
        <v>74623.09438</v>
      </c>
      <c r="II15" s="19" t="n">
        <v>119864.0603538</v>
      </c>
      <c r="IJ15" s="26" t="n">
        <f aca="false">+II15+IH15</f>
        <v>194487.1547338</v>
      </c>
      <c r="IK15" s="25" t="n">
        <v>74592.54989</v>
      </c>
      <c r="IL15" s="19" t="n">
        <v>120533.16</v>
      </c>
      <c r="IM15" s="26" t="n">
        <f aca="false">+IL15+IK15</f>
        <v>195125.70989</v>
      </c>
      <c r="IN15" s="25" t="n">
        <v>49334.52217</v>
      </c>
      <c r="IO15" s="19" t="n">
        <v>120988.151</v>
      </c>
      <c r="IP15" s="26" t="n">
        <f aca="false">+IO15+IN15</f>
        <v>170322.67317</v>
      </c>
      <c r="IQ15" s="25" t="n">
        <v>83895.94323</v>
      </c>
      <c r="IR15" s="19" t="n">
        <v>122585.7206049</v>
      </c>
      <c r="IS15" s="26" t="n">
        <f aca="false">+IR15+IQ15</f>
        <v>206481.6638349</v>
      </c>
      <c r="IT15" s="25" t="n">
        <v>116540.53227</v>
      </c>
      <c r="IU15" s="19" t="n">
        <v>120436.357</v>
      </c>
      <c r="IV15" s="26" t="n">
        <f aca="false">+IU15+IT15</f>
        <v>236976.88927</v>
      </c>
      <c r="IW15" s="25" t="n">
        <v>54701.23027</v>
      </c>
      <c r="IX15" s="19" t="n">
        <v>117285.26</v>
      </c>
      <c r="IY15" s="26" t="n">
        <f aca="false">+IX15+IW15</f>
        <v>171986.49027</v>
      </c>
      <c r="IZ15" s="25" t="n">
        <v>48753.33941</v>
      </c>
      <c r="JA15" s="19" t="n">
        <v>118329.801</v>
      </c>
      <c r="JB15" s="26" t="n">
        <f aca="false">+JA15+IZ15</f>
        <v>167083.14041</v>
      </c>
      <c r="JC15" s="25" t="n">
        <v>46491.76942</v>
      </c>
      <c r="JD15" s="19" t="n">
        <v>120913.433</v>
      </c>
      <c r="JE15" s="26" t="n">
        <f aca="false">+JD15+JC15</f>
        <v>167405.20242</v>
      </c>
      <c r="JF15" s="25" t="n">
        <v>46380.06416</v>
      </c>
      <c r="JG15" s="19" t="n">
        <v>121512.11</v>
      </c>
      <c r="JH15" s="26" t="n">
        <f aca="false">+JG15+JF15</f>
        <v>167892.17416</v>
      </c>
      <c r="JI15" s="25" t="n">
        <v>45936.73</v>
      </c>
      <c r="JJ15" s="19" t="n">
        <v>129561.698</v>
      </c>
      <c r="JK15" s="26" t="n">
        <f aca="false">+JJ15+JI15</f>
        <v>175498.428</v>
      </c>
      <c r="JL15" s="25" t="n">
        <v>45966.82791</v>
      </c>
      <c r="JM15" s="19" t="n">
        <v>125722.398062</v>
      </c>
      <c r="JN15" s="26" t="n">
        <f aca="false">+JM15+JL15</f>
        <v>171689.225972</v>
      </c>
      <c r="JO15" s="25" t="n">
        <v>70957.85403</v>
      </c>
      <c r="JP15" s="19" t="n">
        <v>128351.1342996</v>
      </c>
      <c r="JQ15" s="26" t="n">
        <f aca="false">+JP15+JO15</f>
        <v>199308.9883296</v>
      </c>
      <c r="JR15" s="25" t="n">
        <v>115462.7682</v>
      </c>
      <c r="JS15" s="19" t="n">
        <v>200282.4229175</v>
      </c>
      <c r="JT15" s="26" t="n">
        <f aca="false">+JS15+JR15</f>
        <v>315745.1911175</v>
      </c>
      <c r="JU15" s="25" t="n">
        <v>163749.3418382</v>
      </c>
      <c r="JV15" s="19" t="n">
        <v>200277.2549732</v>
      </c>
      <c r="JW15" s="26" t="n">
        <f aca="false">+JV15+JU15</f>
        <v>364026.5968114</v>
      </c>
      <c r="JX15" s="25" t="n">
        <v>261127.03574</v>
      </c>
      <c r="JY15" s="19" t="n">
        <v>123570.950525</v>
      </c>
      <c r="JZ15" s="26" t="n">
        <f aca="false">+JY15+JX15</f>
        <v>384697.986265</v>
      </c>
      <c r="KA15" s="25" t="n">
        <v>271067.05348</v>
      </c>
      <c r="KB15" s="19" t="n">
        <v>121096.769</v>
      </c>
      <c r="KC15" s="26" t="n">
        <f aca="false">+KB15+KA15</f>
        <v>392163.82248</v>
      </c>
      <c r="KD15" s="25" t="n">
        <v>127558.75638</v>
      </c>
      <c r="KE15" s="19" t="n">
        <v>116728.0194332</v>
      </c>
      <c r="KF15" s="26" t="n">
        <f aca="false">+KE15+KD15</f>
        <v>244286.7758132</v>
      </c>
      <c r="KG15" s="25" t="n">
        <v>253303.52727</v>
      </c>
      <c r="KH15" s="19" t="n">
        <v>73216</v>
      </c>
      <c r="KI15" s="26" t="n">
        <f aca="false">+KH15+KG15</f>
        <v>326519.52727</v>
      </c>
      <c r="KJ15" s="25" t="n">
        <v>282391.1</v>
      </c>
      <c r="KK15" s="19" t="n">
        <v>110486</v>
      </c>
      <c r="KL15" s="26" t="n">
        <f aca="false">+KK15+KJ15</f>
        <v>392877.1</v>
      </c>
      <c r="KM15" s="25" t="n">
        <v>325686.3</v>
      </c>
      <c r="KN15" s="19" t="n">
        <v>105193</v>
      </c>
      <c r="KO15" s="26" t="n">
        <f aca="false">+KN15+KM15</f>
        <v>430879.3</v>
      </c>
      <c r="KP15" s="25" t="n">
        <v>469989.2</v>
      </c>
      <c r="KQ15" s="19" t="n">
        <v>102367</v>
      </c>
      <c r="KR15" s="26" t="n">
        <f aca="false">+KQ15+KP15</f>
        <v>572356.2</v>
      </c>
      <c r="KS15" s="25" t="n">
        <v>445399.225</v>
      </c>
      <c r="KT15" s="19" t="n">
        <v>99720.001</v>
      </c>
      <c r="KU15" s="26" t="n">
        <f aca="false">+KT15+KS15</f>
        <v>545119.226</v>
      </c>
      <c r="KV15" s="25" t="n">
        <v>130439.1</v>
      </c>
      <c r="KW15" s="19" t="n">
        <v>608402</v>
      </c>
      <c r="KX15" s="26" t="n">
        <f aca="false">+KW15+KV15</f>
        <v>738841.1</v>
      </c>
      <c r="KY15" s="25" t="n">
        <v>613860.2</v>
      </c>
      <c r="KZ15" s="19" t="n">
        <v>166004</v>
      </c>
      <c r="LA15" s="26" t="n">
        <f aca="false">+KZ15+KY15</f>
        <v>779864.2</v>
      </c>
      <c r="LB15" s="25" t="n">
        <v>879605.3</v>
      </c>
      <c r="LC15" s="19" t="n">
        <v>85868</v>
      </c>
      <c r="LD15" s="26" t="n">
        <f aca="false">+LC15+LB15</f>
        <v>965473.3</v>
      </c>
      <c r="LE15" s="25" t="n">
        <v>883322.4773</v>
      </c>
      <c r="LF15" s="19" t="n">
        <v>82249.987</v>
      </c>
      <c r="LG15" s="26" t="n">
        <f aca="false">+LF15+LE15</f>
        <v>965572.4643</v>
      </c>
      <c r="LH15" s="25" t="n">
        <v>903580.8</v>
      </c>
      <c r="LI15" s="19" t="n">
        <v>81132</v>
      </c>
      <c r="LJ15" s="26" t="n">
        <f aca="false">+LI15+LH15</f>
        <v>984712.8</v>
      </c>
      <c r="LK15" s="25" t="n">
        <v>901675</v>
      </c>
      <c r="LL15" s="19" t="n">
        <v>79504</v>
      </c>
      <c r="LM15" s="26" t="n">
        <f aca="false">+LL15+LK15</f>
        <v>981179</v>
      </c>
      <c r="LN15" s="25" t="n">
        <v>907193.4999</v>
      </c>
      <c r="LO15" s="19" t="n">
        <v>79695.505</v>
      </c>
      <c r="LP15" s="26" t="n">
        <f aca="false">+LO15+LN15</f>
        <v>986889.0049</v>
      </c>
      <c r="LQ15" s="25" t="n">
        <v>919470.6855</v>
      </c>
      <c r="LR15" s="19" t="n">
        <v>75753</v>
      </c>
      <c r="LS15" s="26" t="n">
        <f aca="false">+LR15+LQ15</f>
        <v>995223.6855</v>
      </c>
      <c r="LT15" s="25" t="n">
        <v>937422.4529</v>
      </c>
      <c r="LU15" s="19" t="n">
        <v>74291</v>
      </c>
      <c r="LV15" s="26" t="n">
        <f aca="false">+LU15+LT15</f>
        <v>1011713.4529</v>
      </c>
      <c r="LW15" s="25" t="n">
        <v>948326.6855</v>
      </c>
      <c r="LX15" s="19" t="n">
        <v>144147</v>
      </c>
      <c r="LY15" s="26" t="n">
        <f aca="false">+LX15+LW15</f>
        <v>1092473.6855</v>
      </c>
      <c r="LZ15" s="25" t="n">
        <v>1095497.5395</v>
      </c>
      <c r="MA15" s="19" t="n">
        <v>448927.379</v>
      </c>
      <c r="MB15" s="26" t="n">
        <f aca="false">+MA15+LZ15</f>
        <v>1544424.9185</v>
      </c>
      <c r="MC15" s="25" t="n">
        <v>974936.7735</v>
      </c>
      <c r="MD15" s="19" t="n">
        <v>143793.036</v>
      </c>
      <c r="ME15" s="26" t="n">
        <f aca="false">+MD15+MC15</f>
        <v>1118729.8095</v>
      </c>
      <c r="MF15" s="25" t="n">
        <v>974593.8953677</v>
      </c>
      <c r="MG15" s="19" t="n">
        <v>138696.64293</v>
      </c>
      <c r="MH15" s="26" t="n">
        <f aca="false">+MG15+MF15</f>
        <v>1113290.5382977</v>
      </c>
      <c r="MI15" s="25" t="n">
        <v>994803.3637914</v>
      </c>
      <c r="MJ15" s="19" t="n">
        <v>138501.38733</v>
      </c>
      <c r="MK15" s="26" t="n">
        <f aca="false">+MJ15+MI15</f>
        <v>1133304.7511214</v>
      </c>
      <c r="ML15" s="25" t="n">
        <v>838485</v>
      </c>
      <c r="MM15" s="19" t="n">
        <v>138344</v>
      </c>
      <c r="MN15" s="26" t="n">
        <f aca="false">+MM15+ML15</f>
        <v>976829</v>
      </c>
      <c r="MO15" s="25" t="n">
        <v>560001.11242</v>
      </c>
      <c r="MP15" s="19" t="n">
        <v>136458.59474</v>
      </c>
      <c r="MQ15" s="26" t="n">
        <f aca="false">+MP15+MO15</f>
        <v>696459.70716</v>
      </c>
      <c r="MR15" s="25" t="n">
        <v>580487.2717</v>
      </c>
      <c r="MS15" s="19" t="n">
        <v>139292.70519</v>
      </c>
      <c r="MT15" s="26" t="n">
        <f aca="false">+MS15+MR15</f>
        <v>719779.97689</v>
      </c>
      <c r="MU15" s="25" t="n">
        <v>560257.43223</v>
      </c>
      <c r="MV15" s="19" t="n">
        <v>159124.43097</v>
      </c>
      <c r="MW15" s="26" t="n">
        <f aca="false">+MV15+MU15</f>
        <v>719381.8632</v>
      </c>
      <c r="MX15" s="25" t="n">
        <v>596420.27536</v>
      </c>
      <c r="MY15" s="19" t="n">
        <v>159730.46281</v>
      </c>
      <c r="MZ15" s="26" t="n">
        <f aca="false">+MY15+MX15</f>
        <v>756150.73817</v>
      </c>
      <c r="NA15" s="25" t="n">
        <v>328574.021</v>
      </c>
      <c r="NB15" s="19" t="n">
        <v>156747.20102</v>
      </c>
      <c r="NC15" s="26" t="n">
        <f aca="false">+NB15+NA15</f>
        <v>485321.22202</v>
      </c>
      <c r="ND15" s="25" t="n">
        <v>455259.90515</v>
      </c>
      <c r="NE15" s="19" t="n">
        <v>156403.99007</v>
      </c>
      <c r="NF15" s="26" t="n">
        <f aca="false">+NE15+ND15</f>
        <v>611663.89522</v>
      </c>
      <c r="NG15" s="25" t="n">
        <v>83033.8129999999</v>
      </c>
      <c r="NH15" s="19" t="n">
        <v>185014.43557</v>
      </c>
      <c r="NI15" s="26" t="n">
        <f aca="false">+NH15+NG15</f>
        <v>268048.24857</v>
      </c>
      <c r="NJ15" s="25" t="n">
        <v>108728.6512305</v>
      </c>
      <c r="NK15" s="19" t="n">
        <v>193060.81303</v>
      </c>
      <c r="NL15" s="26" t="n">
        <f aca="false">+NK15+NJ15</f>
        <v>301789.4642605</v>
      </c>
      <c r="NM15" s="25" t="n">
        <v>111610.40323</v>
      </c>
      <c r="NN15" s="19" t="n">
        <v>275269.51808</v>
      </c>
      <c r="NO15" s="26" t="n">
        <f aca="false">+NN15+NM15</f>
        <v>386879.92131</v>
      </c>
      <c r="NP15" s="25" t="n">
        <v>130840.83949</v>
      </c>
      <c r="NQ15" s="19" t="n">
        <v>273667.43287</v>
      </c>
      <c r="NR15" s="26" t="n">
        <f aca="false">+NQ15+NP15</f>
        <v>404508.27236</v>
      </c>
      <c r="NS15" s="25" t="n">
        <v>136297.67581</v>
      </c>
      <c r="NT15" s="19" t="n">
        <v>210076.62217</v>
      </c>
      <c r="NU15" s="26" t="n">
        <f aca="false">+NT15+NS15</f>
        <v>346374.29798</v>
      </c>
      <c r="NV15" s="25" t="n">
        <v>138735.094</v>
      </c>
      <c r="NW15" s="19" t="n">
        <v>206197.60074</v>
      </c>
      <c r="NX15" s="26" t="n">
        <f aca="false">+NW15+NV15</f>
        <v>344932.69474</v>
      </c>
      <c r="NY15" s="25" t="n">
        <v>136015.156</v>
      </c>
      <c r="NZ15" s="19" t="n">
        <v>204700.154</v>
      </c>
      <c r="OA15" s="26" t="n">
        <f aca="false">+NZ15+NY15</f>
        <v>340715.31</v>
      </c>
      <c r="OB15" s="25" t="n">
        <v>254275.601</v>
      </c>
      <c r="OC15" s="19" t="n">
        <v>362497.325</v>
      </c>
      <c r="OD15" s="26" t="n">
        <f aca="false">+OC15+OB15</f>
        <v>616772.926</v>
      </c>
      <c r="OE15" s="25" t="n">
        <v>253218.85695</v>
      </c>
      <c r="OF15" s="19" t="n">
        <v>365702.08516</v>
      </c>
      <c r="OG15" s="26" t="n">
        <f aca="false">+OF15+OE15</f>
        <v>618920.94211</v>
      </c>
      <c r="OH15" s="25" t="n">
        <v>257621.93</v>
      </c>
      <c r="OI15" s="19" t="n">
        <v>360728.525</v>
      </c>
      <c r="OJ15" s="26" t="n">
        <f aca="false">+OI15+OH15</f>
        <v>618350.455</v>
      </c>
      <c r="OK15" s="25" t="n">
        <v>45464.87818</v>
      </c>
      <c r="OL15" s="19" t="n">
        <v>612020.38687</v>
      </c>
      <c r="OM15" s="26" t="n">
        <f aca="false">+OL15+OK15</f>
        <v>657485.26505</v>
      </c>
      <c r="ON15" s="25" t="n">
        <v>40911.79473</v>
      </c>
      <c r="OO15" s="19" t="n">
        <v>646324.49887</v>
      </c>
      <c r="OP15" s="26" t="n">
        <v>687236.2936</v>
      </c>
      <c r="OQ15" s="25" t="n">
        <v>58614.60384</v>
      </c>
      <c r="OR15" s="19" t="n">
        <v>629520.49547</v>
      </c>
      <c r="OS15" s="26" t="n">
        <v>688135.09931</v>
      </c>
      <c r="OT15" s="25" t="n">
        <v>59009.08209</v>
      </c>
      <c r="OU15" s="19" t="n">
        <v>610344.88061</v>
      </c>
      <c r="OV15" s="26" t="n">
        <v>669353.9627</v>
      </c>
      <c r="OW15" s="25" t="n">
        <v>60503.18832</v>
      </c>
      <c r="OX15" s="19" t="n">
        <v>614767.7545</v>
      </c>
      <c r="OY15" s="26" t="n">
        <v>675270.94282</v>
      </c>
      <c r="OZ15" s="25" t="n">
        <v>58796.64629</v>
      </c>
      <c r="PA15" s="19" t="n">
        <v>601299.051</v>
      </c>
      <c r="PB15" s="26" t="n">
        <v>660095.69729</v>
      </c>
      <c r="PC15" s="25" t="n">
        <v>320843.638</v>
      </c>
      <c r="PD15" s="19" t="n">
        <v>596417.00374</v>
      </c>
      <c r="PE15" s="26" t="n">
        <v>917260.64174</v>
      </c>
      <c r="PF15" s="25" t="n">
        <v>297767.13639</v>
      </c>
      <c r="PG15" s="19" t="n">
        <v>142148</v>
      </c>
      <c r="PH15" s="26" t="n">
        <v>439915.13639</v>
      </c>
      <c r="PI15" s="25" t="n">
        <v>280000</v>
      </c>
      <c r="PJ15" s="19" t="n">
        <v>141543.1399</v>
      </c>
      <c r="PK15" s="26" t="n">
        <v>421543.1399</v>
      </c>
      <c r="PL15" s="25" t="n">
        <v>310344.18296</v>
      </c>
      <c r="PM15" s="19" t="n">
        <v>139785.07357</v>
      </c>
      <c r="PN15" s="26" t="n">
        <v>450129.25653</v>
      </c>
      <c r="PO15" s="25" t="n">
        <v>290412.7743</v>
      </c>
      <c r="PP15" s="19" t="n">
        <v>142432.82714</v>
      </c>
      <c r="PQ15" s="26" t="n">
        <v>432845.60144</v>
      </c>
      <c r="PR15" s="25" t="n">
        <v>290423.97786</v>
      </c>
      <c r="PS15" s="19" t="n">
        <v>141755</v>
      </c>
      <c r="PT15" s="26" t="n">
        <v>432178.97786</v>
      </c>
      <c r="PU15" s="25" t="n">
        <v>384642.34734</v>
      </c>
      <c r="PV15" s="19" t="n">
        <v>132489.62152</v>
      </c>
      <c r="PW15" s="26" t="n">
        <v>517131.96886</v>
      </c>
      <c r="PX15" s="25" t="n">
        <v>398466.94074</v>
      </c>
      <c r="PY15" s="19" t="n">
        <v>131795.39243</v>
      </c>
      <c r="PZ15" s="26" t="n">
        <f aca="false">+PX15+PY15</f>
        <v>530262.33317</v>
      </c>
      <c r="QA15" s="25" t="n">
        <v>398968.68137</v>
      </c>
      <c r="QB15" s="19" t="n">
        <v>132489.62152</v>
      </c>
      <c r="QC15" s="26" t="n">
        <v>531458.30289</v>
      </c>
      <c r="QD15" s="25" t="n">
        <v>421593.99924</v>
      </c>
      <c r="QE15" s="19" t="n">
        <v>130378.21687</v>
      </c>
      <c r="QF15" s="26" t="n">
        <v>551972.21611</v>
      </c>
      <c r="QG15" s="25" t="n">
        <v>352560.0654</v>
      </c>
      <c r="QH15" s="19" t="n">
        <v>129654.11452</v>
      </c>
      <c r="QI15" s="26" t="n">
        <v>482214.17992</v>
      </c>
      <c r="QJ15" s="25" t="n">
        <v>371756.98925</v>
      </c>
      <c r="QK15" s="19" t="n">
        <v>128775.37183</v>
      </c>
      <c r="QL15" s="26" t="n">
        <v>500532.36108</v>
      </c>
      <c r="QM15" s="25" t="n">
        <v>384368.90018</v>
      </c>
      <c r="QN15" s="19" t="n">
        <v>128001.01978</v>
      </c>
      <c r="QO15" s="26" t="n">
        <v>512369.91996</v>
      </c>
      <c r="QP15" s="25" t="n">
        <v>500081.77756</v>
      </c>
      <c r="QQ15" s="19" t="n">
        <v>18940.695</v>
      </c>
      <c r="QR15" s="26" t="n">
        <v>519022.47256</v>
      </c>
      <c r="QS15" s="25" t="n">
        <v>512930.95529</v>
      </c>
      <c r="QT15" s="19" t="n">
        <v>18940.695</v>
      </c>
      <c r="QU15" s="26" t="n">
        <v>531871.65029</v>
      </c>
      <c r="QV15" s="25" t="n">
        <v>571463.40347813</v>
      </c>
      <c r="QW15" s="19" t="n">
        <v>16552.94555</v>
      </c>
      <c r="QX15" s="26" t="n">
        <v>588016.34902813</v>
      </c>
      <c r="QY15" s="25" t="n">
        <v>542068.67454363</v>
      </c>
      <c r="QZ15" s="19" t="n">
        <v>16418.8845</v>
      </c>
      <c r="RA15" s="26" t="n">
        <v>558487.55904363</v>
      </c>
      <c r="RB15" s="25" t="n">
        <v>481639.78746363</v>
      </c>
      <c r="RC15" s="19" t="n">
        <v>13691.20248</v>
      </c>
      <c r="RD15" s="26" t="n">
        <v>495330.98994363</v>
      </c>
      <c r="RE15" s="25" t="n">
        <v>467918.62282513</v>
      </c>
      <c r="RF15" s="19" t="n">
        <v>151710.71384</v>
      </c>
      <c r="RG15" s="26" t="n">
        <v>619629.33666513</v>
      </c>
      <c r="RH15" s="25" t="n">
        <v>646398.18626263</v>
      </c>
      <c r="RI15" s="19" t="n">
        <v>64916.41708</v>
      </c>
      <c r="RJ15" s="26" t="n">
        <v>711314.60334263</v>
      </c>
      <c r="RK15" s="25" t="n">
        <v>595939.44095663</v>
      </c>
      <c r="RL15" s="19" t="n">
        <v>341403.92171</v>
      </c>
      <c r="RM15" s="26" t="n">
        <v>937343.36266663</v>
      </c>
      <c r="RN15" s="25" t="n">
        <v>442211.40691813</v>
      </c>
      <c r="RO15" s="19" t="n">
        <v>347749.83651</v>
      </c>
      <c r="RP15" s="26" t="n">
        <v>789961.24342813</v>
      </c>
      <c r="RQ15" s="25" t="n">
        <v>552449.23084113</v>
      </c>
      <c r="RR15" s="19" t="n">
        <v>235143.83651</v>
      </c>
      <c r="RS15" s="26" t="n">
        <v>787593.06735113</v>
      </c>
      <c r="RT15" s="25" t="n">
        <v>553352.40308363</v>
      </c>
      <c r="RU15" s="19" t="n">
        <v>19781.79404</v>
      </c>
      <c r="RV15" s="26" t="n">
        <v>573134.19712363</v>
      </c>
      <c r="RW15" s="25" t="n">
        <v>569679.668614</v>
      </c>
      <c r="RX15" s="19" t="n">
        <v>39705.63711</v>
      </c>
      <c r="RY15" s="26" t="n">
        <v>609385.305724</v>
      </c>
      <c r="RZ15" s="25" t="n">
        <v>591130.05742363</v>
      </c>
      <c r="SA15" s="19" t="n">
        <v>17509.38375</v>
      </c>
      <c r="SB15" s="26" t="n">
        <v>608639.44117363</v>
      </c>
      <c r="SC15" s="25" t="n">
        <v>575208.54010413</v>
      </c>
      <c r="SD15" s="19" t="n">
        <v>16442.59708</v>
      </c>
      <c r="SE15" s="26" t="n">
        <v>591651.13718413</v>
      </c>
      <c r="SF15" s="25" t="n">
        <v>500159.73106663</v>
      </c>
      <c r="SG15" s="19" t="n">
        <v>199012.61684</v>
      </c>
      <c r="SH15" s="26" t="n">
        <v>699172.34790663</v>
      </c>
      <c r="SI15" s="25" t="n">
        <v>483850.01625663</v>
      </c>
      <c r="SJ15" s="19" t="n">
        <v>200734.95514</v>
      </c>
      <c r="SK15" s="26" t="n">
        <v>684584.97139663</v>
      </c>
      <c r="SL15" s="25" t="n">
        <v>487892.40849663</v>
      </c>
      <c r="SM15" s="19" t="n">
        <v>200271.54277</v>
      </c>
      <c r="SN15" s="26" t="n">
        <v>688163.95126663</v>
      </c>
      <c r="SO15" s="25" t="n">
        <v>530131.76069613</v>
      </c>
      <c r="SP15" s="19" t="n">
        <v>197779.55864</v>
      </c>
      <c r="SQ15" s="26" t="n">
        <v>727911.31933613</v>
      </c>
      <c r="SR15" s="25" t="n">
        <v>574635.87657463</v>
      </c>
      <c r="SS15" s="19" t="n">
        <v>59055.54629</v>
      </c>
      <c r="ST15" s="26" t="n">
        <v>633691.42286463</v>
      </c>
      <c r="SU15" s="25" t="n">
        <v>453855.83724763</v>
      </c>
      <c r="SV15" s="19" t="n">
        <v>122008.54362</v>
      </c>
      <c r="SW15" s="26" t="n">
        <v>575864.38086763</v>
      </c>
      <c r="SX15" s="25" t="n">
        <v>551994.03547343</v>
      </c>
      <c r="SY15" s="19" t="n">
        <v>16137.97834</v>
      </c>
      <c r="SZ15" s="26" t="n">
        <v>568132.01381343</v>
      </c>
      <c r="TA15" s="25" t="n">
        <v>551979.69200343</v>
      </c>
      <c r="TB15" s="19" t="n">
        <v>15571.66075</v>
      </c>
      <c r="TC15" s="26" t="n">
        <v>567551.35275343</v>
      </c>
      <c r="TD15" s="25" t="n">
        <v>399597.60977703</v>
      </c>
      <c r="TE15" s="19" t="n">
        <v>12946.95485</v>
      </c>
      <c r="TF15" s="26" t="n">
        <v>412544.56462703</v>
      </c>
      <c r="TG15" s="25" t="n">
        <v>547320.10385343</v>
      </c>
      <c r="TH15" s="19" t="n">
        <v>163562.70684</v>
      </c>
      <c r="TI15" s="26" t="n">
        <v>710882.81069343</v>
      </c>
      <c r="TJ15" s="25" t="n">
        <v>710910.52250293</v>
      </c>
      <c r="TK15" s="19" t="n">
        <v>106441.16265</v>
      </c>
      <c r="TL15" s="26" t="n">
        <v>817351.68515293</v>
      </c>
      <c r="TM15" s="25" t="n">
        <v>658165.74390993</v>
      </c>
      <c r="TN15" s="19" t="n">
        <v>121371.57892</v>
      </c>
      <c r="TO15" s="26" t="n">
        <v>779537.32282993</v>
      </c>
      <c r="TP15" s="25" t="n">
        <v>773727.74103013</v>
      </c>
      <c r="TQ15" s="19" t="n">
        <v>108463.28846</v>
      </c>
      <c r="TR15" s="26" t="n">
        <v>882191.02949013</v>
      </c>
      <c r="TS15" s="25" t="n">
        <v>836121.50118013</v>
      </c>
      <c r="TT15" s="19" t="n">
        <v>112354.14754</v>
      </c>
      <c r="TU15" s="26" t="n">
        <v>948475.64872013</v>
      </c>
      <c r="TV15" s="25" t="n">
        <v>767364.36347013</v>
      </c>
      <c r="TW15" s="19" t="n">
        <v>112943.3196</v>
      </c>
      <c r="TX15" s="26" t="n">
        <v>880307.68307013</v>
      </c>
      <c r="TY15" s="25" t="n">
        <v>808345.25979013</v>
      </c>
      <c r="TZ15" s="19" t="n">
        <v>158612.65083</v>
      </c>
      <c r="UA15" s="26" t="n">
        <v>966957.91062013</v>
      </c>
      <c r="UB15" s="25" t="n">
        <v>732498.80951013</v>
      </c>
      <c r="UC15" s="19" t="n">
        <v>159256.5274488</v>
      </c>
      <c r="UD15" s="26" t="n">
        <v>891755.336958931</v>
      </c>
      <c r="UE15" s="25" t="n">
        <v>734436.08112537</v>
      </c>
      <c r="UF15" s="19" t="n">
        <v>158513.47636</v>
      </c>
      <c r="UG15" s="26" t="n">
        <v>892949.55748537</v>
      </c>
      <c r="UH15" s="25" t="n">
        <v>742899.04861013</v>
      </c>
      <c r="UI15" s="19" t="n">
        <v>144332.4294678</v>
      </c>
      <c r="UJ15" s="26" t="n">
        <v>887231.47807793</v>
      </c>
      <c r="UK15" s="25" t="n">
        <v>747168.19661403</v>
      </c>
      <c r="UL15" s="19" t="n">
        <v>145219.72069</v>
      </c>
      <c r="UM15" s="26" t="n">
        <v>892387.91730403</v>
      </c>
      <c r="UN15" s="25" t="n">
        <v>737396.57966893</v>
      </c>
      <c r="UO15" s="19" t="n">
        <v>85121.59254</v>
      </c>
      <c r="UP15" s="26" t="n">
        <v>822518.17220893</v>
      </c>
      <c r="UQ15" s="25" t="n">
        <v>744111.52770013</v>
      </c>
      <c r="UR15" s="19" t="n">
        <v>68633.8557</v>
      </c>
      <c r="US15" s="26" t="n">
        <v>812745.38340013</v>
      </c>
      <c r="UT15" s="25" t="n">
        <v>758571.31624</v>
      </c>
      <c r="UU15" s="19" t="n">
        <v>67125.1589</v>
      </c>
      <c r="UV15" s="26" t="n">
        <v>825696.47514</v>
      </c>
      <c r="UW15" s="25" t="n">
        <v>779029.90917013</v>
      </c>
      <c r="UX15" s="19" t="n">
        <v>66300.1101</v>
      </c>
      <c r="UY15" s="26" t="n">
        <v>845330.01927013</v>
      </c>
      <c r="UZ15" s="25" t="n">
        <v>841999.50645</v>
      </c>
      <c r="VA15" s="19" t="n">
        <v>51213.44854</v>
      </c>
      <c r="VB15" s="26" t="n">
        <v>893212.95499</v>
      </c>
      <c r="VC15" s="25" t="n">
        <v>852812.02243</v>
      </c>
      <c r="VD15" s="19" t="n">
        <v>48846.26496</v>
      </c>
      <c r="VE15" s="26" t="n">
        <v>901658.28739</v>
      </c>
      <c r="VF15" s="25" t="n">
        <v>936515.12819</v>
      </c>
      <c r="VG15" s="19" t="n">
        <v>28477.08765</v>
      </c>
      <c r="VH15" s="26" t="n">
        <v>964992.21584</v>
      </c>
      <c r="VI15" s="25" t="n">
        <v>955608.07213013</v>
      </c>
      <c r="VJ15" s="19" t="n">
        <v>28112.03318375</v>
      </c>
      <c r="VK15" s="26" t="n">
        <v>983720.10531388</v>
      </c>
      <c r="VL15" s="25" t="n">
        <v>973691.22031</v>
      </c>
      <c r="VM15" s="19" t="n">
        <v>29486.0187042857</v>
      </c>
      <c r="VN15" s="26" t="n">
        <v>1003177.23901429</v>
      </c>
      <c r="VO15" s="25" t="n">
        <v>978011.92120443</v>
      </c>
      <c r="VP15" s="19" t="n">
        <v>21551.6408365486</v>
      </c>
      <c r="VQ15" s="26" t="n">
        <v>999563.562040979</v>
      </c>
      <c r="VR15" s="19" t="n">
        <v>1625317.53853</v>
      </c>
      <c r="VS15" s="19" t="n">
        <v>58366.3867956522</v>
      </c>
      <c r="VT15" s="20" t="n">
        <v>1683683.92532565</v>
      </c>
      <c r="VU15" s="19" t="n">
        <v>1760282.99419</v>
      </c>
      <c r="VV15" s="19" t="n">
        <v>42429.4686495548</v>
      </c>
      <c r="VW15" s="20" t="n">
        <v>1802712.46283955</v>
      </c>
      <c r="VX15" s="19" t="n">
        <v>1790389.53288</v>
      </c>
      <c r="VY15" s="19" t="n">
        <v>31713.0036393548</v>
      </c>
      <c r="VZ15" s="20" t="n">
        <v>1822102.53651935</v>
      </c>
      <c r="WA15" s="19" t="n">
        <v>1734623.90103</v>
      </c>
      <c r="WB15" s="19" t="n">
        <v>30226.2260693548</v>
      </c>
      <c r="WC15" s="20" t="n">
        <v>1764850.12709935</v>
      </c>
      <c r="WD15" s="19" t="n">
        <v>1584195.115116</v>
      </c>
      <c r="WE15" s="19" t="n">
        <v>37847.7199293548</v>
      </c>
      <c r="WF15" s="20" t="n">
        <v>1622042.83504535</v>
      </c>
      <c r="WG15" s="19" t="n">
        <v>1649313.46382</v>
      </c>
      <c r="WH15" s="19" t="n">
        <v>35166.3494</v>
      </c>
      <c r="WI15" s="20" t="n">
        <v>1684479.81322</v>
      </c>
      <c r="WJ15" s="19" t="n">
        <v>2356219.26231</v>
      </c>
      <c r="WK15" s="19" t="n">
        <v>176603.98355</v>
      </c>
      <c r="WL15" s="20" t="n">
        <v>2532823.24586</v>
      </c>
      <c r="WM15" s="19" t="n">
        <v>2473710.7777</v>
      </c>
      <c r="WN15" s="19" t="n">
        <v>34757.76317</v>
      </c>
      <c r="WO15" s="20" t="n">
        <v>2508468.54087</v>
      </c>
      <c r="WP15" s="19" t="n">
        <v>2411133.01044</v>
      </c>
      <c r="WQ15" s="19" t="n">
        <v>37106.25722</v>
      </c>
      <c r="WR15" s="20" t="n">
        <v>2448239.26766</v>
      </c>
      <c r="WS15" s="19" t="n">
        <v>1728772.45412</v>
      </c>
      <c r="WT15" s="19" t="n">
        <v>31655.91843</v>
      </c>
      <c r="WU15" s="20" t="n">
        <v>1760428.37255</v>
      </c>
      <c r="WV15" s="19" t="n">
        <v>1779447.73029</v>
      </c>
      <c r="WW15" s="19" t="n">
        <v>31207.70089</v>
      </c>
      <c r="WX15" s="20" t="n">
        <v>1810655.43118</v>
      </c>
      <c r="WY15" s="19" t="n">
        <v>1866672.85337</v>
      </c>
      <c r="WZ15" s="19" t="n">
        <v>30542.5352</v>
      </c>
      <c r="XA15" s="20" t="n">
        <v>1897215.38857</v>
      </c>
      <c r="XB15" s="19" t="n">
        <v>2219024.2387</v>
      </c>
      <c r="XC15" s="19" t="n">
        <v>46910.91387</v>
      </c>
      <c r="XD15" s="20" t="n">
        <v>2265935.15257</v>
      </c>
      <c r="XE15" s="19" t="n">
        <v>2462898.59712</v>
      </c>
      <c r="XF15" s="19" t="n">
        <v>44525.54012</v>
      </c>
      <c r="XG15" s="20" t="n">
        <v>2507424.13724</v>
      </c>
      <c r="XH15" s="19" t="n">
        <v>1834773.33248</v>
      </c>
      <c r="XI15" s="19" t="n">
        <v>32756.01945</v>
      </c>
      <c r="XJ15" s="20" t="n">
        <v>1867529.35193</v>
      </c>
      <c r="XK15" s="19" t="n">
        <v>1826273.72374</v>
      </c>
      <c r="XL15" s="19" t="n">
        <v>536204.6664685</v>
      </c>
      <c r="XM15" s="20" t="n">
        <v>2362478.3902085</v>
      </c>
      <c r="XN15" s="35" t="n">
        <v>1833192.65812</v>
      </c>
      <c r="XO15" s="36" t="n">
        <v>34350.69408</v>
      </c>
      <c r="XP15" s="20" t="n">
        <v>1867543.3522</v>
      </c>
      <c r="XQ15" s="35" t="n">
        <v>1827807.38209</v>
      </c>
      <c r="XR15" s="36" t="n">
        <v>31228.52722</v>
      </c>
      <c r="XS15" s="20" t="n">
        <v>1859035.90931</v>
      </c>
      <c r="XT15" s="35" t="n">
        <v>1464461.57257</v>
      </c>
      <c r="XU15" s="36" t="n">
        <v>30785.74251</v>
      </c>
      <c r="XV15" s="20" t="n">
        <v>1495247.31508</v>
      </c>
      <c r="XW15" s="35" t="n">
        <v>1384534.64152</v>
      </c>
      <c r="XX15" s="36" t="n">
        <v>30893.47832</v>
      </c>
      <c r="XY15" s="20" t="n">
        <v>1415428.11984</v>
      </c>
      <c r="XZ15" s="35" t="n">
        <v>1381324.768</v>
      </c>
      <c r="YA15" s="36" t="n">
        <v>30704.21</v>
      </c>
      <c r="YB15" s="20" t="n">
        <v>1412028.978</v>
      </c>
      <c r="YC15" s="35" t="n">
        <v>1321617.42438</v>
      </c>
      <c r="YD15" s="36" t="n">
        <v>36326.41204</v>
      </c>
      <c r="YE15" s="20" t="n">
        <v>1357943.83642</v>
      </c>
      <c r="YF15" s="35" t="n">
        <v>391007.53469</v>
      </c>
      <c r="YG15" s="36" t="n">
        <v>963458.47668</v>
      </c>
      <c r="YH15" s="20" t="n">
        <v>1354466.01137</v>
      </c>
      <c r="YI15" s="35" t="n">
        <v>377959.69561</v>
      </c>
      <c r="YJ15" s="36" t="n">
        <v>974667.41149</v>
      </c>
      <c r="YK15" s="20" t="n">
        <v>1352627.1071</v>
      </c>
      <c r="YL15" s="35" t="n">
        <v>347540.7718</v>
      </c>
      <c r="YM15" s="36" t="n">
        <v>867434.83461</v>
      </c>
      <c r="YN15" s="20" t="n">
        <v>1214975.60641</v>
      </c>
      <c r="YO15" s="35" t="n">
        <v>321545.82207</v>
      </c>
      <c r="YP15" s="36" t="n">
        <v>1180634.77233</v>
      </c>
      <c r="YQ15" s="20" t="n">
        <v>1502180.5944</v>
      </c>
      <c r="YR15" s="35" t="n">
        <v>305835.88074</v>
      </c>
      <c r="YS15" s="36" t="n">
        <v>1195352.70765</v>
      </c>
      <c r="YT15" s="20" t="n">
        <v>1501188.58839</v>
      </c>
      <c r="YU15" s="35" t="n">
        <v>299523.2953</v>
      </c>
      <c r="YV15" s="36" t="n">
        <v>1084841.49562</v>
      </c>
      <c r="YW15" s="20" t="n">
        <v>1384364.79092</v>
      </c>
      <c r="YX15" s="35" t="n">
        <v>292079.80243</v>
      </c>
      <c r="YY15" s="36" t="n">
        <v>1685097.18979</v>
      </c>
      <c r="YZ15" s="20" t="n">
        <v>1977176.99222</v>
      </c>
      <c r="ZA15" s="35" t="n">
        <v>274750.32392</v>
      </c>
      <c r="ZB15" s="36" t="n">
        <v>1717330.1664</v>
      </c>
      <c r="ZC15" s="20" t="n">
        <v>1992080.49032</v>
      </c>
      <c r="ZD15" s="35" t="n">
        <v>268009.64154</v>
      </c>
      <c r="ZE15" s="36" t="n">
        <v>1639165.34013</v>
      </c>
      <c r="ZF15" s="20" t="n">
        <v>1907174.98167</v>
      </c>
      <c r="ZG15" s="35" t="n">
        <v>257410.94783</v>
      </c>
      <c r="ZH15" s="36" t="n">
        <v>940146.02249</v>
      </c>
      <c r="ZI15" s="20" t="n">
        <v>1197556.97032</v>
      </c>
      <c r="ZJ15" s="35" t="n">
        <v>249890.34511</v>
      </c>
      <c r="ZK15" s="36" t="n">
        <v>1567165.78568</v>
      </c>
      <c r="ZL15" s="20" t="n">
        <v>1817056.13079</v>
      </c>
      <c r="ZM15" s="35" t="n">
        <v>241492.29847</v>
      </c>
      <c r="ZN15" s="36" t="n">
        <v>1517385.776</v>
      </c>
      <c r="ZO15" s="20" t="n">
        <v>1758878.07447</v>
      </c>
      <c r="ZP15" s="35" t="n">
        <v>7915.689</v>
      </c>
      <c r="ZQ15" s="36" t="n">
        <v>1511534.582</v>
      </c>
      <c r="ZR15" s="20" t="n">
        <v>1519450.271</v>
      </c>
      <c r="ZS15" s="35" t="n">
        <v>8598.38181756</v>
      </c>
      <c r="ZT15" s="36" t="n">
        <v>923130.40219</v>
      </c>
      <c r="ZU15" s="20" t="n">
        <v>931728.78400756</v>
      </c>
      <c r="ZV15" s="35" t="n">
        <v>151173.08618</v>
      </c>
      <c r="ZW15" s="36" t="n">
        <v>808528.72325</v>
      </c>
      <c r="ZX15" s="20" t="n">
        <v>959701.80943</v>
      </c>
      <c r="ZY15" s="35" t="n">
        <v>5181.49155</v>
      </c>
      <c r="ZZ15" s="36" t="n">
        <v>739027.43811</v>
      </c>
      <c r="AAA15" s="20" t="n">
        <v>744208.92966</v>
      </c>
      <c r="AAB15" s="35" t="n">
        <v>5428.76387</v>
      </c>
      <c r="AAC15" s="36" t="n">
        <v>752975.87737</v>
      </c>
      <c r="AAD15" s="20" t="n">
        <v>758404.64124</v>
      </c>
      <c r="AAE15" s="35" t="n">
        <v>364539.82437</v>
      </c>
      <c r="AAF15" s="36" t="n">
        <v>638141.05247</v>
      </c>
      <c r="AAG15" s="20" t="n">
        <v>1002680.87684</v>
      </c>
      <c r="AAH15" s="35" t="n">
        <v>369655.49403</v>
      </c>
      <c r="AAI15" s="36" t="n">
        <v>960369.11514</v>
      </c>
      <c r="AAJ15" s="20" t="n">
        <v>1330024.60917</v>
      </c>
      <c r="AAK15" s="35" t="n">
        <v>473172.84607</v>
      </c>
      <c r="AAL15" s="36" t="n">
        <v>1220128.21603</v>
      </c>
      <c r="AAM15" s="20" t="n">
        <f aca="false">+AAK15+AAL15</f>
        <v>1693301.0621</v>
      </c>
      <c r="AMJ15" s="0"/>
    </row>
    <row r="16" s="23" customFormat="true" ht="13.8" hidden="false" customHeight="false" outlineLevel="0" collapsed="false">
      <c r="A16" s="15" t="s">
        <v>82</v>
      </c>
      <c r="B16" s="25" t="n">
        <v>2820617.4</v>
      </c>
      <c r="C16" s="19" t="n">
        <v>2011022.4</v>
      </c>
      <c r="D16" s="26" t="n">
        <v>4831639.8</v>
      </c>
      <c r="E16" s="25" t="n">
        <f aca="false">+E17+E18+E19</f>
        <v>2775590</v>
      </c>
      <c r="F16" s="19" t="n">
        <f aca="false">+F17+F18+F19</f>
        <v>2181456</v>
      </c>
      <c r="G16" s="26" t="n">
        <f aca="false">+F16+E16</f>
        <v>4957046</v>
      </c>
      <c r="H16" s="25" t="n">
        <v>2328581</v>
      </c>
      <c r="I16" s="19" t="n">
        <f aca="false">+I17+I18+I19</f>
        <v>2296143</v>
      </c>
      <c r="J16" s="26" t="n">
        <f aca="false">+I16+H16</f>
        <v>4624724</v>
      </c>
      <c r="K16" s="25" t="n">
        <v>2474348</v>
      </c>
      <c r="L16" s="19" t="n">
        <f aca="false">+L17+L18+L19</f>
        <v>2469953</v>
      </c>
      <c r="M16" s="26" t="n">
        <f aca="false">+L16+K16</f>
        <v>4944301</v>
      </c>
      <c r="N16" s="25" t="n">
        <f aca="false">+N18+N19+N17</f>
        <v>2491048</v>
      </c>
      <c r="O16" s="19" t="n">
        <f aca="false">+O18+O19+O17</f>
        <v>2560110</v>
      </c>
      <c r="P16" s="26" t="n">
        <v>5051158</v>
      </c>
      <c r="Q16" s="25" t="n">
        <f aca="false">+Q18+Q19+Q17</f>
        <v>2474770</v>
      </c>
      <c r="R16" s="19" t="n">
        <f aca="false">+R18+R19+R17</f>
        <v>2792715</v>
      </c>
      <c r="S16" s="26" t="n">
        <f aca="false">+R16+Q16</f>
        <v>5267485</v>
      </c>
      <c r="T16" s="25" t="n">
        <f aca="false">+T17+T18+T19</f>
        <v>2170806</v>
      </c>
      <c r="U16" s="19" t="n">
        <f aca="false">+U17+U18+U19</f>
        <v>2644553</v>
      </c>
      <c r="V16" s="26" t="n">
        <f aca="false">+U16+T16</f>
        <v>4815359</v>
      </c>
      <c r="W16" s="25" t="n">
        <f aca="false">+W17+W18+W19</f>
        <v>2208012</v>
      </c>
      <c r="X16" s="19" t="n">
        <f aca="false">+X17+X18+X19</f>
        <v>2572201</v>
      </c>
      <c r="Y16" s="26" t="n">
        <f aca="false">+X16+W16</f>
        <v>4780213</v>
      </c>
      <c r="Z16" s="25" t="n">
        <f aca="false">+Z17+Z18+Z19</f>
        <v>2555531</v>
      </c>
      <c r="AA16" s="19" t="n">
        <f aca="false">+AA17+AA18+AA19</f>
        <v>2623571</v>
      </c>
      <c r="AB16" s="26" t="n">
        <f aca="false">+AA16+Z16</f>
        <v>5179102</v>
      </c>
      <c r="AC16" s="25" t="n">
        <f aca="false">+AC17+AC18+AC19</f>
        <v>2203536</v>
      </c>
      <c r="AD16" s="19" t="n">
        <f aca="false">+AD17+AD18+AD19</f>
        <v>2673042</v>
      </c>
      <c r="AE16" s="26" t="n">
        <f aca="false">+AD16+AC16</f>
        <v>4876578</v>
      </c>
      <c r="AF16" s="25" t="n">
        <f aca="false">+AF17+AF18+AF19</f>
        <v>2179389</v>
      </c>
      <c r="AG16" s="19" t="n">
        <f aca="false">+AG17+AG18+AG19</f>
        <v>2820851</v>
      </c>
      <c r="AH16" s="26" t="n">
        <f aca="false">+AG16+AF16</f>
        <v>5000240</v>
      </c>
      <c r="AI16" s="25" t="n">
        <f aca="false">+AI17+AI18+AI19</f>
        <v>2210690</v>
      </c>
      <c r="AJ16" s="19" t="n">
        <f aca="false">+AJ17+AJ18+AJ19</f>
        <v>2995963</v>
      </c>
      <c r="AK16" s="26" t="n">
        <f aca="false">+AJ16+AI16</f>
        <v>5206653</v>
      </c>
      <c r="AL16" s="25" t="n">
        <f aca="false">+AL17+AL18+AL19</f>
        <v>2385501</v>
      </c>
      <c r="AM16" s="19" t="n">
        <f aca="false">+AM17+AM18+AM19</f>
        <v>2784609</v>
      </c>
      <c r="AN16" s="26" t="n">
        <f aca="false">+AM16+AL16</f>
        <v>5170110</v>
      </c>
      <c r="AO16" s="25" t="n">
        <f aca="false">+AO17+AO18+AO19</f>
        <v>2300112</v>
      </c>
      <c r="AP16" s="19" t="n">
        <f aca="false">+AP17+AP18+AP19</f>
        <v>2826482</v>
      </c>
      <c r="AQ16" s="26" t="n">
        <f aca="false">+AP16+AO16</f>
        <v>5126594</v>
      </c>
      <c r="AR16" s="25" t="n">
        <f aca="false">+AR17+AR18+AR19</f>
        <v>2093208</v>
      </c>
      <c r="AS16" s="19" t="n">
        <f aca="false">+AS17+AS18+AS19</f>
        <v>2522834</v>
      </c>
      <c r="AT16" s="26" t="n">
        <f aca="false">+AS16+AR16</f>
        <v>4616042</v>
      </c>
      <c r="AU16" s="25" t="n">
        <f aca="false">+AU17+AU18+AU19</f>
        <v>2121864</v>
      </c>
      <c r="AV16" s="19" t="n">
        <f aca="false">+AV17+AV18+AV19</f>
        <v>2248196</v>
      </c>
      <c r="AW16" s="26" t="n">
        <f aca="false">+AV16+AU16</f>
        <v>4370060</v>
      </c>
      <c r="AX16" s="25" t="n">
        <f aca="false">+AX17+AX18+AX19</f>
        <v>2201355</v>
      </c>
      <c r="AY16" s="19" t="n">
        <f aca="false">+AY17+AY18+AY19</f>
        <v>2715795</v>
      </c>
      <c r="AZ16" s="26" t="n">
        <f aca="false">+AY16+AX16</f>
        <v>4917150</v>
      </c>
      <c r="BA16" s="25" t="n">
        <f aca="false">+BA17+BA18+BA19</f>
        <v>2085341</v>
      </c>
      <c r="BB16" s="19" t="n">
        <f aca="false">+BB17+BB18+BB19</f>
        <v>2504405</v>
      </c>
      <c r="BC16" s="26" t="n">
        <f aca="false">+BB16+BA16</f>
        <v>4589746</v>
      </c>
      <c r="BD16" s="25" t="n">
        <f aca="false">+BD17+BD18+BD19</f>
        <v>2586890</v>
      </c>
      <c r="BE16" s="19" t="n">
        <f aca="false">+BE17+BE18+BE19</f>
        <v>2562093</v>
      </c>
      <c r="BF16" s="26" t="n">
        <f aca="false">+BE16+BD16</f>
        <v>5148983</v>
      </c>
      <c r="BG16" s="25" t="n">
        <f aca="false">+BG17+BG18+BG19</f>
        <v>2460691</v>
      </c>
      <c r="BH16" s="19" t="n">
        <f aca="false">+BH17+BH18+BH19</f>
        <v>2806579</v>
      </c>
      <c r="BI16" s="26" t="n">
        <f aca="false">+BH16+BG16</f>
        <v>5267270</v>
      </c>
      <c r="BJ16" s="25" t="n">
        <f aca="false">+BJ17+BJ18+BJ19</f>
        <v>2102930</v>
      </c>
      <c r="BK16" s="19" t="n">
        <f aca="false">+BK17+BK18+BK19</f>
        <v>2663432</v>
      </c>
      <c r="BL16" s="26" t="n">
        <f aca="false">+BK16+BJ16</f>
        <v>4766362</v>
      </c>
      <c r="BM16" s="25" t="n">
        <f aca="false">+BM17+BM18+BM19</f>
        <v>1770298</v>
      </c>
      <c r="BN16" s="19" t="n">
        <f aca="false">+BN17+BN18+BN19</f>
        <v>2692313</v>
      </c>
      <c r="BO16" s="26" t="n">
        <f aca="false">+BN16+BM16</f>
        <v>4462611</v>
      </c>
      <c r="BP16" s="25" t="n">
        <f aca="false">+BP17+BP18+BP19</f>
        <v>1920674</v>
      </c>
      <c r="BQ16" s="19" t="n">
        <f aca="false">+BQ17+BQ18+BQ19</f>
        <v>2626667</v>
      </c>
      <c r="BR16" s="26" t="n">
        <f aca="false">+BQ16+BP16</f>
        <v>4547341</v>
      </c>
      <c r="BS16" s="25" t="n">
        <f aca="false">+BS17+BS18+BS19</f>
        <v>2487080</v>
      </c>
      <c r="BT16" s="19" t="n">
        <f aca="false">+BT17+BT18+BT19</f>
        <v>2521665</v>
      </c>
      <c r="BU16" s="26" t="n">
        <f aca="false">+BT16+BS16</f>
        <v>5008745</v>
      </c>
      <c r="BV16" s="25" t="n">
        <f aca="false">+BV17+BV18+BV19</f>
        <v>1899757</v>
      </c>
      <c r="BW16" s="19" t="n">
        <f aca="false">+BW17+BW18+BW19</f>
        <v>2605355</v>
      </c>
      <c r="BX16" s="26" t="n">
        <f aca="false">+BW16+BV16</f>
        <v>4505112</v>
      </c>
      <c r="BY16" s="25" t="n">
        <f aca="false">+BY17+BY18+BY19</f>
        <v>1928370</v>
      </c>
      <c r="BZ16" s="19" t="n">
        <f aca="false">+BZ17+BZ18+BZ19</f>
        <v>2734689</v>
      </c>
      <c r="CA16" s="26" t="n">
        <f aca="false">+BZ16+BY16</f>
        <v>4663059</v>
      </c>
      <c r="CB16" s="25" t="n">
        <f aca="false">+CB17+CB18+CB19</f>
        <v>2107407</v>
      </c>
      <c r="CC16" s="19" t="n">
        <f aca="false">+CC17+CC18+CC19</f>
        <v>2596524</v>
      </c>
      <c r="CD16" s="26" t="n">
        <f aca="false">+CC16+CB16</f>
        <v>4703931</v>
      </c>
      <c r="CE16" s="25" t="n">
        <f aca="false">+CE17+CE18+CE19</f>
        <v>1933465</v>
      </c>
      <c r="CF16" s="19" t="n">
        <f aca="false">+CF17+CF18+CF19</f>
        <v>2442185</v>
      </c>
      <c r="CG16" s="26" t="n">
        <f aca="false">+CF16+CE16</f>
        <v>4375650</v>
      </c>
      <c r="CH16" s="25" t="n">
        <f aca="false">+CH17+CH18+CH19</f>
        <v>2109789</v>
      </c>
      <c r="CI16" s="19" t="n">
        <f aca="false">+CI17+CI18+CI19</f>
        <v>2763547</v>
      </c>
      <c r="CJ16" s="26" t="n">
        <f aca="false">+CI16+CH16</f>
        <v>4873336</v>
      </c>
      <c r="CK16" s="25" t="n">
        <f aca="false">+CK17+CK18+CK19</f>
        <v>2240922</v>
      </c>
      <c r="CL16" s="19" t="n">
        <f aca="false">+CL17+CL18+CL19</f>
        <v>3079040</v>
      </c>
      <c r="CM16" s="26" t="n">
        <f aca="false">+CL16+CK16</f>
        <v>5319962</v>
      </c>
      <c r="CN16" s="25" t="n">
        <f aca="false">+CN17+CN18+CN19</f>
        <v>2407547</v>
      </c>
      <c r="CO16" s="19" t="n">
        <f aca="false">+CO17+CO18+CO19</f>
        <v>3066196</v>
      </c>
      <c r="CP16" s="26" t="n">
        <f aca="false">+CO16+CN16</f>
        <v>5473743</v>
      </c>
      <c r="CQ16" s="25" t="n">
        <f aca="false">+CQ17+CQ18+CQ19</f>
        <v>2557316</v>
      </c>
      <c r="CR16" s="19" t="n">
        <f aca="false">+CR17+CR18+CR19</f>
        <v>3430665</v>
      </c>
      <c r="CS16" s="26" t="n">
        <f aca="false">+CR16+CQ16</f>
        <v>5987981</v>
      </c>
      <c r="CT16" s="25" t="n">
        <f aca="false">+CT17+CT18+CT19</f>
        <v>2559484</v>
      </c>
      <c r="CU16" s="19" t="n">
        <f aca="false">+CU17+CU18+CU19</f>
        <v>3144599</v>
      </c>
      <c r="CV16" s="26" t="n">
        <f aca="false">+CU16+CT16</f>
        <v>5704083</v>
      </c>
      <c r="CW16" s="25" t="n">
        <f aca="false">+CW17+CW18+CW19</f>
        <v>2673389</v>
      </c>
      <c r="CX16" s="19" t="n">
        <f aca="false">+CX17+CX18+CX19</f>
        <v>3283680</v>
      </c>
      <c r="CY16" s="26" t="n">
        <f aca="false">+CX16+CW16</f>
        <v>5957069</v>
      </c>
      <c r="CZ16" s="25" t="n">
        <f aca="false">+CZ17+CZ18+CZ19</f>
        <v>2475480</v>
      </c>
      <c r="DA16" s="19" t="n">
        <f aca="false">+DA17+DA18+DA19</f>
        <v>3459460</v>
      </c>
      <c r="DB16" s="26" t="n">
        <f aca="false">+DA16+CZ16</f>
        <v>5934940</v>
      </c>
      <c r="DC16" s="25" t="n">
        <f aca="false">+DC17+DC18+DC19</f>
        <v>2569084</v>
      </c>
      <c r="DD16" s="19" t="n">
        <f aca="false">+DD17+DD18+DD19</f>
        <v>3737744</v>
      </c>
      <c r="DE16" s="26" t="n">
        <f aca="false">+DD16+DC16</f>
        <v>6306828</v>
      </c>
      <c r="DF16" s="25" t="n">
        <f aca="false">+DF17+DF18+DF19</f>
        <v>2971853</v>
      </c>
      <c r="DG16" s="19" t="n">
        <f aca="false">+DG17+DG18+DG19</f>
        <v>3735908</v>
      </c>
      <c r="DH16" s="26" t="n">
        <f aca="false">+DG16+DF16</f>
        <v>6707761</v>
      </c>
      <c r="DI16" s="25" t="n">
        <f aca="false">+DI17+DI18+DI19</f>
        <v>2257774</v>
      </c>
      <c r="DJ16" s="19" t="n">
        <f aca="false">+DJ17+DJ18+DJ19</f>
        <v>3245793</v>
      </c>
      <c r="DK16" s="26" t="n">
        <f aca="false">+DJ16+DI16</f>
        <v>5503567</v>
      </c>
      <c r="DL16" s="25" t="n">
        <f aca="false">+DL17+DL18+DL19</f>
        <v>2052615</v>
      </c>
      <c r="DM16" s="19" t="n">
        <f aca="false">+DM17+DM18+DM19</f>
        <v>3027775</v>
      </c>
      <c r="DN16" s="26" t="n">
        <f aca="false">+DM16+DL16</f>
        <v>5080390</v>
      </c>
      <c r="DO16" s="25" t="n">
        <f aca="false">+DO17+DO18+DO19</f>
        <v>2228808</v>
      </c>
      <c r="DP16" s="19" t="n">
        <f aca="false">+DP17+DP18+DP19</f>
        <v>3262214</v>
      </c>
      <c r="DQ16" s="26" t="n">
        <f aca="false">+DP16+DO16</f>
        <v>5491022</v>
      </c>
      <c r="DR16" s="25" t="n">
        <f aca="false">+DR17+DR18+DR19</f>
        <v>2729782</v>
      </c>
      <c r="DS16" s="19" t="n">
        <f aca="false">+DS17+DS18+DS19</f>
        <v>2904272</v>
      </c>
      <c r="DT16" s="26" t="n">
        <f aca="false">+DS16+DR16</f>
        <v>5634054</v>
      </c>
      <c r="DU16" s="25" t="n">
        <f aca="false">+DU17+DU18+DU19</f>
        <v>2467067</v>
      </c>
      <c r="DV16" s="19" t="n">
        <f aca="false">+DV17+DV18+DV19</f>
        <v>3333857</v>
      </c>
      <c r="DW16" s="26" t="n">
        <f aca="false">+DV16+DU16</f>
        <v>5800924</v>
      </c>
      <c r="DX16" s="25" t="n">
        <f aca="false">+DX17+DX18+DX19</f>
        <v>2290169</v>
      </c>
      <c r="DY16" s="19" t="n">
        <f aca="false">+DY17+DY18+DY19</f>
        <v>3180511</v>
      </c>
      <c r="DZ16" s="26" t="n">
        <f aca="false">+DY16+DX16</f>
        <v>5470680</v>
      </c>
      <c r="EA16" s="25" t="n">
        <f aca="false">+EA17+EA18+EA19</f>
        <v>3816825</v>
      </c>
      <c r="EB16" s="19" t="n">
        <f aca="false">+EB17+EB18+EB19</f>
        <v>1987591</v>
      </c>
      <c r="EC16" s="26" t="n">
        <f aca="false">+EB16+EA16</f>
        <v>5804416</v>
      </c>
      <c r="ED16" s="25" t="n">
        <f aca="false">+ED17+ED18+ED19</f>
        <v>3146063</v>
      </c>
      <c r="EE16" s="19" t="n">
        <f aca="false">+EE17+EE18+EE19</f>
        <v>2351123</v>
      </c>
      <c r="EF16" s="26" t="n">
        <f aca="false">+EE16+ED16</f>
        <v>5497186</v>
      </c>
      <c r="EG16" s="25" t="n">
        <f aca="false">+EG17+EG18+EG19</f>
        <v>2516347</v>
      </c>
      <c r="EH16" s="19" t="n">
        <f aca="false">+EH17+EH18+EH19</f>
        <v>3395622</v>
      </c>
      <c r="EI16" s="26" t="n">
        <f aca="false">+EH16+EG16</f>
        <v>5911969</v>
      </c>
      <c r="EJ16" s="25" t="n">
        <f aca="false">+EJ17+EJ18+EJ19</f>
        <v>2466319</v>
      </c>
      <c r="EK16" s="19" t="n">
        <f aca="false">+EK17+EK18+EK19</f>
        <v>3359455</v>
      </c>
      <c r="EL16" s="26" t="n">
        <f aca="false">+EK16+EJ16</f>
        <v>5825774</v>
      </c>
      <c r="EM16" s="25" t="n">
        <f aca="false">+EM17+EM18+EM19</f>
        <v>2505003</v>
      </c>
      <c r="EN16" s="19" t="n">
        <f aca="false">+EN17+EN18+EN19</f>
        <v>3462092</v>
      </c>
      <c r="EO16" s="26" t="n">
        <f aca="false">+EN16+EM16</f>
        <v>5967095</v>
      </c>
      <c r="EP16" s="25" t="n">
        <f aca="false">+EP17+EP18+EP19</f>
        <v>2611692</v>
      </c>
      <c r="EQ16" s="19" t="n">
        <f aca="false">+EQ17+EQ18+EQ19</f>
        <v>3914851</v>
      </c>
      <c r="ER16" s="26" t="n">
        <f aca="false">+EQ16+EP16</f>
        <v>6526543</v>
      </c>
      <c r="ES16" s="25" t="n">
        <f aca="false">+ES17+ES18+ES19</f>
        <v>3853352</v>
      </c>
      <c r="ET16" s="19" t="n">
        <f aca="false">+ET17+ET18+ET19</f>
        <v>4119072</v>
      </c>
      <c r="EU16" s="26" t="n">
        <f aca="false">+ET16+ES16</f>
        <v>7972424</v>
      </c>
      <c r="EV16" s="25" t="n">
        <f aca="false">+EV17+EV18+EV19</f>
        <v>3115522</v>
      </c>
      <c r="EW16" s="19" t="n">
        <f aca="false">+EW17+EW18+EW19</f>
        <v>3943710</v>
      </c>
      <c r="EX16" s="26" t="n">
        <f aca="false">+EW16+EV16</f>
        <v>7059232</v>
      </c>
      <c r="EY16" s="25" t="n">
        <f aca="false">+EY17+EY18+EY19</f>
        <v>3161068</v>
      </c>
      <c r="EZ16" s="19" t="n">
        <f aca="false">+EZ17+EZ18+EZ19</f>
        <v>4047603</v>
      </c>
      <c r="FA16" s="26" t="n">
        <f aca="false">+EZ16+EY16</f>
        <v>7208671</v>
      </c>
      <c r="FB16" s="25" t="n">
        <f aca="false">+FB17+FB18+FB19</f>
        <v>2878057</v>
      </c>
      <c r="FC16" s="19" t="n">
        <f aca="false">+FC17+FC18+FC19</f>
        <v>4199307</v>
      </c>
      <c r="FD16" s="26" t="n">
        <f aca="false">+FC16+FB16</f>
        <v>7077364</v>
      </c>
      <c r="FE16" s="25" t="n">
        <f aca="false">+FE17+FE18+FE19</f>
        <v>3175850</v>
      </c>
      <c r="FF16" s="19" t="n">
        <f aca="false">+FF17+FF18+FF19</f>
        <v>4381939</v>
      </c>
      <c r="FG16" s="26" t="n">
        <f aca="false">+FF16+FE16</f>
        <v>7557789</v>
      </c>
      <c r="FH16" s="25" t="n">
        <f aca="false">+FH17+FH18+FH19</f>
        <v>3591075</v>
      </c>
      <c r="FI16" s="19" t="n">
        <f aca="false">+FI17+FI18+FI19</f>
        <v>4558465</v>
      </c>
      <c r="FJ16" s="26" t="n">
        <f aca="false">+FI16+FH16</f>
        <v>8149540</v>
      </c>
      <c r="FK16" s="25" t="n">
        <f aca="false">+FK17+FK18+FK19</f>
        <v>2937319</v>
      </c>
      <c r="FL16" s="19" t="n">
        <f aca="false">+FL17+FL18+FL19</f>
        <v>4397231</v>
      </c>
      <c r="FM16" s="26" t="n">
        <f aca="false">+FL16+FK16</f>
        <v>7334550</v>
      </c>
      <c r="FN16" s="25" t="n">
        <f aca="false">+FN17+FN18+FN19</f>
        <v>2880955</v>
      </c>
      <c r="FO16" s="19" t="n">
        <f aca="false">+FO17+FO18+FO19</f>
        <v>5088205</v>
      </c>
      <c r="FP16" s="26" t="n">
        <f aca="false">+FO16+FN16</f>
        <v>7969160</v>
      </c>
      <c r="FQ16" s="25" t="n">
        <f aca="false">+FQ17+FQ18+FQ19</f>
        <v>3200037</v>
      </c>
      <c r="FR16" s="19" t="n">
        <f aca="false">+FR17+FR18+FR19</f>
        <v>4902111</v>
      </c>
      <c r="FS16" s="26" t="n">
        <f aca="false">+FR16+FQ16</f>
        <v>8102148</v>
      </c>
      <c r="FT16" s="25" t="n">
        <f aca="false">+FT17+FT18+FT19</f>
        <v>3007028</v>
      </c>
      <c r="FU16" s="19" t="n">
        <f aca="false">+FU17+FU18+FU19</f>
        <v>4825230</v>
      </c>
      <c r="FV16" s="26" t="n">
        <f aca="false">+FU16+FT16</f>
        <v>7832258</v>
      </c>
      <c r="FW16" s="25" t="n">
        <f aca="false">+FW17+FW18+FW19</f>
        <v>3160138</v>
      </c>
      <c r="FX16" s="19" t="n">
        <f aca="false">+FX17+FX18+FX19</f>
        <v>5023716</v>
      </c>
      <c r="FY16" s="26" t="n">
        <f aca="false">+FX16+FW16</f>
        <v>8183854</v>
      </c>
      <c r="FZ16" s="25" t="n">
        <f aca="false">+FZ17+FZ18+FZ19</f>
        <v>3539855</v>
      </c>
      <c r="GA16" s="19" t="n">
        <f aca="false">+GA17+GA18+GA19</f>
        <v>5484843</v>
      </c>
      <c r="GB16" s="26" t="n">
        <f aca="false">+GA16+FZ16</f>
        <v>9024698</v>
      </c>
      <c r="GC16" s="25" t="n">
        <f aca="false">+GC17+GC18+GC19</f>
        <v>3295602</v>
      </c>
      <c r="GD16" s="19" t="n">
        <f aca="false">+GD17+GD18+GD19</f>
        <v>5002129</v>
      </c>
      <c r="GE16" s="26" t="n">
        <f aca="false">+GD16+GC16</f>
        <v>8297731</v>
      </c>
      <c r="GF16" s="25" t="n">
        <f aca="false">+GF17+GF18+GF19</f>
        <v>3472520</v>
      </c>
      <c r="GG16" s="19" t="n">
        <f aca="false">+GG17+GG18+GG19</f>
        <v>4978370</v>
      </c>
      <c r="GH16" s="26" t="n">
        <f aca="false">+GG16+GF16</f>
        <v>8450890</v>
      </c>
      <c r="GI16" s="25" t="n">
        <f aca="false">+GI17+GI18+GI19</f>
        <v>3834378</v>
      </c>
      <c r="GJ16" s="19" t="n">
        <f aca="false">+GJ17+GJ18+GJ19</f>
        <v>4746035</v>
      </c>
      <c r="GK16" s="26" t="n">
        <f aca="false">+GJ16+GI16</f>
        <v>8580413</v>
      </c>
      <c r="GL16" s="25" t="n">
        <f aca="false">+GL17+GL18+GL19</f>
        <v>4030126</v>
      </c>
      <c r="GM16" s="19" t="n">
        <f aca="false">+GM17+GM18+GM19</f>
        <v>5187366</v>
      </c>
      <c r="GN16" s="26" t="n">
        <f aca="false">+GM16+GL16</f>
        <v>9217492</v>
      </c>
      <c r="GO16" s="25" t="n">
        <f aca="false">+GO17+GO18+GO19</f>
        <v>3935446</v>
      </c>
      <c r="GP16" s="19" t="n">
        <f aca="false">+GP17+GP18+GP19</f>
        <v>5578508</v>
      </c>
      <c r="GQ16" s="26" t="n">
        <f aca="false">+GP16+GO16</f>
        <v>9513954</v>
      </c>
      <c r="GR16" s="25" t="n">
        <f aca="false">+GR17+GR18+GR19</f>
        <v>3591075</v>
      </c>
      <c r="GS16" s="19" t="n">
        <f aca="false">+GS17+GS18+GS19</f>
        <v>4558465</v>
      </c>
      <c r="GT16" s="26" t="n">
        <f aca="false">+GS16+GR16</f>
        <v>8149540</v>
      </c>
      <c r="GU16" s="25" t="n">
        <f aca="false">+GU17+GU18+GU19</f>
        <v>4180218</v>
      </c>
      <c r="GV16" s="19" t="n">
        <f aca="false">+GV17+GV18+GV19</f>
        <v>5247766</v>
      </c>
      <c r="GW16" s="26" t="n">
        <f aca="false">+GV16+GU16</f>
        <v>9427984</v>
      </c>
      <c r="GX16" s="25" t="n">
        <f aca="false">+GX17+GX18+GX19</f>
        <v>3831951</v>
      </c>
      <c r="GY16" s="19" t="n">
        <f aca="false">+GY17+GY18+GY19</f>
        <v>6374012</v>
      </c>
      <c r="GZ16" s="26" t="n">
        <f aca="false">+GY16+GX16</f>
        <v>10205963</v>
      </c>
      <c r="HA16" s="25" t="n">
        <f aca="false">+HA17+HA18+HA19</f>
        <v>4612920</v>
      </c>
      <c r="HB16" s="19" t="n">
        <f aca="false">+HB17+HB18+HB19</f>
        <v>6084749</v>
      </c>
      <c r="HC16" s="26" t="n">
        <f aca="false">+HB16+HA16</f>
        <v>10697669</v>
      </c>
      <c r="HD16" s="25" t="n">
        <f aca="false">+HD17+HD18+HD19</f>
        <v>5468232</v>
      </c>
      <c r="HE16" s="19" t="n">
        <f aca="false">+HE17+HE18+HE19</f>
        <v>6839133</v>
      </c>
      <c r="HF16" s="26" t="n">
        <f aca="false">+HE16+HD16</f>
        <v>12307365</v>
      </c>
      <c r="HG16" s="25" t="n">
        <f aca="false">+HG17+HG18+HG19</f>
        <v>5792881</v>
      </c>
      <c r="HH16" s="19" t="n">
        <f aca="false">+HH17+HH18+HH19</f>
        <v>6903749</v>
      </c>
      <c r="HI16" s="26" t="n">
        <f aca="false">+HH16+HG16</f>
        <v>12696630</v>
      </c>
      <c r="HJ16" s="25" t="n">
        <f aca="false">+HJ17+HJ18+HJ19</f>
        <v>5294995</v>
      </c>
      <c r="HK16" s="19" t="n">
        <f aca="false">+HK17+HK18+HK19</f>
        <v>8780095</v>
      </c>
      <c r="HL16" s="26" t="n">
        <f aca="false">+HK16+HJ16</f>
        <v>14075090</v>
      </c>
      <c r="HM16" s="25" t="n">
        <f aca="false">+HM17+HM18+HM19</f>
        <v>6274324</v>
      </c>
      <c r="HN16" s="19" t="n">
        <f aca="false">+HN17+HN18+HN19</f>
        <v>7628193</v>
      </c>
      <c r="HO16" s="26" t="n">
        <f aca="false">+HN16+HM16</f>
        <v>13902517</v>
      </c>
      <c r="HP16" s="25" t="n">
        <f aca="false">+HP17+HP18+HP19</f>
        <v>6263258</v>
      </c>
      <c r="HQ16" s="19" t="n">
        <f aca="false">+HQ17+HQ18+HQ19</f>
        <v>9217003</v>
      </c>
      <c r="HR16" s="26" t="n">
        <f aca="false">+HQ16+HP16</f>
        <v>15480261</v>
      </c>
      <c r="HS16" s="25" t="n">
        <f aca="false">+HS17+HS18+HS19</f>
        <v>6348217</v>
      </c>
      <c r="HT16" s="19" t="n">
        <f aca="false">+HT17+HT18+HT19</f>
        <v>8153602</v>
      </c>
      <c r="HU16" s="26" t="n">
        <f aca="false">+HT16+HS16</f>
        <v>14501819</v>
      </c>
      <c r="HV16" s="25" t="n">
        <f aca="false">+HV17+HV18+HV19</f>
        <v>5266104</v>
      </c>
      <c r="HW16" s="19" t="n">
        <f aca="false">+HW17+HW18+HW19</f>
        <v>7568775</v>
      </c>
      <c r="HX16" s="26" t="n">
        <f aca="false">+HW16+HV16</f>
        <v>12834879</v>
      </c>
      <c r="HY16" s="25" t="n">
        <f aca="false">+HY17+HY18+HY19</f>
        <v>6417285</v>
      </c>
      <c r="HZ16" s="19" t="n">
        <f aca="false">+HZ17+HZ18+HZ19</f>
        <v>10245180</v>
      </c>
      <c r="IA16" s="26" t="n">
        <f aca="false">+HZ16+HY16</f>
        <v>16662465</v>
      </c>
      <c r="IB16" s="25" t="n">
        <f aca="false">+IB17+IB18+IB19</f>
        <v>5539573</v>
      </c>
      <c r="IC16" s="19" t="n">
        <f aca="false">+IC17+IC18+IC19</f>
        <v>7892278</v>
      </c>
      <c r="ID16" s="26" t="n">
        <f aca="false">+IC16+IB16</f>
        <v>13431851</v>
      </c>
      <c r="IE16" s="25" t="n">
        <f aca="false">+IE17+IE18+IE19</f>
        <v>5967126</v>
      </c>
      <c r="IF16" s="19" t="n">
        <f aca="false">+IF17+IF18+IF19</f>
        <v>8117328</v>
      </c>
      <c r="IG16" s="26" t="n">
        <f aca="false">+IF16+IE16</f>
        <v>14084454</v>
      </c>
      <c r="IH16" s="25" t="n">
        <f aca="false">+IH17+IH18+IH19</f>
        <v>7877199.69129327</v>
      </c>
      <c r="II16" s="19" t="n">
        <f aca="false">+II17+II18+II19</f>
        <v>11169237.9260577</v>
      </c>
      <c r="IJ16" s="26" t="n">
        <f aca="false">+II16+IH16</f>
        <v>19046437.617351</v>
      </c>
      <c r="IK16" s="25" t="n">
        <f aca="false">+IK17+IK18+IK19</f>
        <v>8141731.29930722</v>
      </c>
      <c r="IL16" s="19" t="n">
        <f aca="false">+IL17+IL18+IL19</f>
        <v>11590016.4312431</v>
      </c>
      <c r="IM16" s="26" t="n">
        <f aca="false">+IL16+IK16</f>
        <v>19731747.7305503</v>
      </c>
      <c r="IN16" s="25" t="n">
        <f aca="false">+IN17+IN18+IN19</f>
        <v>8531124.15785505</v>
      </c>
      <c r="IO16" s="19" t="n">
        <f aca="false">+IO17+IO18+IO19</f>
        <v>12544858.433919</v>
      </c>
      <c r="IP16" s="26" t="n">
        <f aca="false">+IO16+IN16</f>
        <v>21075982.591774</v>
      </c>
      <c r="IQ16" s="25" t="n">
        <f aca="false">+IQ17+IQ18+IQ19</f>
        <v>9267562.17442664</v>
      </c>
      <c r="IR16" s="19" t="n">
        <f aca="false">+IR17+IR18+IR19</f>
        <v>13233154.9896885</v>
      </c>
      <c r="IS16" s="26" t="n">
        <f aca="false">+IR16+IQ16</f>
        <v>22500717.1641151</v>
      </c>
      <c r="IT16" s="25" t="n">
        <f aca="false">+IT17+IT18+IT19</f>
        <v>8849056.82496004</v>
      </c>
      <c r="IU16" s="19" t="n">
        <f aca="false">+IU17+IU18+IU19</f>
        <v>13677642.6991315</v>
      </c>
      <c r="IV16" s="26" t="n">
        <f aca="false">+IU16+IT16</f>
        <v>22526699.5240915</v>
      </c>
      <c r="IW16" s="25" t="n">
        <f aca="false">+IW17+IW18+IW19</f>
        <v>14785819.81396</v>
      </c>
      <c r="IX16" s="19" t="n">
        <f aca="false">+IX17+IX18+IX19</f>
        <v>7572753.1461315</v>
      </c>
      <c r="IY16" s="26" t="n">
        <f aca="false">+IX16+IW16</f>
        <v>22358572.9600915</v>
      </c>
      <c r="IZ16" s="25" t="n">
        <f aca="false">+IZ17+IZ18+IZ19</f>
        <v>8869310.87287379</v>
      </c>
      <c r="JA16" s="19" t="n">
        <f aca="false">+JA17+JA18+JA19</f>
        <v>14759867.3388956</v>
      </c>
      <c r="JB16" s="26" t="n">
        <f aca="false">+JA16+IZ16</f>
        <v>23629178.2117694</v>
      </c>
      <c r="JC16" s="25" t="n">
        <f aca="false">+JC17+JC18+JC19</f>
        <v>9186799.91182568</v>
      </c>
      <c r="JD16" s="19" t="n">
        <f aca="false">+JD17+JD18+JD19</f>
        <v>15038005.9154212</v>
      </c>
      <c r="JE16" s="26" t="n">
        <f aca="false">+JD16+JC16</f>
        <v>24224805.8272469</v>
      </c>
      <c r="JF16" s="25" t="n">
        <f aca="false">+JF17+JF18+JF19</f>
        <v>9622847.72313707</v>
      </c>
      <c r="JG16" s="19" t="n">
        <f aca="false">+JG17+JG18+JG19</f>
        <v>15846455.3785834</v>
      </c>
      <c r="JH16" s="26" t="n">
        <f aca="false">+JG16+JF16</f>
        <v>25469303.1017205</v>
      </c>
      <c r="JI16" s="25" t="n">
        <f aca="false">+JI17+JI18+JI19</f>
        <v>10102499.5234422</v>
      </c>
      <c r="JJ16" s="19" t="n">
        <f aca="false">+JJ17+JJ18+JJ19</f>
        <v>16864159.9674777</v>
      </c>
      <c r="JK16" s="26" t="n">
        <f aca="false">+JJ16+JI16</f>
        <v>26966659.4909199</v>
      </c>
      <c r="JL16" s="25" t="n">
        <f aca="false">+JL17+JL18+JL19</f>
        <v>10173494.3919326</v>
      </c>
      <c r="JM16" s="19" t="n">
        <f aca="false">+JM17+JM18+JM19</f>
        <v>17306423.81127</v>
      </c>
      <c r="JN16" s="26" t="n">
        <f aca="false">+JM16+JL16</f>
        <v>27479918.2032025</v>
      </c>
      <c r="JO16" s="25" t="n">
        <f aca="false">+JO17+JO18+JO19</f>
        <v>10884534.9614659</v>
      </c>
      <c r="JP16" s="19" t="n">
        <f aca="false">+JP17+JP18+JP19</f>
        <v>17769784.44251</v>
      </c>
      <c r="JQ16" s="26" t="n">
        <f aca="false">+JP16+JO16</f>
        <v>28654319.4039759</v>
      </c>
      <c r="JR16" s="25" t="n">
        <f aca="false">+JR17+JR18+JR19</f>
        <v>11274972.3455819</v>
      </c>
      <c r="JS16" s="19" t="n">
        <f aca="false">+JS17+JS18+JS19</f>
        <v>18518538.7675918</v>
      </c>
      <c r="JT16" s="26" t="n">
        <f aca="false">+JS16+JR16</f>
        <v>29793511.1131737</v>
      </c>
      <c r="JU16" s="25" t="n">
        <f aca="false">+JU17+JU18+JU19</f>
        <v>10980203.1295054</v>
      </c>
      <c r="JV16" s="19" t="n">
        <f aca="false">+JV17+JV18+JV19</f>
        <v>19557292.1624294</v>
      </c>
      <c r="JW16" s="26" t="n">
        <f aca="false">+JV16+JU16</f>
        <v>30537495.2919348</v>
      </c>
      <c r="JX16" s="25" t="n">
        <f aca="false">+JX17+JX18+JX19</f>
        <v>11553762.381369</v>
      </c>
      <c r="JY16" s="19" t="n">
        <f aca="false">+JY17+JY18+JY19</f>
        <v>19587857.6335019</v>
      </c>
      <c r="JZ16" s="26" t="n">
        <f aca="false">+JY16+JX16</f>
        <v>31141620.0148709</v>
      </c>
      <c r="KA16" s="25" t="n">
        <f aca="false">+KA17+KA18+KA19</f>
        <v>11307441.9971871</v>
      </c>
      <c r="KB16" s="19" t="n">
        <f aca="false">+KB17+KB18+KB19</f>
        <v>20225044.224955</v>
      </c>
      <c r="KC16" s="26" t="n">
        <f aca="false">+KB16+KA16</f>
        <v>31532486.2221421</v>
      </c>
      <c r="KD16" s="25" t="n">
        <f aca="false">+KD17+KD18+KD19</f>
        <v>12469344.2406134</v>
      </c>
      <c r="KE16" s="19" t="n">
        <f aca="false">+KE17+KE18+KE19</f>
        <v>21474634.101938</v>
      </c>
      <c r="KF16" s="26" t="n">
        <f aca="false">+KE16+KD16</f>
        <v>33943978.3425514</v>
      </c>
      <c r="KG16" s="25" t="n">
        <f aca="false">+KG17+KG18+KG19</f>
        <v>20777489.6054081</v>
      </c>
      <c r="KH16" s="19" t="n">
        <f aca="false">+KH17+KH18+KH19</f>
        <v>13969868.04514</v>
      </c>
      <c r="KI16" s="26" t="n">
        <f aca="false">+KH16+KG16</f>
        <v>34747357.6505481</v>
      </c>
      <c r="KJ16" s="25" t="n">
        <f aca="false">+KJ17+KJ18+KJ19</f>
        <v>14012259.4</v>
      </c>
      <c r="KK16" s="19" t="n">
        <f aca="false">+KK17+KK18+KK19</f>
        <v>21091419.2</v>
      </c>
      <c r="KL16" s="26" t="n">
        <f aca="false">+KK16+KJ16</f>
        <v>35103678.6</v>
      </c>
      <c r="KM16" s="25" t="n">
        <f aca="false">+KM17+KM18+KM19</f>
        <v>13579377</v>
      </c>
      <c r="KN16" s="19" t="n">
        <f aca="false">+KN17+KN18+KN19</f>
        <v>20305619.9</v>
      </c>
      <c r="KO16" s="26" t="n">
        <f aca="false">+KN16+KM16</f>
        <v>33884996.9</v>
      </c>
      <c r="KP16" s="25" t="n">
        <f aca="false">+KP17+KP18+KP19</f>
        <v>14026259.6</v>
      </c>
      <c r="KQ16" s="19" t="n">
        <f aca="false">+KQ17+KQ18+KQ19</f>
        <v>20735861.1</v>
      </c>
      <c r="KR16" s="26" t="n">
        <f aca="false">+KQ16+KP16</f>
        <v>34762120.7</v>
      </c>
      <c r="KS16" s="25" t="n">
        <f aca="false">+KS17+KS18+KS19</f>
        <v>14822907.5446801</v>
      </c>
      <c r="KT16" s="19" t="n">
        <f aca="false">+KT17+KT18+KT19</f>
        <v>20088812.17432</v>
      </c>
      <c r="KU16" s="26" t="n">
        <f aca="false">+KT16+KS16</f>
        <v>34911719.7190001</v>
      </c>
      <c r="KV16" s="25" t="n">
        <f aca="false">+KV17+KV18+KV19</f>
        <v>7201438.15832</v>
      </c>
      <c r="KW16" s="19" t="n">
        <f aca="false">+KW17+KW18+KW19</f>
        <v>27680499.6</v>
      </c>
      <c r="KX16" s="26" t="n">
        <f aca="false">+KW16+KV16</f>
        <v>34881937.75832</v>
      </c>
      <c r="KY16" s="25" t="n">
        <f aca="false">+KY17+KY18+KY19</f>
        <v>14541408.4</v>
      </c>
      <c r="KZ16" s="19" t="n">
        <f aca="false">+KZ17+KZ18+KZ19</f>
        <v>20616262.1</v>
      </c>
      <c r="LA16" s="26" t="n">
        <f aca="false">+KZ16+KY16</f>
        <v>35157670.5</v>
      </c>
      <c r="LB16" s="25" t="n">
        <f aca="false">+LB17+LB18+LB19</f>
        <v>14970280.1</v>
      </c>
      <c r="LC16" s="19" t="n">
        <f aca="false">+LC17+LC18+LC19</f>
        <v>20426263.3</v>
      </c>
      <c r="LD16" s="26" t="n">
        <f aca="false">+LC16+LB16</f>
        <v>35396543.4</v>
      </c>
      <c r="LE16" s="25" t="n">
        <f aca="false">+LE17+LE18+LE19</f>
        <v>16661940.4066327</v>
      </c>
      <c r="LF16" s="19" t="n">
        <f aca="false">+LF17+LF18+LF19</f>
        <v>19893739.81905</v>
      </c>
      <c r="LG16" s="26" t="n">
        <f aca="false">+LF16+LE16</f>
        <v>36555680.2256827</v>
      </c>
      <c r="LH16" s="25" t="n">
        <f aca="false">+LH17+LH18+LH19</f>
        <v>17900722.4</v>
      </c>
      <c r="LI16" s="19" t="n">
        <f aca="false">+LI17+LI18+LI19</f>
        <v>20866390.8</v>
      </c>
      <c r="LJ16" s="26" t="n">
        <f aca="false">+LI16+LH16</f>
        <v>38767113.2</v>
      </c>
      <c r="LK16" s="25" t="n">
        <f aca="false">+LK17+LK18+LK19</f>
        <v>19609635.6</v>
      </c>
      <c r="LL16" s="19" t="n">
        <f aca="false">+LL17+LL18+LL19</f>
        <v>19783413.2</v>
      </c>
      <c r="LM16" s="26" t="n">
        <f aca="false">+LL16+LK16</f>
        <v>39393048.8</v>
      </c>
      <c r="LN16" s="25" t="n">
        <f aca="false">+LN17+LN18+LN19</f>
        <v>18714113.4074441</v>
      </c>
      <c r="LO16" s="19" t="n">
        <f aca="false">+LO17+LO18+LO19</f>
        <v>20954378.55361</v>
      </c>
      <c r="LP16" s="26" t="n">
        <f aca="false">+LO16+LN16</f>
        <v>39668491.9610541</v>
      </c>
      <c r="LQ16" s="25" t="n">
        <f aca="false">+LQ17+LQ18+LQ19</f>
        <v>20283155.1710794</v>
      </c>
      <c r="LR16" s="19" t="n">
        <f aca="false">+LR17+LR18+LR19</f>
        <v>19647684.04272</v>
      </c>
      <c r="LS16" s="26" t="n">
        <f aca="false">+LR16+LQ16</f>
        <v>39930839.2137994</v>
      </c>
      <c r="LT16" s="25" t="n">
        <f aca="false">+LT17+LT18+LT19</f>
        <v>20048182.8127143</v>
      </c>
      <c r="LU16" s="19" t="n">
        <f aca="false">+LU17+LU18+LU19</f>
        <v>19697453.80626</v>
      </c>
      <c r="LV16" s="26" t="n">
        <f aca="false">+LU16+LT16</f>
        <v>39745636.6189743</v>
      </c>
      <c r="LW16" s="25" t="n">
        <f aca="false">+LW17+LW18+LW19</f>
        <v>22068274.1710794</v>
      </c>
      <c r="LX16" s="19" t="n">
        <f aca="false">+LX17+LX18+LX19</f>
        <v>21426347.04272</v>
      </c>
      <c r="LY16" s="26" t="n">
        <f aca="false">+LX16+LW16</f>
        <v>43494621.2137994</v>
      </c>
      <c r="LZ16" s="25" t="n">
        <f aca="false">+LZ17+LZ18+LZ19</f>
        <v>20880654.6818395</v>
      </c>
      <c r="MA16" s="19" t="n">
        <f aca="false">+MA17+MA18+MA19</f>
        <v>21290556.13212</v>
      </c>
      <c r="MB16" s="26" t="n">
        <f aca="false">+MA16+LZ16</f>
        <v>42171210.8139595</v>
      </c>
      <c r="MC16" s="25" t="n">
        <f aca="false">+MC17+MC18+MC19</f>
        <v>21045600.5097694</v>
      </c>
      <c r="MD16" s="19" t="n">
        <f aca="false">+MD17+MD18+MD19</f>
        <v>20879974.02203</v>
      </c>
      <c r="ME16" s="26" t="n">
        <f aca="false">+MD16+MC16</f>
        <v>41925574.5317994</v>
      </c>
      <c r="MF16" s="25" t="n">
        <f aca="false">+MF17+MF18+MF19</f>
        <v>20588069.3521157</v>
      </c>
      <c r="MG16" s="19" t="n">
        <f aca="false">+MG17+MG18+MG19</f>
        <v>21854432.8230833</v>
      </c>
      <c r="MH16" s="26" t="n">
        <f aca="false">+MG16+MF16</f>
        <v>42442502.1751991</v>
      </c>
      <c r="MI16" s="25" t="n">
        <f aca="false">+MI17+MI18+MI19</f>
        <v>21508469.7565916</v>
      </c>
      <c r="MJ16" s="19" t="n">
        <f aca="false">+MJ17+MJ18+MJ19</f>
        <v>22260149.0535357</v>
      </c>
      <c r="MK16" s="26" t="n">
        <f aca="false">+MJ16+MI16</f>
        <v>43768618.8101272</v>
      </c>
      <c r="ML16" s="25" t="n">
        <f aca="false">+ML17+ML18+ML19</f>
        <v>22835067.2026863</v>
      </c>
      <c r="MM16" s="19" t="n">
        <f aca="false">+MM17+MM18+MM19</f>
        <v>21719273.78946</v>
      </c>
      <c r="MN16" s="26" t="n">
        <f aca="false">+MM16+ML16</f>
        <v>44554340.9921463</v>
      </c>
      <c r="MO16" s="25" t="n">
        <f aca="false">+MO17+MO18+MO19</f>
        <v>22561208.2565309</v>
      </c>
      <c r="MP16" s="19" t="n">
        <f aca="false">+MP17+MP18+MP19</f>
        <v>22646640.7530552</v>
      </c>
      <c r="MQ16" s="26" t="n">
        <f aca="false">+MP16+MO16</f>
        <v>45207849.0095861</v>
      </c>
      <c r="MR16" s="25" t="n">
        <f aca="false">+MR17+MR18+MR19</f>
        <v>24401452.4894179</v>
      </c>
      <c r="MS16" s="19" t="n">
        <f aca="false">+MS17+MS18+MS19</f>
        <v>21365475.60461</v>
      </c>
      <c r="MT16" s="26" t="n">
        <f aca="false">+MS16+MR16</f>
        <v>45766928.0940279</v>
      </c>
      <c r="MU16" s="25" t="n">
        <f aca="false">+MU17+MU18+MU19</f>
        <v>25613622.9269329</v>
      </c>
      <c r="MV16" s="19" t="n">
        <f aca="false">+MV17+MV18+MV19</f>
        <v>21443599.6277104</v>
      </c>
      <c r="MW16" s="26" t="n">
        <f aca="false">+MV16+MU16</f>
        <v>47057222.5546433</v>
      </c>
      <c r="MX16" s="25" t="n">
        <f aca="false">+MX17+MX18+MX19</f>
        <v>26683007.3600684</v>
      </c>
      <c r="MY16" s="19" t="n">
        <f aca="false">+MY17+MY18+MY19</f>
        <v>24111983.0933339</v>
      </c>
      <c r="MZ16" s="26" t="n">
        <f aca="false">+MY16+MX16</f>
        <v>50794990.4534023</v>
      </c>
      <c r="NA16" s="25" t="n">
        <f aca="false">+NA17+NA18+NA19</f>
        <v>25739138.1227776</v>
      </c>
      <c r="NB16" s="19" t="n">
        <f aca="false">+NB17+NB18+NB19</f>
        <v>21995670.2143414</v>
      </c>
      <c r="NC16" s="26" t="n">
        <f aca="false">+NB16+NA16</f>
        <v>47734808.337119</v>
      </c>
      <c r="ND16" s="25" t="n">
        <f aca="false">+ND17+ND18+ND19</f>
        <v>31508723.4882772</v>
      </c>
      <c r="NE16" s="19" t="n">
        <f aca="false">+NE17+NE18+NE19</f>
        <v>25388264.6096123</v>
      </c>
      <c r="NF16" s="26" t="n">
        <f aca="false">+NE16+ND16</f>
        <v>56896988.0978895</v>
      </c>
      <c r="NG16" s="25" t="n">
        <f aca="false">+NG17+NG18+NG19</f>
        <v>27021686.5325613</v>
      </c>
      <c r="NH16" s="19" t="n">
        <f aca="false">+NH17+NH18+NH19</f>
        <v>23604102.4124451</v>
      </c>
      <c r="NI16" s="26" t="n">
        <f aca="false">+NH16+NG16</f>
        <v>50625788.9450064</v>
      </c>
      <c r="NJ16" s="25" t="n">
        <f aca="false">+NJ17+NJ18+NJ19</f>
        <v>27443107.971633</v>
      </c>
      <c r="NK16" s="19" t="n">
        <f aca="false">+NK17+NK18+NK19</f>
        <v>23876849.096482</v>
      </c>
      <c r="NL16" s="26" t="n">
        <f aca="false">+NK16+NJ16</f>
        <v>51319957.0681149</v>
      </c>
      <c r="NM16" s="25" t="n">
        <f aca="false">+NM17+NM18+NM19</f>
        <v>29113639.5580267</v>
      </c>
      <c r="NN16" s="19" t="n">
        <f aca="false">+NN17+NN18+NN19</f>
        <v>24119432.4225319</v>
      </c>
      <c r="NO16" s="26" t="n">
        <f aca="false">+NN16+NM16</f>
        <v>53233071.9805585</v>
      </c>
      <c r="NP16" s="25" t="n">
        <f aca="false">+NP17+NP18+NP19</f>
        <v>28251274.3485407</v>
      </c>
      <c r="NQ16" s="19" t="n">
        <f aca="false">+NQ17+NQ18+NQ19</f>
        <v>25124491.3196854</v>
      </c>
      <c r="NR16" s="26" t="n">
        <f aca="false">+NQ16+NP16</f>
        <v>53375765.6682261</v>
      </c>
      <c r="NS16" s="25" t="n">
        <f aca="false">+NS17+NS18+NS19</f>
        <v>28329782.8432444</v>
      </c>
      <c r="NT16" s="19" t="n">
        <f aca="false">+NT17+NT18+NT19</f>
        <v>23487356.2618187</v>
      </c>
      <c r="NU16" s="26" t="n">
        <f aca="false">+NT16+NS16</f>
        <v>51817139.1050631</v>
      </c>
      <c r="NV16" s="25" t="n">
        <f aca="false">+NV17+NV18+NV19</f>
        <v>30909613.459464</v>
      </c>
      <c r="NW16" s="19" t="n">
        <f aca="false">+NW17+NW18+NW19</f>
        <v>22355544.6007809</v>
      </c>
      <c r="NX16" s="26" t="n">
        <f aca="false">+NW16+NV16</f>
        <v>53265158.0602449</v>
      </c>
      <c r="NY16" s="25" t="n">
        <f aca="false">+NY17+NY18+NY19</f>
        <v>31914023.325904</v>
      </c>
      <c r="NZ16" s="19" t="n">
        <f aca="false">+NZ17+NZ18+NZ19</f>
        <v>27262230.41052</v>
      </c>
      <c r="OA16" s="26" t="n">
        <f aca="false">+NZ16+NY16</f>
        <v>59176253.736424</v>
      </c>
      <c r="OB16" s="25" t="n">
        <f aca="false">+OB17+OB18+OB19</f>
        <v>33290096.6369809</v>
      </c>
      <c r="OC16" s="19" t="n">
        <f aca="false">+OC17+OC18+OC19</f>
        <v>28779238.52798</v>
      </c>
      <c r="OD16" s="26" t="n">
        <f aca="false">+OC16+OB16</f>
        <v>62069335.1649609</v>
      </c>
      <c r="OE16" s="25" t="n">
        <f aca="false">+OE17+OE18+OE19</f>
        <v>30801679.9326583</v>
      </c>
      <c r="OF16" s="19" t="n">
        <f aca="false">+OF17+OF18+OF19</f>
        <v>32482254.1419768</v>
      </c>
      <c r="OG16" s="26" t="n">
        <f aca="false">+OF16+OE16</f>
        <v>63283934.0746351</v>
      </c>
      <c r="OH16" s="25" t="n">
        <f aca="false">+OH17+OH18+OH19</f>
        <v>34542405.9674724</v>
      </c>
      <c r="OI16" s="19" t="n">
        <f aca="false">+OI17+OI18+OI19</f>
        <v>30441222.9572295</v>
      </c>
      <c r="OJ16" s="26" t="n">
        <f aca="false">+OI16+OH16</f>
        <v>64983628.9247019</v>
      </c>
      <c r="OK16" s="25" t="n">
        <f aca="false">+OK17+OK18+OK19</f>
        <v>34426667.1017416</v>
      </c>
      <c r="OL16" s="19" t="n">
        <f aca="false">+OL17+OL18+OL19</f>
        <v>32076914.9658402</v>
      </c>
      <c r="OM16" s="26" t="n">
        <f aca="false">+OL16+OK16</f>
        <v>66503582.0675818</v>
      </c>
      <c r="ON16" s="25" t="n">
        <v>34617366.0611722</v>
      </c>
      <c r="OO16" s="19" t="n">
        <v>32314114.8006477</v>
      </c>
      <c r="OP16" s="26" t="n">
        <v>66931480.86182</v>
      </c>
      <c r="OQ16" s="25" t="n">
        <v>37201625.211837</v>
      </c>
      <c r="OR16" s="19" t="n">
        <v>33100329.0721076</v>
      </c>
      <c r="OS16" s="26" t="n">
        <v>70301954.2839446</v>
      </c>
      <c r="OT16" s="25" t="n">
        <v>37109859.0187457</v>
      </c>
      <c r="OU16" s="19" t="n">
        <v>33155280.5558859</v>
      </c>
      <c r="OV16" s="26" t="n">
        <v>70265139.5746316</v>
      </c>
      <c r="OW16" s="25" t="n">
        <v>37130207.1894028</v>
      </c>
      <c r="OX16" s="19" t="n">
        <v>34344312.2858567</v>
      </c>
      <c r="OY16" s="26" t="n">
        <v>71474519.4752594</v>
      </c>
      <c r="OZ16" s="25" t="n">
        <v>37036907.8945802</v>
      </c>
      <c r="PA16" s="19" t="n">
        <v>35053783.28399</v>
      </c>
      <c r="PB16" s="26" t="n">
        <v>72090691.1785702</v>
      </c>
      <c r="PC16" s="25" t="n">
        <v>37914322.6570504</v>
      </c>
      <c r="PD16" s="19" t="n">
        <v>36527213.1747824</v>
      </c>
      <c r="PE16" s="26" t="n">
        <v>74441535.8318328</v>
      </c>
      <c r="PF16" s="25" t="n">
        <v>42758966.9754435</v>
      </c>
      <c r="PG16" s="19" t="n">
        <v>45835849.83001</v>
      </c>
      <c r="PH16" s="26" t="n">
        <v>88594816.8054535</v>
      </c>
      <c r="PI16" s="25" t="n">
        <v>45720378.9134315</v>
      </c>
      <c r="PJ16" s="19" t="n">
        <v>45621245.9696673</v>
      </c>
      <c r="PK16" s="26" t="n">
        <v>91341624.8830988</v>
      </c>
      <c r="PL16" s="25" t="n">
        <v>44630922.8620627</v>
      </c>
      <c r="PM16" s="19" t="n">
        <v>46811282.6516262</v>
      </c>
      <c r="PN16" s="26" t="n">
        <v>91442205.5136889</v>
      </c>
      <c r="PO16" s="25" t="n">
        <v>45400993.116618</v>
      </c>
      <c r="PP16" s="19" t="n">
        <v>48400515.7180922</v>
      </c>
      <c r="PQ16" s="26" t="n">
        <v>93801508.8347102</v>
      </c>
      <c r="PR16" s="25" t="n">
        <v>36745505.9214693</v>
      </c>
      <c r="PS16" s="19" t="n">
        <v>59681904.54689</v>
      </c>
      <c r="PT16" s="26" t="n">
        <v>96427410.4683593</v>
      </c>
      <c r="PU16" s="25" t="n">
        <v>40049932.8735733</v>
      </c>
      <c r="PV16" s="19" t="n">
        <v>65505059.8013142</v>
      </c>
      <c r="PW16" s="26" t="n">
        <v>105554992.674888</v>
      </c>
      <c r="PX16" s="25" t="n">
        <v>42902908</v>
      </c>
      <c r="PY16" s="19" t="n">
        <v>62745035.3669051</v>
      </c>
      <c r="PZ16" s="26" t="n">
        <f aca="false">+PX16+PY16</f>
        <v>105647943.366905</v>
      </c>
      <c r="QA16" s="25" t="n">
        <v>42890601.2981237</v>
      </c>
      <c r="QB16" s="19" t="n">
        <v>63182746.3961446</v>
      </c>
      <c r="QC16" s="26" t="n">
        <v>106073347.694268</v>
      </c>
      <c r="QD16" s="25" t="n">
        <v>39473909.5398568</v>
      </c>
      <c r="QE16" s="19" t="n">
        <v>67423543.1134524</v>
      </c>
      <c r="QF16" s="26" t="n">
        <v>106897452.653309</v>
      </c>
      <c r="QG16" s="25" t="n">
        <v>47397966.7910117</v>
      </c>
      <c r="QH16" s="19" t="n">
        <v>65719659.3581192</v>
      </c>
      <c r="QI16" s="26" t="n">
        <v>113117626.149131</v>
      </c>
      <c r="QJ16" s="25" t="n">
        <v>45151796.441173</v>
      </c>
      <c r="QK16" s="19" t="n">
        <v>67296244.27578</v>
      </c>
      <c r="QL16" s="26" t="n">
        <v>112448040.716953</v>
      </c>
      <c r="QM16" s="25" t="n">
        <v>45088939.0161205</v>
      </c>
      <c r="QN16" s="19" t="n">
        <v>67782854.4811295</v>
      </c>
      <c r="QO16" s="26" t="n">
        <v>112871793.49725</v>
      </c>
      <c r="QP16" s="25" t="n">
        <v>52230614.3955622</v>
      </c>
      <c r="QQ16" s="19" t="n">
        <v>61639303.0291097</v>
      </c>
      <c r="QR16" s="26" t="n">
        <v>113869917.424672</v>
      </c>
      <c r="QS16" s="25" t="n">
        <v>51449951.6686669</v>
      </c>
      <c r="QT16" s="19" t="n">
        <v>61586400.2981667</v>
      </c>
      <c r="QU16" s="26" t="n">
        <v>113036351.966834</v>
      </c>
      <c r="QV16" s="25" t="n">
        <v>45182478.1078651</v>
      </c>
      <c r="QW16" s="19" t="n">
        <v>43234500.3205515</v>
      </c>
      <c r="QX16" s="26" t="n">
        <v>88416978.4284167</v>
      </c>
      <c r="QY16" s="25" t="n">
        <v>46264963.8568745</v>
      </c>
      <c r="QZ16" s="19" t="n">
        <v>43890175.8854668</v>
      </c>
      <c r="RA16" s="26" t="n">
        <v>90155139.7423413</v>
      </c>
      <c r="RB16" s="25" t="n">
        <v>58504544.4909781</v>
      </c>
      <c r="RC16" s="19" t="n">
        <v>34938231.1141486</v>
      </c>
      <c r="RD16" s="26" t="n">
        <v>93442775.6051268</v>
      </c>
      <c r="RE16" s="25" t="n">
        <v>61974233.1987599</v>
      </c>
      <c r="RF16" s="19" t="n">
        <v>34986048.7953891</v>
      </c>
      <c r="RG16" s="26" t="n">
        <v>96960281.994149</v>
      </c>
      <c r="RH16" s="25" t="n">
        <v>47358348.7612054</v>
      </c>
      <c r="RI16" s="19" t="n">
        <v>49977797.23104</v>
      </c>
      <c r="RJ16" s="26" t="n">
        <v>97336145.9922454</v>
      </c>
      <c r="RK16" s="25" t="n">
        <v>43364741.8856907</v>
      </c>
      <c r="RL16" s="19" t="n">
        <v>54684914.5146756</v>
      </c>
      <c r="RM16" s="26" t="n">
        <v>98049656.4003663</v>
      </c>
      <c r="RN16" s="25" t="n">
        <v>44541241.1896889</v>
      </c>
      <c r="RO16" s="19" t="n">
        <v>54570557.7434996</v>
      </c>
      <c r="RP16" s="26" t="n">
        <v>99111798.9331884</v>
      </c>
      <c r="RQ16" s="25" t="n">
        <v>62584376.9751524</v>
      </c>
      <c r="RR16" s="19" t="n">
        <v>38297274.4866398</v>
      </c>
      <c r="RS16" s="26" t="n">
        <v>100881651.461792</v>
      </c>
      <c r="RT16" s="25" t="n">
        <v>62231652.4297025</v>
      </c>
      <c r="RU16" s="19" t="n">
        <v>43303960.632729</v>
      </c>
      <c r="RV16" s="26" t="n">
        <v>105535613.062432</v>
      </c>
      <c r="RW16" s="25" t="n">
        <v>62400880.7514896</v>
      </c>
      <c r="RX16" s="19" t="n">
        <v>45785850.7588631</v>
      </c>
      <c r="RY16" s="26" t="n">
        <v>108186731.510353</v>
      </c>
      <c r="RZ16" s="25" t="n">
        <v>63960939.0208291</v>
      </c>
      <c r="SA16" s="19" t="n">
        <v>46849164.5916312</v>
      </c>
      <c r="SB16" s="26" t="n">
        <v>110810103.61246</v>
      </c>
      <c r="SC16" s="25" t="n">
        <v>65656412.7200954</v>
      </c>
      <c r="SD16" s="19" t="n">
        <v>48306365.9494979</v>
      </c>
      <c r="SE16" s="26" t="n">
        <v>113962778.669593</v>
      </c>
      <c r="SF16" s="25" t="n">
        <v>49109320.4595285</v>
      </c>
      <c r="SG16" s="19" t="n">
        <v>67944829.9986421</v>
      </c>
      <c r="SH16" s="26" t="n">
        <v>117054150.458171</v>
      </c>
      <c r="SI16" s="25" t="n">
        <v>49940077.1573581</v>
      </c>
      <c r="SJ16" s="19" t="n">
        <v>66567626.0729341</v>
      </c>
      <c r="SK16" s="26" t="n">
        <v>116507703.230292</v>
      </c>
      <c r="SL16" s="25" t="n">
        <v>48702756.9508584</v>
      </c>
      <c r="SM16" s="19" t="n">
        <v>66144956.9564703</v>
      </c>
      <c r="SN16" s="26" t="n">
        <v>114847713.907329</v>
      </c>
      <c r="SO16" s="25" t="n">
        <v>47440737.8588907</v>
      </c>
      <c r="SP16" s="19" t="n">
        <v>67814875.3709076</v>
      </c>
      <c r="SQ16" s="26" t="n">
        <v>115255613.229798</v>
      </c>
      <c r="SR16" s="25" t="n">
        <v>64844044.0959367</v>
      </c>
      <c r="SS16" s="19" t="n">
        <v>50070401.1411673</v>
      </c>
      <c r="ST16" s="26" t="n">
        <v>114914445.237104</v>
      </c>
      <c r="SU16" s="25" t="n">
        <v>52020908.2620295</v>
      </c>
      <c r="SV16" s="19" t="n">
        <v>58674321.2105578</v>
      </c>
      <c r="SW16" s="26" t="n">
        <v>110695229.472587</v>
      </c>
      <c r="SX16" s="25" t="n">
        <v>46349885.3748858</v>
      </c>
      <c r="SY16" s="19" t="n">
        <v>65147601.3367383</v>
      </c>
      <c r="SZ16" s="26" t="n">
        <v>111497486.711624</v>
      </c>
      <c r="TA16" s="25" t="n">
        <v>46061591.6759857</v>
      </c>
      <c r="TB16" s="19" t="n">
        <v>63087437.3623492</v>
      </c>
      <c r="TC16" s="26" t="n">
        <v>109149029.038335</v>
      </c>
      <c r="TD16" s="25" t="n">
        <v>46193415.0608448</v>
      </c>
      <c r="TE16" s="19" t="n">
        <v>59866804.0303121</v>
      </c>
      <c r="TF16" s="26" t="n">
        <v>106060219.091157</v>
      </c>
      <c r="TG16" s="25" t="n">
        <v>57577359.9300141</v>
      </c>
      <c r="TH16" s="19" t="n">
        <v>45814365.8804807</v>
      </c>
      <c r="TI16" s="26" t="n">
        <v>103391725.810495</v>
      </c>
      <c r="TJ16" s="25" t="n">
        <v>58245998.6820862</v>
      </c>
      <c r="TK16" s="19" t="n">
        <v>45393995.6070208</v>
      </c>
      <c r="TL16" s="26" t="n">
        <v>103639994.289107</v>
      </c>
      <c r="TM16" s="25" t="n">
        <v>57435485.743971</v>
      </c>
      <c r="TN16" s="19" t="n">
        <v>44726225.6391566</v>
      </c>
      <c r="TO16" s="26" t="n">
        <v>102161711.383128</v>
      </c>
      <c r="TP16" s="25" t="n">
        <v>57224125.1239518</v>
      </c>
      <c r="TQ16" s="19" t="n">
        <v>43913641.6158833</v>
      </c>
      <c r="TR16" s="26" t="n">
        <v>101137766.739835</v>
      </c>
      <c r="TS16" s="25" t="n">
        <v>59321621.1482159</v>
      </c>
      <c r="TT16" s="19" t="n">
        <v>43015029.2344084</v>
      </c>
      <c r="TU16" s="26" t="n">
        <v>102336650.382624</v>
      </c>
      <c r="TV16" s="25" t="n">
        <v>59538808.6303307</v>
      </c>
      <c r="TW16" s="19" t="n">
        <v>43310381.5606463</v>
      </c>
      <c r="TX16" s="26" t="n">
        <v>102849190.190977</v>
      </c>
      <c r="TY16" s="25" t="n">
        <v>56347035.9847222</v>
      </c>
      <c r="TZ16" s="19" t="n">
        <v>44598224.6104021</v>
      </c>
      <c r="UA16" s="26" t="n">
        <v>100945260.595124</v>
      </c>
      <c r="UB16" s="25" t="n">
        <v>56991614.5240588</v>
      </c>
      <c r="UC16" s="19" t="n">
        <v>44393051.1996159</v>
      </c>
      <c r="UD16" s="26" t="n">
        <v>101384665.723675</v>
      </c>
      <c r="UE16" s="25" t="n">
        <v>52089986.1431995</v>
      </c>
      <c r="UF16" s="19" t="n">
        <v>44769610.4323118</v>
      </c>
      <c r="UG16" s="26" t="n">
        <v>96859596.5755113</v>
      </c>
      <c r="UH16" s="25" t="n">
        <v>55864751.9322772</v>
      </c>
      <c r="UI16" s="19" t="n">
        <v>44142605.5346882</v>
      </c>
      <c r="UJ16" s="26" t="n">
        <v>100007357.466965</v>
      </c>
      <c r="UK16" s="25" t="n">
        <v>56595214.2482783</v>
      </c>
      <c r="UL16" s="19" t="n">
        <v>43949259.5297768</v>
      </c>
      <c r="UM16" s="26" t="n">
        <v>100544473.778055</v>
      </c>
      <c r="UN16" s="25" t="n">
        <v>57811366.2612391</v>
      </c>
      <c r="UO16" s="19" t="n">
        <v>41733543.6732461</v>
      </c>
      <c r="UP16" s="26" t="n">
        <v>99544909.9344852</v>
      </c>
      <c r="UQ16" s="25" t="n">
        <v>58733001.7816601</v>
      </c>
      <c r="UR16" s="19" t="n">
        <v>42099799.0384798</v>
      </c>
      <c r="US16" s="26" t="n">
        <v>100832800.82014</v>
      </c>
      <c r="UT16" s="25" t="n">
        <v>59017269.1926333</v>
      </c>
      <c r="UU16" s="19" t="n">
        <v>42175373.6230949</v>
      </c>
      <c r="UV16" s="26" t="n">
        <v>101192642.815728</v>
      </c>
      <c r="UW16" s="25" t="n">
        <v>59352976.8065747</v>
      </c>
      <c r="UX16" s="19" t="n">
        <v>42699585.2634081</v>
      </c>
      <c r="UY16" s="26" t="n">
        <v>102052562.069983</v>
      </c>
      <c r="UZ16" s="25" t="n">
        <v>52511233.6661614</v>
      </c>
      <c r="VA16" s="19" t="n">
        <v>42569863.6650289</v>
      </c>
      <c r="VB16" s="26" t="n">
        <v>95081097.3311903</v>
      </c>
      <c r="VC16" s="25" t="n">
        <v>61207439.7955666</v>
      </c>
      <c r="VD16" s="19" t="n">
        <v>43282375.020154</v>
      </c>
      <c r="VE16" s="26" t="n">
        <v>104489814.815721</v>
      </c>
      <c r="VF16" s="25" t="n">
        <v>62984807.0200371</v>
      </c>
      <c r="VG16" s="19" t="n">
        <v>43866456.076725</v>
      </c>
      <c r="VH16" s="26" t="n">
        <v>106851263.096762</v>
      </c>
      <c r="VI16" s="25" t="n">
        <v>58945817.2017329</v>
      </c>
      <c r="VJ16" s="19" t="n">
        <v>43174322.4696821</v>
      </c>
      <c r="VK16" s="26" t="n">
        <v>102120139.671415</v>
      </c>
      <c r="VL16" s="25" t="n">
        <v>57786072.6251223</v>
      </c>
      <c r="VM16" s="19" t="n">
        <v>44376124.0647306</v>
      </c>
      <c r="VN16" s="26" t="n">
        <v>102162196.689853</v>
      </c>
      <c r="VO16" s="25" t="n">
        <v>58278882.8831535</v>
      </c>
      <c r="VP16" s="19" t="n">
        <v>42358609.5931003</v>
      </c>
      <c r="VQ16" s="26" t="n">
        <v>100637492.476254</v>
      </c>
      <c r="VR16" s="19" t="n">
        <v>56520739.829214</v>
      </c>
      <c r="VS16" s="19" t="n">
        <v>44909272.9975299</v>
      </c>
      <c r="VT16" s="20" t="n">
        <v>101430012.826744</v>
      </c>
      <c r="VU16" s="19" t="n">
        <v>58905852.1373081</v>
      </c>
      <c r="VV16" s="19" t="n">
        <v>44672248.4478234</v>
      </c>
      <c r="VW16" s="20" t="n">
        <v>103578100.585131</v>
      </c>
      <c r="VX16" s="19" t="n">
        <v>59815846.3219343</v>
      </c>
      <c r="VY16" s="19" t="n">
        <v>43641670.3908014</v>
      </c>
      <c r="VZ16" s="20" t="n">
        <v>103457516.712736</v>
      </c>
      <c r="WA16" s="19" t="n">
        <v>61718370.8881953</v>
      </c>
      <c r="WB16" s="19" t="n">
        <v>42043337.50604</v>
      </c>
      <c r="WC16" s="20" t="n">
        <v>103761708.394235</v>
      </c>
      <c r="WD16" s="19" t="n">
        <v>58079209.8344186</v>
      </c>
      <c r="WE16" s="19" t="n">
        <v>44230040.3894765</v>
      </c>
      <c r="WF16" s="20" t="n">
        <v>102309250.223895</v>
      </c>
      <c r="WG16" s="19" t="n">
        <v>47631614.4241888</v>
      </c>
      <c r="WH16" s="19" t="n">
        <v>56372353.4162234</v>
      </c>
      <c r="WI16" s="20" t="n">
        <v>104003967.840412</v>
      </c>
      <c r="WJ16" s="19" t="n">
        <v>61772758.2900284</v>
      </c>
      <c r="WK16" s="19" t="n">
        <v>44276626.6843989</v>
      </c>
      <c r="WL16" s="20" t="n">
        <v>106049384.974427</v>
      </c>
      <c r="WM16" s="19" t="n">
        <v>63242082.9357594</v>
      </c>
      <c r="WN16" s="19" t="n">
        <v>44574354.2143019</v>
      </c>
      <c r="WO16" s="20" t="n">
        <v>107816437.150061</v>
      </c>
      <c r="WP16" s="19" t="n">
        <v>64520876.1337636</v>
      </c>
      <c r="WQ16" s="19" t="n">
        <v>45268403.4735246</v>
      </c>
      <c r="WR16" s="20" t="n">
        <v>109789279.607288</v>
      </c>
      <c r="WS16" s="19" t="n">
        <v>62288078.7205689</v>
      </c>
      <c r="WT16" s="19" t="n">
        <v>41585019.1442366</v>
      </c>
      <c r="WU16" s="20" t="n">
        <v>103873097.864805</v>
      </c>
      <c r="WV16" s="19" t="n">
        <v>62456323.4074114</v>
      </c>
      <c r="WW16" s="19" t="n">
        <v>43987692.6104674</v>
      </c>
      <c r="WX16" s="20" t="n">
        <v>106444016.017879</v>
      </c>
      <c r="WY16" s="19" t="n">
        <v>64124788.8787086</v>
      </c>
      <c r="WZ16" s="19" t="n">
        <v>44505390.8063199</v>
      </c>
      <c r="XA16" s="20" t="n">
        <v>108630179.685028</v>
      </c>
      <c r="XB16" s="19" t="n">
        <v>53286485.7062582</v>
      </c>
      <c r="XC16" s="19" t="n">
        <v>55408801.2682746</v>
      </c>
      <c r="XD16" s="20" t="n">
        <v>108695286.974533</v>
      </c>
      <c r="XE16" s="19" t="n">
        <v>53653720.6426716</v>
      </c>
      <c r="XF16" s="19" t="n">
        <v>55810150.4491917</v>
      </c>
      <c r="XG16" s="20" t="n">
        <v>109463871.091863</v>
      </c>
      <c r="XH16" s="19" t="n">
        <v>53933683.4772841</v>
      </c>
      <c r="XI16" s="19" t="n">
        <v>55067258.9441915</v>
      </c>
      <c r="XJ16" s="20" t="n">
        <v>109000942.421476</v>
      </c>
      <c r="XK16" s="19" t="n">
        <v>54469782.1121036</v>
      </c>
      <c r="XL16" s="19" t="n">
        <v>56842313.124656</v>
      </c>
      <c r="XM16" s="20" t="n">
        <v>111312095.23676</v>
      </c>
      <c r="XN16" s="21" t="n">
        <v>56015743.5288497</v>
      </c>
      <c r="XO16" s="22" t="n">
        <v>55242215.3446308</v>
      </c>
      <c r="XP16" s="20" t="n">
        <v>111257958.87348</v>
      </c>
      <c r="XQ16" s="21" t="n">
        <v>56659299.32831</v>
      </c>
      <c r="XR16" s="22" t="n">
        <v>55278168.0458276</v>
      </c>
      <c r="XS16" s="20" t="n">
        <v>111937467.374138</v>
      </c>
      <c r="XT16" s="21" t="n">
        <v>59309969.1057002</v>
      </c>
      <c r="XU16" s="22" t="n">
        <v>55706807.6481484</v>
      </c>
      <c r="XV16" s="20" t="n">
        <v>115016776.753849</v>
      </c>
      <c r="XW16" s="21" t="n">
        <v>60701123.9505165</v>
      </c>
      <c r="XX16" s="22" t="n">
        <v>57636382.2906769</v>
      </c>
      <c r="XY16" s="20" t="n">
        <v>118337506.241193</v>
      </c>
      <c r="XZ16" s="21" t="n">
        <v>62044150.484</v>
      </c>
      <c r="YA16" s="22" t="n">
        <v>56060993.127</v>
      </c>
      <c r="YB16" s="20" t="n">
        <v>118105143.611</v>
      </c>
      <c r="YC16" s="21" t="n">
        <v>61651963.7071043</v>
      </c>
      <c r="YD16" s="22" t="n">
        <v>53729565.176395</v>
      </c>
      <c r="YE16" s="20" t="n">
        <v>115381528.883499</v>
      </c>
      <c r="YF16" s="21" t="n">
        <v>57230259.1537076</v>
      </c>
      <c r="YG16" s="22" t="n">
        <v>55730524.797695</v>
      </c>
      <c r="YH16" s="20" t="n">
        <v>112960783.951403</v>
      </c>
      <c r="YI16" s="21" t="n">
        <v>59122040.5190341</v>
      </c>
      <c r="YJ16" s="22" t="n">
        <v>58628428.8183516</v>
      </c>
      <c r="YK16" s="20" t="n">
        <v>117750469.337386</v>
      </c>
      <c r="YL16" s="21" t="n">
        <v>60389688.9785694</v>
      </c>
      <c r="YM16" s="22" t="n">
        <v>58529596.8026556</v>
      </c>
      <c r="YN16" s="20" t="n">
        <v>118919285.781225</v>
      </c>
      <c r="YO16" s="21" t="n">
        <v>61742587.0565497</v>
      </c>
      <c r="YP16" s="22" t="n">
        <v>57621756.0175311</v>
      </c>
      <c r="YQ16" s="20" t="n">
        <v>119364343.074081</v>
      </c>
      <c r="YR16" s="21" t="n">
        <v>61267452.838856</v>
      </c>
      <c r="YS16" s="22" t="n">
        <v>58651743.3712686</v>
      </c>
      <c r="YT16" s="20" t="n">
        <v>119919196.210125</v>
      </c>
      <c r="YU16" s="21" t="n">
        <v>72158633.4767295</v>
      </c>
      <c r="YV16" s="22" t="n">
        <v>52654895.314398</v>
      </c>
      <c r="YW16" s="20" t="n">
        <v>124813528.791128</v>
      </c>
      <c r="YX16" s="21" t="n">
        <v>66595782.4382496</v>
      </c>
      <c r="YY16" s="22" t="n">
        <v>59466670.6787402</v>
      </c>
      <c r="YZ16" s="20" t="n">
        <v>126062453.11699</v>
      </c>
      <c r="ZA16" s="21" t="n">
        <v>63265486.468133</v>
      </c>
      <c r="ZB16" s="22" t="n">
        <v>61821826.471166</v>
      </c>
      <c r="ZC16" s="20" t="n">
        <v>125087312.939299</v>
      </c>
      <c r="ZD16" s="21" t="n">
        <v>65899086.2396588</v>
      </c>
      <c r="ZE16" s="22" t="n">
        <v>62032240.9799491</v>
      </c>
      <c r="ZF16" s="20" t="n">
        <v>127931327.219608</v>
      </c>
      <c r="ZG16" s="21" t="n">
        <v>63265960.8682118</v>
      </c>
      <c r="ZH16" s="22" t="n">
        <v>62483290.2093891</v>
      </c>
      <c r="ZI16" s="20" t="n">
        <v>125749251.077601</v>
      </c>
      <c r="ZJ16" s="21" t="n">
        <v>65434557.5014578</v>
      </c>
      <c r="ZK16" s="22" t="n">
        <v>62350578.1089025</v>
      </c>
      <c r="ZL16" s="20" t="n">
        <v>127785135.61036</v>
      </c>
      <c r="ZM16" s="21" t="n">
        <v>64768069.3932294</v>
      </c>
      <c r="ZN16" s="22" t="n">
        <v>58385802.8703158</v>
      </c>
      <c r="ZO16" s="20" t="n">
        <v>123153872.263545</v>
      </c>
      <c r="ZP16" s="21" t="n">
        <v>60708888.534</v>
      </c>
      <c r="ZQ16" s="22" t="n">
        <v>57807215.386</v>
      </c>
      <c r="ZR16" s="20" t="n">
        <v>118516103.92</v>
      </c>
      <c r="ZS16" s="21" t="n">
        <v>60602135.0776497</v>
      </c>
      <c r="ZT16" s="22" t="n">
        <v>57596338.8713042</v>
      </c>
      <c r="ZU16" s="20" t="n">
        <v>118198473.948954</v>
      </c>
      <c r="ZV16" s="21" t="n">
        <v>61265942.0982734</v>
      </c>
      <c r="ZW16" s="22" t="n">
        <v>57860549.9721177</v>
      </c>
      <c r="ZX16" s="20" t="n">
        <v>119126492.070391</v>
      </c>
      <c r="ZY16" s="21" t="n">
        <v>63677268.4240827</v>
      </c>
      <c r="ZZ16" s="22" t="n">
        <v>58166054.2169576</v>
      </c>
      <c r="AAA16" s="20" t="n">
        <v>121843322.64104</v>
      </c>
      <c r="AAB16" s="21" t="n">
        <v>64184526.761562</v>
      </c>
      <c r="AAC16" s="22" t="n">
        <v>57879713.4613336</v>
      </c>
      <c r="AAD16" s="20" t="n">
        <v>122064240.222896</v>
      </c>
      <c r="AAE16" s="21" t="n">
        <v>67135411.3441433</v>
      </c>
      <c r="AAF16" s="22" t="n">
        <v>55510723.423291</v>
      </c>
      <c r="AAG16" s="20" t="n">
        <v>122646134.767434</v>
      </c>
      <c r="AAH16" s="21" t="n">
        <v>68889863.8104212</v>
      </c>
      <c r="AAI16" s="22" t="n">
        <v>57761306.2849651</v>
      </c>
      <c r="AAJ16" s="20" t="n">
        <v>126651170.095386</v>
      </c>
      <c r="AAK16" s="21" t="n">
        <v>72474541.7050673</v>
      </c>
      <c r="AAL16" s="22" t="n">
        <v>57052738.843614</v>
      </c>
      <c r="AAM16" s="20" t="n">
        <f aca="false">+AAK16+AAL16</f>
        <v>129527280.548681</v>
      </c>
      <c r="AMJ16" s="0"/>
    </row>
    <row r="17" s="23" customFormat="true" ht="13.8" hidden="false" customHeight="false" outlineLevel="0" collapsed="false">
      <c r="A17" s="37" t="s">
        <v>83</v>
      </c>
      <c r="B17" s="25" t="n">
        <v>883026.2</v>
      </c>
      <c r="C17" s="19" t="n">
        <v>583950.7</v>
      </c>
      <c r="D17" s="26" t="n">
        <v>1466976.9</v>
      </c>
      <c r="E17" s="25" t="n">
        <v>721622</v>
      </c>
      <c r="F17" s="19" t="n">
        <v>618925</v>
      </c>
      <c r="G17" s="26" t="n">
        <v>1340547</v>
      </c>
      <c r="H17" s="25" t="n">
        <v>679086</v>
      </c>
      <c r="I17" s="19" t="n">
        <v>566063</v>
      </c>
      <c r="J17" s="26" t="n">
        <v>1245149</v>
      </c>
      <c r="K17" s="25" t="n">
        <v>688360</v>
      </c>
      <c r="L17" s="19" t="n">
        <v>578729</v>
      </c>
      <c r="M17" s="26" t="n">
        <v>1267089</v>
      </c>
      <c r="N17" s="25" t="n">
        <v>637301</v>
      </c>
      <c r="O17" s="19" t="n">
        <v>511703</v>
      </c>
      <c r="P17" s="26" t="n">
        <v>1149004</v>
      </c>
      <c r="Q17" s="25" t="n">
        <v>787940</v>
      </c>
      <c r="R17" s="19" t="n">
        <v>676571</v>
      </c>
      <c r="S17" s="26" t="n">
        <v>1464511</v>
      </c>
      <c r="T17" s="25" t="n">
        <v>638754</v>
      </c>
      <c r="U17" s="19" t="n">
        <v>503086</v>
      </c>
      <c r="V17" s="26" t="n">
        <f aca="false">+T17+U17</f>
        <v>1141840</v>
      </c>
      <c r="W17" s="25" t="n">
        <v>664687</v>
      </c>
      <c r="X17" s="19" t="n">
        <v>512122</v>
      </c>
      <c r="Y17" s="26" t="n">
        <f aca="false">+W17+X17</f>
        <v>1176809</v>
      </c>
      <c r="Z17" s="25" t="n">
        <v>657790</v>
      </c>
      <c r="AA17" s="19" t="n">
        <v>501436</v>
      </c>
      <c r="AB17" s="26" t="n">
        <f aca="false">+Z17+AA17</f>
        <v>1159226</v>
      </c>
      <c r="AC17" s="25" t="n">
        <v>582552</v>
      </c>
      <c r="AD17" s="19" t="n">
        <v>465787</v>
      </c>
      <c r="AE17" s="26" t="n">
        <f aca="false">+AC17+AD17</f>
        <v>1048339</v>
      </c>
      <c r="AF17" s="25" t="n">
        <v>626444</v>
      </c>
      <c r="AG17" s="19" t="n">
        <v>455703</v>
      </c>
      <c r="AH17" s="26" t="n">
        <f aca="false">+AF17+AG17</f>
        <v>1082147</v>
      </c>
      <c r="AI17" s="25" t="n">
        <v>602752</v>
      </c>
      <c r="AJ17" s="19" t="n">
        <v>479387</v>
      </c>
      <c r="AK17" s="26" t="n">
        <f aca="false">+AI17+AJ17</f>
        <v>1082139</v>
      </c>
      <c r="AL17" s="25" t="n">
        <v>603175</v>
      </c>
      <c r="AM17" s="19" t="n">
        <v>451182</v>
      </c>
      <c r="AN17" s="26" t="n">
        <f aca="false">+AL17+AM17</f>
        <v>1054357</v>
      </c>
      <c r="AO17" s="25" t="n">
        <v>623530</v>
      </c>
      <c r="AP17" s="19" t="n">
        <v>844881</v>
      </c>
      <c r="AQ17" s="26" t="n">
        <f aca="false">+AO17+AP17</f>
        <v>1468411</v>
      </c>
      <c r="AR17" s="25" t="n">
        <v>523161</v>
      </c>
      <c r="AS17" s="19" t="n">
        <v>435960</v>
      </c>
      <c r="AT17" s="26" t="n">
        <f aca="false">+AR17+AS17</f>
        <v>959121</v>
      </c>
      <c r="AU17" s="25" t="n">
        <v>579939</v>
      </c>
      <c r="AV17" s="19" t="n">
        <v>382080</v>
      </c>
      <c r="AW17" s="26" t="n">
        <f aca="false">+AU17+AV17</f>
        <v>962019</v>
      </c>
      <c r="AX17" s="25" t="n">
        <v>597371</v>
      </c>
      <c r="AY17" s="19" t="n">
        <v>444542</v>
      </c>
      <c r="AZ17" s="26" t="n">
        <f aca="false">+AX17+AY17</f>
        <v>1041913</v>
      </c>
      <c r="BA17" s="25" t="n">
        <v>780834</v>
      </c>
      <c r="BB17" s="19" t="n">
        <v>384884</v>
      </c>
      <c r="BC17" s="26" t="n">
        <f aca="false">+BA17+BB17</f>
        <v>1165718</v>
      </c>
      <c r="BD17" s="25" t="n">
        <v>1049988</v>
      </c>
      <c r="BE17" s="19" t="n">
        <v>127274</v>
      </c>
      <c r="BF17" s="26" t="n">
        <f aca="false">+BD17+BE17</f>
        <v>1177262</v>
      </c>
      <c r="BG17" s="25" t="n">
        <v>955024</v>
      </c>
      <c r="BH17" s="19" t="n">
        <v>196351</v>
      </c>
      <c r="BI17" s="26" t="n">
        <f aca="false">+BG17+BH17</f>
        <v>1151375</v>
      </c>
      <c r="BJ17" s="25" t="n">
        <v>862745</v>
      </c>
      <c r="BK17" s="19" t="n">
        <v>396516</v>
      </c>
      <c r="BL17" s="26" t="n">
        <f aca="false">+BJ17+BK17</f>
        <v>1259261</v>
      </c>
      <c r="BM17" s="25" t="n">
        <v>821659</v>
      </c>
      <c r="BN17" s="19" t="n">
        <v>415978</v>
      </c>
      <c r="BO17" s="26" t="n">
        <f aca="false">+BM17+BN17</f>
        <v>1237637</v>
      </c>
      <c r="BP17" s="25" t="n">
        <v>875082</v>
      </c>
      <c r="BQ17" s="19" t="n">
        <v>475533</v>
      </c>
      <c r="BR17" s="26" t="n">
        <f aca="false">+BP17+BQ17</f>
        <v>1350615</v>
      </c>
      <c r="BS17" s="25" t="n">
        <v>1097407</v>
      </c>
      <c r="BT17" s="19" t="n">
        <v>403020</v>
      </c>
      <c r="BU17" s="26" t="n">
        <f aca="false">+BS17+BT17</f>
        <v>1500427</v>
      </c>
      <c r="BV17" s="25" t="n">
        <v>929803</v>
      </c>
      <c r="BW17" s="19" t="n">
        <v>451884</v>
      </c>
      <c r="BX17" s="26" t="n">
        <f aca="false">+BV17+BW17</f>
        <v>1381687</v>
      </c>
      <c r="BY17" s="25" t="n">
        <v>1052183</v>
      </c>
      <c r="BZ17" s="19" t="n">
        <v>529329</v>
      </c>
      <c r="CA17" s="26" t="n">
        <f aca="false">+BY17+BZ17</f>
        <v>1581512</v>
      </c>
      <c r="CB17" s="25" t="n">
        <v>1067738</v>
      </c>
      <c r="CC17" s="19" t="n">
        <v>489067</v>
      </c>
      <c r="CD17" s="26" t="n">
        <f aca="false">+CB17+CC17</f>
        <v>1556805</v>
      </c>
      <c r="CE17" s="25" t="n">
        <v>987582</v>
      </c>
      <c r="CF17" s="19" t="n">
        <v>595003</v>
      </c>
      <c r="CG17" s="26" t="n">
        <f aca="false">+CE17+CF17</f>
        <v>1582585</v>
      </c>
      <c r="CH17" s="25" t="n">
        <v>1079677</v>
      </c>
      <c r="CI17" s="19" t="n">
        <v>548838</v>
      </c>
      <c r="CJ17" s="26" t="n">
        <f aca="false">+CH17+CI17</f>
        <v>1628515</v>
      </c>
      <c r="CK17" s="25" t="n">
        <v>1104869</v>
      </c>
      <c r="CL17" s="19" t="n">
        <v>630807</v>
      </c>
      <c r="CM17" s="26" t="n">
        <f aca="false">+CK17+CL17</f>
        <v>1735676</v>
      </c>
      <c r="CN17" s="25" t="n">
        <v>1174227</v>
      </c>
      <c r="CO17" s="19" t="n">
        <v>708427</v>
      </c>
      <c r="CP17" s="26" t="n">
        <f aca="false">+CN17+CO17</f>
        <v>1882654</v>
      </c>
      <c r="CQ17" s="25" t="n">
        <v>1211904</v>
      </c>
      <c r="CR17" s="19" t="n">
        <v>769337</v>
      </c>
      <c r="CS17" s="26" t="n">
        <f aca="false">+CQ17+CR17</f>
        <v>1981241</v>
      </c>
      <c r="CT17" s="25" t="n">
        <v>1143958</v>
      </c>
      <c r="CU17" s="19" t="n">
        <v>863158</v>
      </c>
      <c r="CV17" s="26" t="n">
        <f aca="false">+CT17+CU17</f>
        <v>2007116</v>
      </c>
      <c r="CW17" s="25" t="n">
        <v>1068830</v>
      </c>
      <c r="CX17" s="19" t="n">
        <v>997487</v>
      </c>
      <c r="CY17" s="26" t="n">
        <f aca="false">+CW17+CX17</f>
        <v>2066317</v>
      </c>
      <c r="CZ17" s="25" t="n">
        <v>1077431</v>
      </c>
      <c r="DA17" s="19" t="n">
        <v>1032387</v>
      </c>
      <c r="DB17" s="26" t="n">
        <f aca="false">+CZ17+DA17</f>
        <v>2109818</v>
      </c>
      <c r="DC17" s="25" t="n">
        <v>1122865</v>
      </c>
      <c r="DD17" s="19" t="n">
        <v>1173489</v>
      </c>
      <c r="DE17" s="26" t="n">
        <f aca="false">+DC17+DD17</f>
        <v>2296354</v>
      </c>
      <c r="DF17" s="25" t="n">
        <v>1208470</v>
      </c>
      <c r="DG17" s="19" t="n">
        <v>1124333</v>
      </c>
      <c r="DH17" s="26" t="n">
        <f aca="false">+DF17+DG17</f>
        <v>2332803</v>
      </c>
      <c r="DI17" s="25" t="n">
        <v>1406454</v>
      </c>
      <c r="DJ17" s="19" t="n">
        <v>1291950</v>
      </c>
      <c r="DK17" s="26" t="n">
        <f aca="false">+DI17+DJ17</f>
        <v>2698404</v>
      </c>
      <c r="DL17" s="25" t="n">
        <v>1302382</v>
      </c>
      <c r="DM17" s="19" t="n">
        <v>1309351</v>
      </c>
      <c r="DN17" s="26" t="n">
        <f aca="false">+DL17+DM17</f>
        <v>2611733</v>
      </c>
      <c r="DO17" s="25" t="n">
        <v>1391239</v>
      </c>
      <c r="DP17" s="19" t="n">
        <v>1316807</v>
      </c>
      <c r="DQ17" s="26" t="n">
        <f aca="false">+DO17+DP17</f>
        <v>2708046</v>
      </c>
      <c r="DR17" s="25" t="n">
        <v>1635298</v>
      </c>
      <c r="DS17" s="19" t="n">
        <v>1050746</v>
      </c>
      <c r="DT17" s="26" t="n">
        <f aca="false">+DR17+DS17</f>
        <v>2686044</v>
      </c>
      <c r="DU17" s="25" t="n">
        <v>1474297</v>
      </c>
      <c r="DV17" s="19" t="n">
        <v>1411734</v>
      </c>
      <c r="DW17" s="26" t="n">
        <f aca="false">+DU17+DV17</f>
        <v>2886031</v>
      </c>
      <c r="DX17" s="25" t="n">
        <v>1405456</v>
      </c>
      <c r="DY17" s="19" t="n">
        <v>1430860</v>
      </c>
      <c r="DZ17" s="26" t="n">
        <f aca="false">+DX17+DY17</f>
        <v>2836316</v>
      </c>
      <c r="EA17" s="25" t="n">
        <v>2222673</v>
      </c>
      <c r="EB17" s="19" t="n">
        <v>690458</v>
      </c>
      <c r="EC17" s="26" t="n">
        <f aca="false">+EA17+EB17</f>
        <v>2913131</v>
      </c>
      <c r="ED17" s="25" t="n">
        <v>2166045</v>
      </c>
      <c r="EE17" s="19" t="n">
        <v>653203</v>
      </c>
      <c r="EF17" s="26" t="n">
        <f aca="false">+ED17+EE17</f>
        <v>2819248</v>
      </c>
      <c r="EG17" s="25" t="n">
        <v>1400809</v>
      </c>
      <c r="EH17" s="19" t="n">
        <v>1543237</v>
      </c>
      <c r="EI17" s="26" t="n">
        <f aca="false">+EG17+EH17</f>
        <v>2944046</v>
      </c>
      <c r="EJ17" s="25" t="n">
        <v>1460418</v>
      </c>
      <c r="EK17" s="19" t="n">
        <v>1630681</v>
      </c>
      <c r="EL17" s="26" t="n">
        <f aca="false">+EJ17+EK17</f>
        <v>3091099</v>
      </c>
      <c r="EM17" s="25" t="n">
        <v>1476031</v>
      </c>
      <c r="EN17" s="19" t="n">
        <v>1658232</v>
      </c>
      <c r="EO17" s="26" t="n">
        <f aca="false">+EM17+EN17</f>
        <v>3134263</v>
      </c>
      <c r="EP17" s="25" t="n">
        <v>1597832</v>
      </c>
      <c r="EQ17" s="19" t="n">
        <v>1712781</v>
      </c>
      <c r="ER17" s="26" t="n">
        <f aca="false">+EP17+EQ17</f>
        <v>3310613</v>
      </c>
      <c r="ES17" s="25" t="n">
        <v>1752604</v>
      </c>
      <c r="ET17" s="19" t="n">
        <v>1716980</v>
      </c>
      <c r="EU17" s="26" t="n">
        <f aca="false">+ES17+ET17</f>
        <v>3469584</v>
      </c>
      <c r="EV17" s="25" t="n">
        <v>1744169</v>
      </c>
      <c r="EW17" s="19" t="n">
        <v>1852411</v>
      </c>
      <c r="EX17" s="26" t="n">
        <f aca="false">+EV17+EW17</f>
        <v>3596580</v>
      </c>
      <c r="EY17" s="25" t="n">
        <v>1554546</v>
      </c>
      <c r="EZ17" s="19" t="n">
        <v>1878807</v>
      </c>
      <c r="FA17" s="26" t="n">
        <f aca="false">+EY17+EZ17</f>
        <v>3433353</v>
      </c>
      <c r="FB17" s="25" t="n">
        <v>1382809</v>
      </c>
      <c r="FC17" s="19" t="n">
        <v>1938484</v>
      </c>
      <c r="FD17" s="26" t="n">
        <f aca="false">+FB17+FC17</f>
        <v>3321293</v>
      </c>
      <c r="FE17" s="25" t="n">
        <v>1759219</v>
      </c>
      <c r="FF17" s="19" t="n">
        <v>1958302</v>
      </c>
      <c r="FG17" s="26" t="n">
        <f aca="false">+FE17+FF17</f>
        <v>3717521</v>
      </c>
      <c r="FH17" s="25" t="n">
        <v>1592093</v>
      </c>
      <c r="FI17" s="19" t="n">
        <v>2113671</v>
      </c>
      <c r="FJ17" s="26" t="n">
        <f aca="false">+FH17+FI17</f>
        <v>3705764</v>
      </c>
      <c r="FK17" s="25" t="n">
        <v>1537310</v>
      </c>
      <c r="FL17" s="19" t="n">
        <v>2073931</v>
      </c>
      <c r="FM17" s="26" t="n">
        <f aca="false">+FK17+FL17</f>
        <v>3611241</v>
      </c>
      <c r="FN17" s="25" t="n">
        <v>1533810</v>
      </c>
      <c r="FO17" s="19" t="n">
        <v>2655125</v>
      </c>
      <c r="FP17" s="26" t="n">
        <f aca="false">+FN17+FO17</f>
        <v>4188935</v>
      </c>
      <c r="FQ17" s="25" t="n">
        <v>1710509</v>
      </c>
      <c r="FR17" s="19" t="n">
        <v>2238295</v>
      </c>
      <c r="FS17" s="26" t="n">
        <f aca="false">+FQ17+FR17</f>
        <v>3948804</v>
      </c>
      <c r="FT17" s="25" t="n">
        <v>1580097</v>
      </c>
      <c r="FU17" s="19" t="n">
        <v>2318851</v>
      </c>
      <c r="FV17" s="26" t="n">
        <f aca="false">+FT17+FU17</f>
        <v>3898948</v>
      </c>
      <c r="FW17" s="25" t="n">
        <v>1626593</v>
      </c>
      <c r="FX17" s="19" t="n">
        <v>2422731</v>
      </c>
      <c r="FY17" s="26" t="n">
        <f aca="false">+FW17+FX17</f>
        <v>4049324</v>
      </c>
      <c r="FZ17" s="25" t="n">
        <v>1733858</v>
      </c>
      <c r="GA17" s="19" t="n">
        <v>2428605</v>
      </c>
      <c r="GB17" s="26" t="n">
        <f aca="false">+FZ17+GA17</f>
        <v>4162463</v>
      </c>
      <c r="GC17" s="25" t="n">
        <v>1926315</v>
      </c>
      <c r="GD17" s="19" t="n">
        <v>2365053</v>
      </c>
      <c r="GE17" s="26" t="n">
        <f aca="false">+GC17+GD17</f>
        <v>4291368</v>
      </c>
      <c r="GF17" s="25" t="n">
        <v>2039626</v>
      </c>
      <c r="GG17" s="19" t="n">
        <v>2470628</v>
      </c>
      <c r="GH17" s="26" t="n">
        <f aca="false">+GF17+GG17</f>
        <v>4510254</v>
      </c>
      <c r="GI17" s="25" t="n">
        <v>2112569</v>
      </c>
      <c r="GJ17" s="19" t="n">
        <v>2503489</v>
      </c>
      <c r="GK17" s="26" t="n">
        <f aca="false">+GI17+GJ17</f>
        <v>4616058</v>
      </c>
      <c r="GL17" s="25" t="n">
        <v>2368560</v>
      </c>
      <c r="GM17" s="19" t="n">
        <v>2576422</v>
      </c>
      <c r="GN17" s="26" t="n">
        <f aca="false">+GL17+GM17</f>
        <v>4944982</v>
      </c>
      <c r="GO17" s="25" t="n">
        <v>2302627</v>
      </c>
      <c r="GP17" s="19" t="n">
        <v>3437473</v>
      </c>
      <c r="GQ17" s="26" t="n">
        <f aca="false">+GO17+GP17</f>
        <v>5740100</v>
      </c>
      <c r="GR17" s="25" t="n">
        <v>1592093</v>
      </c>
      <c r="GS17" s="19" t="n">
        <v>2113671</v>
      </c>
      <c r="GT17" s="26" t="n">
        <f aca="false">+GR17+GS17</f>
        <v>3705764</v>
      </c>
      <c r="GU17" s="25" t="n">
        <v>2452264</v>
      </c>
      <c r="GV17" s="19" t="n">
        <v>2847637</v>
      </c>
      <c r="GW17" s="26" t="n">
        <f aca="false">+GU17+GV17</f>
        <v>5299901</v>
      </c>
      <c r="GX17" s="25" t="n">
        <v>2186171</v>
      </c>
      <c r="GY17" s="19" t="n">
        <v>3602087</v>
      </c>
      <c r="GZ17" s="26" t="n">
        <f aca="false">+GX17+GY17</f>
        <v>5788258</v>
      </c>
      <c r="HA17" s="25" t="n">
        <v>2850495</v>
      </c>
      <c r="HB17" s="19" t="n">
        <v>3247920</v>
      </c>
      <c r="HC17" s="26" t="n">
        <f aca="false">+HA17+HB17</f>
        <v>6098415</v>
      </c>
      <c r="HD17" s="25" t="n">
        <v>3675679</v>
      </c>
      <c r="HE17" s="19" t="n">
        <v>3655956</v>
      </c>
      <c r="HF17" s="26" t="n">
        <f aca="false">+HD17+HE17</f>
        <v>7331635</v>
      </c>
      <c r="HG17" s="25" t="n">
        <v>3922085</v>
      </c>
      <c r="HH17" s="19" t="n">
        <v>3669349</v>
      </c>
      <c r="HI17" s="26" t="n">
        <f aca="false">+HG17+HH17</f>
        <v>7591434</v>
      </c>
      <c r="HJ17" s="25" t="n">
        <v>3093356</v>
      </c>
      <c r="HK17" s="19" t="n">
        <v>4080716</v>
      </c>
      <c r="HL17" s="26" t="n">
        <f aca="false">+HJ17+HK17</f>
        <v>7174072</v>
      </c>
      <c r="HM17" s="25" t="n">
        <v>4259027</v>
      </c>
      <c r="HN17" s="19" t="n">
        <v>3989503</v>
      </c>
      <c r="HO17" s="26" t="n">
        <f aca="false">+HM17+HN17</f>
        <v>8248530</v>
      </c>
      <c r="HP17" s="25" t="n">
        <v>3617766</v>
      </c>
      <c r="HQ17" s="19" t="n">
        <v>4041254</v>
      </c>
      <c r="HR17" s="26" t="n">
        <f aca="false">+HP17+HQ17</f>
        <v>7659020</v>
      </c>
      <c r="HS17" s="25" t="n">
        <v>4193583</v>
      </c>
      <c r="HT17" s="19" t="n">
        <v>4252763</v>
      </c>
      <c r="HU17" s="26" t="n">
        <f aca="false">+HS17+HT17</f>
        <v>8446346</v>
      </c>
      <c r="HV17" s="25" t="n">
        <v>3437282</v>
      </c>
      <c r="HW17" s="19" t="n">
        <v>4450338</v>
      </c>
      <c r="HX17" s="26" t="n">
        <f aca="false">+HV17+HW17</f>
        <v>7887620</v>
      </c>
      <c r="HY17" s="25" t="n">
        <v>3687739</v>
      </c>
      <c r="HZ17" s="19" t="n">
        <v>4628750</v>
      </c>
      <c r="IA17" s="26" t="n">
        <f aca="false">+HY17+HZ17</f>
        <v>8316489</v>
      </c>
      <c r="IB17" s="25" t="n">
        <v>3800141</v>
      </c>
      <c r="IC17" s="19" t="n">
        <v>4839919</v>
      </c>
      <c r="ID17" s="26" t="n">
        <f aca="false">+IB17+IC17</f>
        <v>8640060</v>
      </c>
      <c r="IE17" s="25" t="n">
        <v>3932367</v>
      </c>
      <c r="IF17" s="19" t="n">
        <v>5013746</v>
      </c>
      <c r="IG17" s="26" t="n">
        <f aca="false">+IE17+IF17</f>
        <v>8946113</v>
      </c>
      <c r="IH17" s="25" t="n">
        <v>4353314.76798336</v>
      </c>
      <c r="II17" s="19" t="n">
        <v>5490971.73176069</v>
      </c>
      <c r="IJ17" s="26" t="n">
        <f aca="false">+IH17+II17</f>
        <v>9844286.49974405</v>
      </c>
      <c r="IK17" s="25" t="n">
        <v>4153012.87521977</v>
      </c>
      <c r="IL17" s="19" t="n">
        <v>5402075.7</v>
      </c>
      <c r="IM17" s="26" t="n">
        <f aca="false">+IK17+IL17</f>
        <v>9555088.57521977</v>
      </c>
      <c r="IN17" s="25" t="n">
        <v>4652908.76440204</v>
      </c>
      <c r="IO17" s="19" t="n">
        <v>5678562</v>
      </c>
      <c r="IP17" s="26" t="n">
        <f aca="false">+IN17+IO17</f>
        <v>10331470.764402</v>
      </c>
      <c r="IQ17" s="25" t="n">
        <v>4869926.81231292</v>
      </c>
      <c r="IR17" s="19" t="n">
        <v>6054904.01435748</v>
      </c>
      <c r="IS17" s="26" t="n">
        <f aca="false">+IQ17+IR17</f>
        <v>10924830.8266704</v>
      </c>
      <c r="IT17" s="25" t="n">
        <v>4949013.88966752</v>
      </c>
      <c r="IU17" s="19" t="n">
        <v>6291151</v>
      </c>
      <c r="IV17" s="26" t="n">
        <f aca="false">+IT17+IU17</f>
        <v>11240164.8896675</v>
      </c>
      <c r="IW17" s="25" t="n">
        <v>9565454.16466751</v>
      </c>
      <c r="IX17" s="19" t="n">
        <v>956466.1</v>
      </c>
      <c r="IY17" s="26" t="n">
        <f aca="false">+IW17+IX17</f>
        <v>10521920.2646675</v>
      </c>
      <c r="IZ17" s="25" t="n">
        <v>4854024.08090658</v>
      </c>
      <c r="JA17" s="19" t="n">
        <v>6312448.453</v>
      </c>
      <c r="JB17" s="26" t="n">
        <f aca="false">+IZ17+JA17</f>
        <v>11166472.5339066</v>
      </c>
      <c r="JC17" s="25" t="n">
        <v>5187221.08579747</v>
      </c>
      <c r="JD17" s="19" t="n">
        <v>6447520.453</v>
      </c>
      <c r="JE17" s="26" t="n">
        <f aca="false">+JC17+JD17</f>
        <v>11634741.5387975</v>
      </c>
      <c r="JF17" s="25" t="n">
        <v>5291591.17889587</v>
      </c>
      <c r="JG17" s="19" t="n">
        <v>6628401.8</v>
      </c>
      <c r="JH17" s="26" t="n">
        <f aca="false">+JF17+JG17</f>
        <v>11919992.9788959</v>
      </c>
      <c r="JI17" s="25" t="n">
        <v>5561685.39378545</v>
      </c>
      <c r="JJ17" s="19" t="n">
        <v>6966470.5</v>
      </c>
      <c r="JK17" s="26" t="n">
        <f aca="false">+JI17+JJ17</f>
        <v>12528155.8937855</v>
      </c>
      <c r="JL17" s="25" t="n">
        <v>5506979.19066635</v>
      </c>
      <c r="JM17" s="19" t="n">
        <v>7389781.40811199</v>
      </c>
      <c r="JN17" s="26" t="n">
        <f aca="false">+JL17+JM17</f>
        <v>12896760.5987783</v>
      </c>
      <c r="JO17" s="25" t="n">
        <v>5900847.72773977</v>
      </c>
      <c r="JP17" s="19" t="n">
        <v>7555385.10207278</v>
      </c>
      <c r="JQ17" s="26" t="n">
        <f aca="false">+JO17+JP17</f>
        <v>13456232.8298125</v>
      </c>
      <c r="JR17" s="25" t="n">
        <v>6270648.41317079</v>
      </c>
      <c r="JS17" s="19" t="n">
        <v>7522692.41466778</v>
      </c>
      <c r="JT17" s="26" t="n">
        <f aca="false">+JR17+JS17</f>
        <v>13793340.8278386</v>
      </c>
      <c r="JU17" s="25" t="n">
        <v>5662971.72811523</v>
      </c>
      <c r="JV17" s="19" t="n">
        <v>7771844.20076835</v>
      </c>
      <c r="JW17" s="26" t="n">
        <f aca="false">+JU17+JV17</f>
        <v>13434815.9288836</v>
      </c>
      <c r="JX17" s="25" t="n">
        <v>5867021.95938258</v>
      </c>
      <c r="JY17" s="19" t="n">
        <v>7975406.5227166</v>
      </c>
      <c r="JZ17" s="26" t="n">
        <f aca="false">+JX17+JY17</f>
        <v>13842428.4820992</v>
      </c>
      <c r="KA17" s="25" t="n">
        <v>5792318.48699956</v>
      </c>
      <c r="KB17" s="19" t="n">
        <v>8394515.6</v>
      </c>
      <c r="KC17" s="26" t="n">
        <f aca="false">+KA17+KB17</f>
        <v>14186834.0869996</v>
      </c>
      <c r="KD17" s="25" t="n">
        <v>6611975.21492756</v>
      </c>
      <c r="KE17" s="19" t="n">
        <v>9206392.69660438</v>
      </c>
      <c r="KF17" s="26" t="n">
        <f aca="false">+KD17+KE17</f>
        <v>15818367.9115319</v>
      </c>
      <c r="KG17" s="25" t="n">
        <v>7415411.6003829</v>
      </c>
      <c r="KH17" s="19" t="n">
        <v>9245100.7</v>
      </c>
      <c r="KI17" s="26" t="n">
        <f aca="false">+KG17+KH17</f>
        <v>16660512.3003829</v>
      </c>
      <c r="KJ17" s="25" t="n">
        <v>7897788.9</v>
      </c>
      <c r="KK17" s="19" t="n">
        <v>9244222.7</v>
      </c>
      <c r="KL17" s="26" t="n">
        <f aca="false">+KJ17+KK17</f>
        <v>17142011.6</v>
      </c>
      <c r="KM17" s="25" t="n">
        <v>7665791.5</v>
      </c>
      <c r="KN17" s="19" t="n">
        <v>9323307.9</v>
      </c>
      <c r="KO17" s="26" t="n">
        <f aca="false">+KM17+KN17</f>
        <v>16989099.4</v>
      </c>
      <c r="KP17" s="25" t="n">
        <v>7549619.9</v>
      </c>
      <c r="KQ17" s="19" t="n">
        <v>9713190.9</v>
      </c>
      <c r="KR17" s="26" t="n">
        <f aca="false">+KP17+KQ17</f>
        <v>17262810.8</v>
      </c>
      <c r="KS17" s="25" t="n">
        <v>8720952.56068009</v>
      </c>
      <c r="KT17" s="19" t="n">
        <v>9571935.9</v>
      </c>
      <c r="KU17" s="26" t="n">
        <f aca="false">+KS17+KT17</f>
        <v>18292888.4606801</v>
      </c>
      <c r="KV17" s="25" t="n">
        <v>3284586.7</v>
      </c>
      <c r="KW17" s="19" t="n">
        <v>14502454.9</v>
      </c>
      <c r="KX17" s="26" t="n">
        <f aca="false">+KV17+KW17</f>
        <v>17787041.6</v>
      </c>
      <c r="KY17" s="25" t="n">
        <v>8344279.3</v>
      </c>
      <c r="KZ17" s="19" t="n">
        <v>9735405.9</v>
      </c>
      <c r="LA17" s="26" t="n">
        <f aca="false">+KY17+KZ17</f>
        <v>18079685.2</v>
      </c>
      <c r="LB17" s="25" t="n">
        <v>6644762.7</v>
      </c>
      <c r="LC17" s="19" t="n">
        <v>9834599</v>
      </c>
      <c r="LD17" s="26" t="n">
        <f aca="false">+LB17+LC17</f>
        <v>16479361.7</v>
      </c>
      <c r="LE17" s="25" t="n">
        <v>10064507.656922</v>
      </c>
      <c r="LF17" s="19" t="n">
        <v>9612546</v>
      </c>
      <c r="LG17" s="26" t="n">
        <f aca="false">+LE17+LF17</f>
        <v>19677053.656922</v>
      </c>
      <c r="LH17" s="25" t="n">
        <v>11175277.9</v>
      </c>
      <c r="LI17" s="19" t="n">
        <v>9974131</v>
      </c>
      <c r="LJ17" s="26" t="n">
        <f aca="false">+LH17+LI17</f>
        <v>21149408.9</v>
      </c>
      <c r="LK17" s="25" t="n">
        <v>12530155.8</v>
      </c>
      <c r="LL17" s="19" t="n">
        <v>10026858</v>
      </c>
      <c r="LM17" s="26" t="n">
        <f aca="false">+LK17+LL17</f>
        <v>22557013.8</v>
      </c>
      <c r="LN17" s="25" t="n">
        <v>11406213.52917</v>
      </c>
      <c r="LO17" s="19" t="n">
        <v>10118781</v>
      </c>
      <c r="LP17" s="26" t="n">
        <f aca="false">+LN17+LO17</f>
        <v>21524994.52917</v>
      </c>
      <c r="LQ17" s="25" t="n">
        <v>13043730.5447987</v>
      </c>
      <c r="LR17" s="19" t="n">
        <v>10215507</v>
      </c>
      <c r="LS17" s="26" t="n">
        <f aca="false">+LQ17+LR17</f>
        <v>23259237.5447987</v>
      </c>
      <c r="LT17" s="25" t="n">
        <v>12995159.3315202</v>
      </c>
      <c r="LU17" s="19" t="n">
        <v>10140672</v>
      </c>
      <c r="LV17" s="26" t="n">
        <f aca="false">+LT17+LU17</f>
        <v>23135831.3315202</v>
      </c>
      <c r="LW17" s="25" t="n">
        <v>14715229.5447987</v>
      </c>
      <c r="LX17" s="19" t="n">
        <v>10195847</v>
      </c>
      <c r="LY17" s="26" t="n">
        <f aca="false">+LW17+LX17</f>
        <v>24911076.5447987</v>
      </c>
      <c r="LZ17" s="25" t="n">
        <v>13631262.3194788</v>
      </c>
      <c r="MA17" s="19" t="n">
        <v>10099690.00608</v>
      </c>
      <c r="MB17" s="26" t="n">
        <f aca="false">+LZ17+MA17</f>
        <v>23730952.3255588</v>
      </c>
      <c r="MC17" s="25" t="n">
        <v>13716079.7294887</v>
      </c>
      <c r="MD17" s="19" t="n">
        <v>10752882.01</v>
      </c>
      <c r="ME17" s="26" t="n">
        <f aca="false">+MC17+MD17</f>
        <v>24468961.7394887</v>
      </c>
      <c r="MF17" s="25" t="n">
        <v>13109222.467447</v>
      </c>
      <c r="MG17" s="19" t="n">
        <v>9841106.26431735</v>
      </c>
      <c r="MH17" s="26" t="n">
        <f aca="false">+MF17+MG17</f>
        <v>22950328.7317643</v>
      </c>
      <c r="MI17" s="25" t="n">
        <v>13573261.4744752</v>
      </c>
      <c r="MJ17" s="19" t="n">
        <v>9748269.69338067</v>
      </c>
      <c r="MK17" s="26" t="n">
        <f aca="false">+MI17+MJ17</f>
        <v>23321531.1678558</v>
      </c>
      <c r="ML17" s="25" t="n">
        <v>15070268.391913</v>
      </c>
      <c r="MM17" s="19" t="n">
        <v>9740403</v>
      </c>
      <c r="MN17" s="26" t="n">
        <f aca="false">+ML17+MM17</f>
        <v>24810671.391913</v>
      </c>
      <c r="MO17" s="25" t="n">
        <v>14787700.2341437</v>
      </c>
      <c r="MP17" s="19" t="n">
        <v>9458491.77347301</v>
      </c>
      <c r="MQ17" s="26" t="n">
        <f aca="false">+MO17+MP17</f>
        <v>24246192.0076167</v>
      </c>
      <c r="MR17" s="25" t="n">
        <v>16241959.5328163</v>
      </c>
      <c r="MS17" s="19" t="n">
        <v>9383586.09965999</v>
      </c>
      <c r="MT17" s="26" t="n">
        <f aca="false">+MR17+MS17</f>
        <v>25625545.6324763</v>
      </c>
      <c r="MU17" s="25" t="n">
        <v>17318043.4281959</v>
      </c>
      <c r="MV17" s="19" t="n">
        <v>9331630.58564202</v>
      </c>
      <c r="MW17" s="26" t="n">
        <f aca="false">+MU17+MV17</f>
        <v>26649674.0138379</v>
      </c>
      <c r="MX17" s="25" t="n">
        <v>17993351.4226776</v>
      </c>
      <c r="MY17" s="19" t="n">
        <v>9337171.00029571</v>
      </c>
      <c r="MZ17" s="26" t="n">
        <f aca="false">+MX17+MY17</f>
        <v>27330522.4229733</v>
      </c>
      <c r="NA17" s="25" t="n">
        <v>18123860.1788942</v>
      </c>
      <c r="NB17" s="19" t="n">
        <v>9394790.45661011</v>
      </c>
      <c r="NC17" s="26" t="n">
        <f aca="false">+NA17+NB17</f>
        <v>27518650.6355043</v>
      </c>
      <c r="ND17" s="25" t="n">
        <v>22891128.3188847</v>
      </c>
      <c r="NE17" s="19" t="n">
        <v>12349030.4050979</v>
      </c>
      <c r="NF17" s="26" t="n">
        <f aca="false">+ND17+NE17</f>
        <v>35240158.7239826</v>
      </c>
      <c r="NG17" s="25" t="n">
        <v>19480955.3954922</v>
      </c>
      <c r="NH17" s="19" t="n">
        <v>9577646.6800175</v>
      </c>
      <c r="NI17" s="26" t="n">
        <f aca="false">+NG17+NH17</f>
        <v>29058602.0755097</v>
      </c>
      <c r="NJ17" s="25" t="n">
        <v>19615398.7217386</v>
      </c>
      <c r="NK17" s="19" t="n">
        <v>9666705.57581955</v>
      </c>
      <c r="NL17" s="26" t="n">
        <f aca="false">+NJ17+NK17</f>
        <v>29282104.2975581</v>
      </c>
      <c r="NM17" s="25" t="n">
        <v>21294833.8096796</v>
      </c>
      <c r="NN17" s="19" t="n">
        <v>9864598.68693365</v>
      </c>
      <c r="NO17" s="26" t="n">
        <f aca="false">+NM17+NN17</f>
        <v>31159432.4966133</v>
      </c>
      <c r="NP17" s="25" t="n">
        <v>19779695.574685</v>
      </c>
      <c r="NQ17" s="19" t="n">
        <v>10138650.2752348</v>
      </c>
      <c r="NR17" s="26" t="n">
        <f aca="false">+NP17+NQ17</f>
        <v>29918345.8499198</v>
      </c>
      <c r="NS17" s="25" t="n">
        <v>20510359.7620509</v>
      </c>
      <c r="NT17" s="19" t="n">
        <v>10336981.7530224</v>
      </c>
      <c r="NU17" s="26" t="n">
        <f aca="false">+NS17+NT17</f>
        <v>30847341.5150733</v>
      </c>
      <c r="NV17" s="25" t="n">
        <v>22281230.8137796</v>
      </c>
      <c r="NW17" s="19" t="n">
        <v>10407180.7388069</v>
      </c>
      <c r="NX17" s="26" t="n">
        <f aca="false">+NV17+NW17</f>
        <v>32688411.5525866</v>
      </c>
      <c r="NY17" s="25" t="n">
        <v>22558604.150029</v>
      </c>
      <c r="NZ17" s="19" t="n">
        <v>10701828.81</v>
      </c>
      <c r="OA17" s="26" t="n">
        <f aca="false">+NY17+NZ17</f>
        <v>33260432.960029</v>
      </c>
      <c r="OB17" s="25" t="n">
        <v>23693028.5326798</v>
      </c>
      <c r="OC17" s="19" t="n">
        <v>11051396.01</v>
      </c>
      <c r="OD17" s="26" t="n">
        <f aca="false">+OB17+OC17</f>
        <v>34744424.5426798</v>
      </c>
      <c r="OE17" s="25" t="n">
        <v>22393098.834628</v>
      </c>
      <c r="OF17" s="19" t="n">
        <v>11330763.368615</v>
      </c>
      <c r="OG17" s="26" t="n">
        <f aca="false">+OE17+OF17</f>
        <v>33723862.2032429</v>
      </c>
      <c r="OH17" s="25" t="n">
        <v>24969466.607145</v>
      </c>
      <c r="OI17" s="19" t="n">
        <v>11471721.1930645</v>
      </c>
      <c r="OJ17" s="26" t="n">
        <f aca="false">+OH17+OI17</f>
        <v>36441187.8002095</v>
      </c>
      <c r="OK17" s="25" t="n">
        <v>25777803.8254684</v>
      </c>
      <c r="OL17" s="19" t="n">
        <v>11606341.0182195</v>
      </c>
      <c r="OM17" s="26" t="n">
        <f aca="false">+OK17+OL17</f>
        <v>37384144.843688</v>
      </c>
      <c r="ON17" s="25" t="n">
        <v>26037587.9075702</v>
      </c>
      <c r="OO17" s="19" t="n">
        <v>11666913.3484469</v>
      </c>
      <c r="OP17" s="26" t="n">
        <v>37704501.2560171</v>
      </c>
      <c r="OQ17" s="25" t="n">
        <v>28362529.4819771</v>
      </c>
      <c r="OR17" s="19" t="n">
        <v>11355382.5427766</v>
      </c>
      <c r="OS17" s="26" t="n">
        <v>39717912.0247537</v>
      </c>
      <c r="OT17" s="25" t="n">
        <v>28077146.8252421</v>
      </c>
      <c r="OU17" s="19" t="n">
        <v>11643298.4375051</v>
      </c>
      <c r="OV17" s="26" t="n">
        <v>39720445.2627471</v>
      </c>
      <c r="OW17" s="25" t="n">
        <v>28131439.0847539</v>
      </c>
      <c r="OX17" s="19" t="n">
        <v>12305466.2523748</v>
      </c>
      <c r="OY17" s="26" t="n">
        <v>40436905.3371286</v>
      </c>
      <c r="OZ17" s="25" t="n">
        <v>28301035.044362</v>
      </c>
      <c r="PA17" s="19" t="n">
        <v>12487921.8</v>
      </c>
      <c r="PB17" s="26" t="n">
        <v>40788956.844362</v>
      </c>
      <c r="PC17" s="25" t="n">
        <v>28169832.9159216</v>
      </c>
      <c r="PD17" s="19" t="n">
        <v>12760197.757612</v>
      </c>
      <c r="PE17" s="26" t="n">
        <v>40930030.6735336</v>
      </c>
      <c r="PF17" s="25" t="n">
        <v>28174640.4946877</v>
      </c>
      <c r="PG17" s="19" t="n">
        <v>13036045.01</v>
      </c>
      <c r="PH17" s="26" t="n">
        <v>41210685.5046877</v>
      </c>
      <c r="PI17" s="25" t="n">
        <v>30166282.4057743</v>
      </c>
      <c r="PJ17" s="19" t="n">
        <v>13247512.8400605</v>
      </c>
      <c r="PK17" s="26" t="n">
        <v>43413795.2458349</v>
      </c>
      <c r="PL17" s="25" t="n">
        <v>29569103.1179174</v>
      </c>
      <c r="PM17" s="19" t="n">
        <v>13455950.8264964</v>
      </c>
      <c r="PN17" s="26" t="n">
        <v>43025053.9444138</v>
      </c>
      <c r="PO17" s="25" t="n">
        <v>29774629.766126</v>
      </c>
      <c r="PP17" s="19" t="n">
        <v>13800175.128464</v>
      </c>
      <c r="PQ17" s="26" t="n">
        <v>43574804.89459</v>
      </c>
      <c r="PR17" s="25" t="n">
        <v>20055019.6612372</v>
      </c>
      <c r="PS17" s="19" t="n">
        <v>14271146.01</v>
      </c>
      <c r="PT17" s="26" t="n">
        <v>34326165.6712372</v>
      </c>
      <c r="PU17" s="25" t="n">
        <v>22488136.7493792</v>
      </c>
      <c r="PV17" s="19" t="n">
        <v>15573420.8907982</v>
      </c>
      <c r="PW17" s="26" t="n">
        <v>38061557.6401774</v>
      </c>
      <c r="PX17" s="25" t="n">
        <v>23706686</v>
      </c>
      <c r="PY17" s="19" t="n">
        <v>15607395.180321</v>
      </c>
      <c r="PZ17" s="26" t="n">
        <f aca="false">+PX17+PY17</f>
        <v>39314081.180321</v>
      </c>
      <c r="QA17" s="25" t="n">
        <v>23818584.0384063</v>
      </c>
      <c r="QB17" s="19" t="n">
        <v>15720636.4271113</v>
      </c>
      <c r="QC17" s="26" t="n">
        <v>39539220.4655176</v>
      </c>
      <c r="QD17" s="25" t="n">
        <v>20480082.0691318</v>
      </c>
      <c r="QE17" s="19" t="n">
        <v>20129550.3510139</v>
      </c>
      <c r="QF17" s="26" t="n">
        <v>40609632.4201457</v>
      </c>
      <c r="QG17" s="25" t="n">
        <v>24471106.6816768</v>
      </c>
      <c r="QH17" s="19" t="n">
        <v>16545709.4821731</v>
      </c>
      <c r="QI17" s="26" t="n">
        <v>41016816.1638499</v>
      </c>
      <c r="QJ17" s="25" t="n">
        <v>21218509.5803184</v>
      </c>
      <c r="QK17" s="19" t="n">
        <v>17559170.7254799</v>
      </c>
      <c r="QL17" s="26" t="n">
        <v>38777680.3057983</v>
      </c>
      <c r="QM17" s="25" t="n">
        <v>22023888.9533022</v>
      </c>
      <c r="QN17" s="19" t="n">
        <v>17490683.8043325</v>
      </c>
      <c r="QO17" s="26" t="n">
        <v>39514572.7576348</v>
      </c>
      <c r="QP17" s="25" t="n">
        <v>21671842.5164765</v>
      </c>
      <c r="QQ17" s="19" t="n">
        <v>17926549.7676428</v>
      </c>
      <c r="QR17" s="26" t="n">
        <v>39598392.2841194</v>
      </c>
      <c r="QS17" s="25" t="n">
        <v>21432560.1888002</v>
      </c>
      <c r="QT17" s="19" t="n">
        <v>18112156.4162553</v>
      </c>
      <c r="QU17" s="26" t="n">
        <v>39544716.6050555</v>
      </c>
      <c r="QV17" s="25" t="n">
        <v>23303221.9735306</v>
      </c>
      <c r="QW17" s="19" t="n">
        <v>18954951.4178713</v>
      </c>
      <c r="QX17" s="26" t="n">
        <v>42258173.391402</v>
      </c>
      <c r="QY17" s="25" t="n">
        <v>23898038.8115588</v>
      </c>
      <c r="QZ17" s="19" t="n">
        <v>19484230.4307417</v>
      </c>
      <c r="RA17" s="26" t="n">
        <v>43382269.2423005</v>
      </c>
      <c r="RB17" s="25" t="n">
        <v>35117595.4737491</v>
      </c>
      <c r="RC17" s="19" t="n">
        <v>8992983.54642537</v>
      </c>
      <c r="RD17" s="26" t="n">
        <v>44110579.0201745</v>
      </c>
      <c r="RE17" s="25" t="n">
        <v>37067852.2148747</v>
      </c>
      <c r="RF17" s="19" t="n">
        <v>9332361.58203212</v>
      </c>
      <c r="RG17" s="26" t="n">
        <v>46400213.7969068</v>
      </c>
      <c r="RH17" s="25" t="n">
        <v>22922579.8614009</v>
      </c>
      <c r="RI17" s="19" t="n">
        <v>20423250.92107</v>
      </c>
      <c r="RJ17" s="26" t="n">
        <v>43345830.7824709</v>
      </c>
      <c r="RK17" s="25" t="n">
        <v>22844518.322005</v>
      </c>
      <c r="RL17" s="19" t="n">
        <v>20468789.41114</v>
      </c>
      <c r="RM17" s="26" t="n">
        <v>43313307.733145</v>
      </c>
      <c r="RN17" s="25" t="n">
        <v>23130003.2006407</v>
      </c>
      <c r="RO17" s="19" t="n">
        <v>20373427.23362</v>
      </c>
      <c r="RP17" s="26" t="n">
        <v>43503430.4342606</v>
      </c>
      <c r="RQ17" s="25" t="n">
        <v>34643165.2872865</v>
      </c>
      <c r="RR17" s="19" t="n">
        <v>9328443.75646023</v>
      </c>
      <c r="RS17" s="26" t="n">
        <v>43971609.0437467</v>
      </c>
      <c r="RT17" s="25" t="n">
        <v>34842748.4732584</v>
      </c>
      <c r="RU17" s="19" t="n">
        <v>9486641.71609006</v>
      </c>
      <c r="RV17" s="26" t="n">
        <v>44329390.1893485</v>
      </c>
      <c r="RW17" s="25" t="n">
        <v>34247985.2186938</v>
      </c>
      <c r="RX17" s="19" t="n">
        <v>9538200.42063683</v>
      </c>
      <c r="RY17" s="26" t="n">
        <v>43786185.6393306</v>
      </c>
      <c r="RZ17" s="25" t="n">
        <v>36823758.8762032</v>
      </c>
      <c r="SA17" s="19" t="n">
        <v>10391366.6406937</v>
      </c>
      <c r="SB17" s="26" t="n">
        <v>47215125.5168969</v>
      </c>
      <c r="SC17" s="25" t="n">
        <v>37200465.5427837</v>
      </c>
      <c r="SD17" s="19" t="n">
        <v>10325449.2741437</v>
      </c>
      <c r="SE17" s="26" t="n">
        <v>47525914.8169274</v>
      </c>
      <c r="SF17" s="25" t="n">
        <v>25278920.6903425</v>
      </c>
      <c r="SG17" s="19" t="n">
        <v>21832084.7588495</v>
      </c>
      <c r="SH17" s="26" t="n">
        <v>47111005.4491921</v>
      </c>
      <c r="SI17" s="25" t="n">
        <v>25236956.937007</v>
      </c>
      <c r="SJ17" s="19" t="n">
        <v>21516039.6691694</v>
      </c>
      <c r="SK17" s="26" t="n">
        <v>46752996.6061764</v>
      </c>
      <c r="SL17" s="25" t="n">
        <v>25166607.4635345</v>
      </c>
      <c r="SM17" s="19" t="n">
        <v>21247875.6204266</v>
      </c>
      <c r="SN17" s="26" t="n">
        <v>46414483.0839611</v>
      </c>
      <c r="SO17" s="25" t="n">
        <v>24880779.2166833</v>
      </c>
      <c r="SP17" s="19" t="n">
        <v>20879034.0515436</v>
      </c>
      <c r="SQ17" s="26" t="n">
        <v>45759813.2682269</v>
      </c>
      <c r="SR17" s="25" t="n">
        <v>35364948.7370075</v>
      </c>
      <c r="SS17" s="19" t="n">
        <v>9870875.55882226</v>
      </c>
      <c r="ST17" s="26" t="n">
        <v>45235824.2958298</v>
      </c>
      <c r="SU17" s="25" t="n">
        <v>27063478.5791668</v>
      </c>
      <c r="SV17" s="19" t="n">
        <v>19934845.8146403</v>
      </c>
      <c r="SW17" s="26" t="n">
        <v>46998324.3938071</v>
      </c>
      <c r="SX17" s="25" t="n">
        <v>25139644.1797306</v>
      </c>
      <c r="SY17" s="19" t="n">
        <v>19670228.3196121</v>
      </c>
      <c r="SZ17" s="26" t="n">
        <v>44809872.4993427</v>
      </c>
      <c r="TA17" s="25" t="n">
        <v>24757498.0329486</v>
      </c>
      <c r="TB17" s="19" t="n">
        <v>19299750.4401488</v>
      </c>
      <c r="TC17" s="26" t="n">
        <v>44057248.4730974</v>
      </c>
      <c r="TD17" s="25" t="n">
        <v>24885504.4075984</v>
      </c>
      <c r="TE17" s="19" t="n">
        <v>18907898.7553862</v>
      </c>
      <c r="TF17" s="26" t="n">
        <v>43793403.1629846</v>
      </c>
      <c r="TG17" s="25" t="n">
        <v>34173251.0547927</v>
      </c>
      <c r="TH17" s="19" t="n">
        <v>9714045.74533814</v>
      </c>
      <c r="TI17" s="26" t="n">
        <v>43887296.8001309</v>
      </c>
      <c r="TJ17" s="25" t="n">
        <v>34464824.2729837</v>
      </c>
      <c r="TK17" s="19" t="n">
        <v>9786731.22380036</v>
      </c>
      <c r="TL17" s="26" t="n">
        <v>44251555.496784</v>
      </c>
      <c r="TM17" s="25" t="n">
        <v>33902136.4093653</v>
      </c>
      <c r="TN17" s="19" t="n">
        <v>10060269.6702562</v>
      </c>
      <c r="TO17" s="26" t="n">
        <v>43962406.0796214</v>
      </c>
      <c r="TP17" s="25" t="n">
        <v>33533272.4387165</v>
      </c>
      <c r="TQ17" s="19" t="n">
        <v>9670552.308774</v>
      </c>
      <c r="TR17" s="26" t="n">
        <v>43203824.7474905</v>
      </c>
      <c r="TS17" s="25" t="n">
        <v>35328039.3001245</v>
      </c>
      <c r="TT17" s="19" t="n">
        <v>8832813.94597206</v>
      </c>
      <c r="TU17" s="26" t="n">
        <v>44160853.2460966</v>
      </c>
      <c r="TV17" s="25" t="n">
        <v>35382758.1257783</v>
      </c>
      <c r="TW17" s="19" t="n">
        <v>9099010.87373625</v>
      </c>
      <c r="TX17" s="26" t="n">
        <v>44481768.9995145</v>
      </c>
      <c r="TY17" s="25" t="n">
        <v>33584750.436364</v>
      </c>
      <c r="TZ17" s="19" t="n">
        <v>8919539.60299261</v>
      </c>
      <c r="UA17" s="26" t="n">
        <v>42504290.0393566</v>
      </c>
      <c r="UB17" s="25" t="n">
        <v>34451450.1808947</v>
      </c>
      <c r="UC17" s="19" t="n">
        <v>8775497.75085842</v>
      </c>
      <c r="UD17" s="26" t="n">
        <v>43226947.9317531</v>
      </c>
      <c r="UE17" s="25" t="n">
        <v>32900153.8940963</v>
      </c>
      <c r="UF17" s="19" t="n">
        <v>8658727.78803894</v>
      </c>
      <c r="UG17" s="26" t="n">
        <v>41558881.6821352</v>
      </c>
      <c r="UH17" s="25" t="n">
        <v>33395981.4949842</v>
      </c>
      <c r="UI17" s="19" t="n">
        <v>8110018.91440004</v>
      </c>
      <c r="UJ17" s="26" t="n">
        <v>41506000.4093842</v>
      </c>
      <c r="UK17" s="25" t="n">
        <v>33820459.7474696</v>
      </c>
      <c r="UL17" s="19" t="n">
        <v>8738470.67331752</v>
      </c>
      <c r="UM17" s="26" t="n">
        <v>42558930.4207871</v>
      </c>
      <c r="UN17" s="25" t="n">
        <v>33008480.4730354</v>
      </c>
      <c r="UO17" s="19" t="n">
        <v>8585358.52610176</v>
      </c>
      <c r="UP17" s="26" t="n">
        <v>41593838.9991372</v>
      </c>
      <c r="UQ17" s="25" t="n">
        <v>33943089.5325086</v>
      </c>
      <c r="UR17" s="19" t="n">
        <v>8976058.70986799</v>
      </c>
      <c r="US17" s="26" t="n">
        <v>42919148.2423766</v>
      </c>
      <c r="UT17" s="25" t="n">
        <v>33592979.3870667</v>
      </c>
      <c r="UU17" s="19" t="n">
        <v>8825423.98569108</v>
      </c>
      <c r="UV17" s="26" t="n">
        <v>42418403.3727578</v>
      </c>
      <c r="UW17" s="25" t="n">
        <v>34196936.1688867</v>
      </c>
      <c r="UX17" s="19" t="n">
        <v>8971798.72517035</v>
      </c>
      <c r="UY17" s="26" t="n">
        <v>43168734.894057</v>
      </c>
      <c r="UZ17" s="25" t="n">
        <v>27964629.7377182</v>
      </c>
      <c r="VA17" s="19" t="n">
        <v>9691599.48305325</v>
      </c>
      <c r="VB17" s="26" t="n">
        <v>37656229.2207715</v>
      </c>
      <c r="VC17" s="25" t="n">
        <v>35383748.0406096</v>
      </c>
      <c r="VD17" s="19" t="n">
        <v>9619596.43620827</v>
      </c>
      <c r="VE17" s="26" t="n">
        <v>45003344.4768179</v>
      </c>
      <c r="VF17" s="25" t="n">
        <v>36342010.9310353</v>
      </c>
      <c r="VG17" s="19" t="n">
        <v>10108280.7891884</v>
      </c>
      <c r="VH17" s="26" t="n">
        <v>46450291.7202237</v>
      </c>
      <c r="VI17" s="25" t="n">
        <v>35351958.0642482</v>
      </c>
      <c r="VJ17" s="19" t="n">
        <v>9775436.74984318</v>
      </c>
      <c r="VK17" s="26" t="n">
        <v>45127394.8140914</v>
      </c>
      <c r="VL17" s="25" t="n">
        <v>29069124.7802974</v>
      </c>
      <c r="VM17" s="19" t="n">
        <v>9044561.83000373</v>
      </c>
      <c r="VN17" s="26" t="n">
        <v>38113686.6103011</v>
      </c>
      <c r="VO17" s="25" t="n">
        <v>30044487.8441966</v>
      </c>
      <c r="VP17" s="19" t="n">
        <v>9653692.40276725</v>
      </c>
      <c r="VQ17" s="26" t="n">
        <v>39698180.2469638</v>
      </c>
      <c r="VR17" s="19" t="n">
        <v>29044698.2117039</v>
      </c>
      <c r="VS17" s="19" t="n">
        <v>10072835.1804924</v>
      </c>
      <c r="VT17" s="20" t="n">
        <v>39117533.3921963</v>
      </c>
      <c r="VU17" s="19" t="n">
        <v>31319724.7986574</v>
      </c>
      <c r="VV17" s="19" t="n">
        <v>8592466.65283007</v>
      </c>
      <c r="VW17" s="20" t="n">
        <v>39912191.4514875</v>
      </c>
      <c r="VX17" s="19" t="n">
        <v>31802073.8545392</v>
      </c>
      <c r="VY17" s="19" t="n">
        <v>8528007.81513752</v>
      </c>
      <c r="VZ17" s="20" t="n">
        <v>40330081.6696767</v>
      </c>
      <c r="WA17" s="19" t="n">
        <v>33197519.5291293</v>
      </c>
      <c r="WB17" s="19" t="n">
        <v>8820387.27042079</v>
      </c>
      <c r="WC17" s="20" t="n">
        <v>42017906.7995501</v>
      </c>
      <c r="WD17" s="19" t="n">
        <v>31796859.9434134</v>
      </c>
      <c r="WE17" s="19" t="n">
        <v>10809601.4317548</v>
      </c>
      <c r="WF17" s="20" t="n">
        <v>42606461.3751682</v>
      </c>
      <c r="WG17" s="19" t="n">
        <v>24757101.8100193</v>
      </c>
      <c r="WH17" s="19" t="n">
        <v>19127228.1047167</v>
      </c>
      <c r="WI17" s="20" t="n">
        <v>43884329.914736</v>
      </c>
      <c r="WJ17" s="19" t="n">
        <v>32953910.9320394</v>
      </c>
      <c r="WK17" s="19" t="n">
        <v>11490766.7183291</v>
      </c>
      <c r="WL17" s="20" t="n">
        <v>44444677.6503685</v>
      </c>
      <c r="WM17" s="19" t="n">
        <v>34733362.1274527</v>
      </c>
      <c r="WN17" s="19" t="n">
        <v>11848864.265197</v>
      </c>
      <c r="WO17" s="20" t="n">
        <v>46582226.3926497</v>
      </c>
      <c r="WP17" s="19" t="n">
        <v>40481107.935571</v>
      </c>
      <c r="WQ17" s="19" t="n">
        <v>10559525.6341706</v>
      </c>
      <c r="WR17" s="20" t="n">
        <v>51040633.5697416</v>
      </c>
      <c r="WS17" s="19" t="n">
        <v>40472197.2145247</v>
      </c>
      <c r="WT17" s="19" t="n">
        <v>9665539.65377498</v>
      </c>
      <c r="WU17" s="20" t="n">
        <v>50137736.8682997</v>
      </c>
      <c r="WV17" s="19" t="n">
        <v>40887897.3881673</v>
      </c>
      <c r="WW17" s="19" t="n">
        <v>11384866.3812815</v>
      </c>
      <c r="WX17" s="20" t="n">
        <v>52272763.7694488</v>
      </c>
      <c r="WY17" s="19" t="n">
        <v>41331474.8311903</v>
      </c>
      <c r="WZ17" s="19" t="n">
        <v>10934026.7547247</v>
      </c>
      <c r="XA17" s="20" t="n">
        <v>52265501.585915</v>
      </c>
      <c r="XB17" s="19" t="n">
        <v>35065647.942608</v>
      </c>
      <c r="XC17" s="19" t="n">
        <v>18542539.2648388</v>
      </c>
      <c r="XD17" s="20" t="n">
        <v>53608187.2074468</v>
      </c>
      <c r="XE17" s="19" t="n">
        <v>35948539.5537536</v>
      </c>
      <c r="XF17" s="19" t="n">
        <v>18241926.7320724</v>
      </c>
      <c r="XG17" s="20" t="n">
        <v>54190466.285826</v>
      </c>
      <c r="XH17" s="19" t="n">
        <v>37342180.6930372</v>
      </c>
      <c r="XI17" s="19" t="n">
        <v>16801673.3841704</v>
      </c>
      <c r="XJ17" s="20" t="n">
        <v>54143854.0772076</v>
      </c>
      <c r="XK17" s="19" t="n">
        <v>37071043.3037331</v>
      </c>
      <c r="XL17" s="19" t="n">
        <v>18321702.598817</v>
      </c>
      <c r="XM17" s="20" t="n">
        <v>55392745.9025501</v>
      </c>
      <c r="XN17" s="35" t="n">
        <v>38016430.5000331</v>
      </c>
      <c r="XO17" s="36" t="n">
        <v>18161289.2285922</v>
      </c>
      <c r="XP17" s="20" t="n">
        <v>56177719.7286253</v>
      </c>
      <c r="XQ17" s="35" t="n">
        <v>38987563.4107589</v>
      </c>
      <c r="XR17" s="36" t="n">
        <v>16671879.6152634</v>
      </c>
      <c r="XS17" s="20" t="n">
        <v>55659443.0260223</v>
      </c>
      <c r="XT17" s="35" t="n">
        <v>39790885.4157944</v>
      </c>
      <c r="XU17" s="36" t="n">
        <v>18248755.7885344</v>
      </c>
      <c r="XV17" s="20" t="n">
        <v>58039641.2043288</v>
      </c>
      <c r="XW17" s="35" t="n">
        <v>40658308.6571133</v>
      </c>
      <c r="XX17" s="36" t="n">
        <v>18514729.7384622</v>
      </c>
      <c r="XY17" s="20" t="n">
        <v>59173038.3955755</v>
      </c>
      <c r="XZ17" s="35" t="n">
        <v>42426528.296</v>
      </c>
      <c r="YA17" s="36" t="n">
        <v>16860595.442</v>
      </c>
      <c r="YB17" s="20" t="n">
        <v>59287123.738</v>
      </c>
      <c r="YC17" s="35" t="n">
        <v>42057325.490476</v>
      </c>
      <c r="YD17" s="36" t="n">
        <v>16655738.428713</v>
      </c>
      <c r="YE17" s="20" t="n">
        <v>58713063.919189</v>
      </c>
      <c r="YF17" s="35" t="n">
        <v>39628265.3752415</v>
      </c>
      <c r="YG17" s="36" t="n">
        <v>19049302.18789</v>
      </c>
      <c r="YH17" s="20" t="n">
        <v>58677567.5631315</v>
      </c>
      <c r="YI17" s="35" t="n">
        <v>39901017.8581451</v>
      </c>
      <c r="YJ17" s="36" t="n">
        <v>18651675.5771236</v>
      </c>
      <c r="YK17" s="20" t="n">
        <v>58552693.4352687</v>
      </c>
      <c r="YL17" s="35" t="n">
        <v>40353739.7792369</v>
      </c>
      <c r="YM17" s="36" t="n">
        <v>14043925.867198</v>
      </c>
      <c r="YN17" s="20" t="n">
        <v>54397665.6464349</v>
      </c>
      <c r="YO17" s="35" t="n">
        <v>40916208.2399177</v>
      </c>
      <c r="YP17" s="36" t="n">
        <v>12442571.441515</v>
      </c>
      <c r="YQ17" s="20" t="n">
        <v>53358779.6814327</v>
      </c>
      <c r="YR17" s="35" t="n">
        <v>42454793.9403708</v>
      </c>
      <c r="YS17" s="36" t="n">
        <v>20320496.8910399</v>
      </c>
      <c r="YT17" s="20" t="n">
        <v>62775290.8314107</v>
      </c>
      <c r="YU17" s="35" t="n">
        <v>42687749.4967366</v>
      </c>
      <c r="YV17" s="36" t="n">
        <v>14267708.5953318</v>
      </c>
      <c r="YW17" s="20" t="n">
        <v>56955458.0920684</v>
      </c>
      <c r="YX17" s="35" t="n">
        <v>43203671.1835812</v>
      </c>
      <c r="YY17" s="36" t="n">
        <v>14154709.9260235</v>
      </c>
      <c r="YZ17" s="20" t="n">
        <v>57358381.1096047</v>
      </c>
      <c r="ZA17" s="35" t="n">
        <v>43107333.156423</v>
      </c>
      <c r="ZB17" s="36" t="n">
        <v>14010194.165408</v>
      </c>
      <c r="ZC17" s="20" t="n">
        <v>57117527.321831</v>
      </c>
      <c r="ZD17" s="35" t="n">
        <v>43532222.8955963</v>
      </c>
      <c r="ZE17" s="36" t="n">
        <v>13972939.7854988</v>
      </c>
      <c r="ZF17" s="20" t="n">
        <v>57505162.6810951</v>
      </c>
      <c r="ZG17" s="35" t="n">
        <v>44072699.7741273</v>
      </c>
      <c r="ZH17" s="36" t="n">
        <v>14759250.531518</v>
      </c>
      <c r="ZI17" s="20" t="n">
        <v>58831950.3056453</v>
      </c>
      <c r="ZJ17" s="35" t="n">
        <v>44759289.2902465</v>
      </c>
      <c r="ZK17" s="36" t="n">
        <v>14435998.8867343</v>
      </c>
      <c r="ZL17" s="20" t="n">
        <v>59195288.1769808</v>
      </c>
      <c r="ZM17" s="35" t="n">
        <v>45183653.9346547</v>
      </c>
      <c r="ZN17" s="36" t="n">
        <v>20338853.1855913</v>
      </c>
      <c r="ZO17" s="20" t="n">
        <v>65522507.120246</v>
      </c>
      <c r="ZP17" s="35" t="n">
        <v>43087318.295</v>
      </c>
      <c r="ZQ17" s="36" t="n">
        <v>12369699.909</v>
      </c>
      <c r="ZR17" s="20" t="n">
        <v>55457018.204</v>
      </c>
      <c r="ZS17" s="35" t="n">
        <v>43529720.8932301</v>
      </c>
      <c r="ZT17" s="36" t="n">
        <v>20042933.028155</v>
      </c>
      <c r="ZU17" s="20" t="n">
        <v>63572653.9213851</v>
      </c>
      <c r="ZV17" s="35" t="n">
        <v>46779781.4129759</v>
      </c>
      <c r="ZW17" s="36" t="n">
        <v>20916586.5199548</v>
      </c>
      <c r="ZX17" s="20" t="n">
        <v>67696367.9329307</v>
      </c>
      <c r="ZY17" s="35" t="n">
        <v>44248106.7407158</v>
      </c>
      <c r="ZZ17" s="36" t="n">
        <v>12699465.9284159</v>
      </c>
      <c r="AAA17" s="20" t="n">
        <v>56947572.6691317</v>
      </c>
      <c r="AAB17" s="35" t="n">
        <v>44728775.3071093</v>
      </c>
      <c r="AAC17" s="36" t="n">
        <v>12966831.5352688</v>
      </c>
      <c r="AAD17" s="20" t="n">
        <v>57695606.8423781</v>
      </c>
      <c r="AAE17" s="35" t="n">
        <v>47754615.0506777</v>
      </c>
      <c r="AAF17" s="36" t="n">
        <v>21533535.964725</v>
      </c>
      <c r="AAG17" s="20" t="n">
        <v>69288151.0154027</v>
      </c>
      <c r="AAH17" s="35" t="n">
        <v>48564987.2281256</v>
      </c>
      <c r="AAI17" s="36" t="n">
        <v>23295814.3513188</v>
      </c>
      <c r="AAJ17" s="20" t="n">
        <v>71860801.5794444</v>
      </c>
      <c r="AAK17" s="35" t="n">
        <v>54251092.6785478</v>
      </c>
      <c r="AAL17" s="36" t="n">
        <v>23404142.6415592</v>
      </c>
      <c r="AAM17" s="20" t="n">
        <f aca="false">+AAK17+AAL17</f>
        <v>77655235.320107</v>
      </c>
      <c r="AMJ17" s="0"/>
    </row>
    <row r="18" customFormat="false" ht="13.8" hidden="false" customHeight="false" outlineLevel="0" collapsed="false">
      <c r="A18" s="32" t="s">
        <v>84</v>
      </c>
      <c r="B18" s="25" t="n">
        <v>4292.8</v>
      </c>
      <c r="C18" s="19" t="n">
        <v>314037.2</v>
      </c>
      <c r="D18" s="26" t="n">
        <v>318330</v>
      </c>
      <c r="E18" s="25" t="n">
        <v>164171</v>
      </c>
      <c r="F18" s="19" t="n">
        <v>693420</v>
      </c>
      <c r="G18" s="26" t="n">
        <v>857591</v>
      </c>
      <c r="H18" s="25" t="n">
        <v>221188</v>
      </c>
      <c r="I18" s="19" t="n">
        <v>619451</v>
      </c>
      <c r="J18" s="26" t="n">
        <f aca="false">+I18+H18</f>
        <v>840639</v>
      </c>
      <c r="K18" s="25" t="n">
        <v>45157</v>
      </c>
      <c r="L18" s="19" t="n">
        <v>773114</v>
      </c>
      <c r="M18" s="26" t="n">
        <v>818271</v>
      </c>
      <c r="N18" s="25" t="n">
        <v>48936</v>
      </c>
      <c r="O18" s="19" t="n">
        <v>875313</v>
      </c>
      <c r="P18" s="26" t="n">
        <v>924249</v>
      </c>
      <c r="Q18" s="25" t="n">
        <v>59898</v>
      </c>
      <c r="R18" s="19" t="n">
        <v>755902</v>
      </c>
      <c r="S18" s="26" t="n">
        <v>815800</v>
      </c>
      <c r="T18" s="25" t="n">
        <v>28183</v>
      </c>
      <c r="U18" s="19" t="n">
        <v>828941</v>
      </c>
      <c r="V18" s="26" t="n">
        <f aca="false">+T18+U18</f>
        <v>857124</v>
      </c>
      <c r="W18" s="25" t="n">
        <v>26602</v>
      </c>
      <c r="X18" s="19" t="n">
        <v>822621</v>
      </c>
      <c r="Y18" s="26" t="n">
        <f aca="false">+W18+X18</f>
        <v>849223</v>
      </c>
      <c r="Z18" s="25" t="n">
        <v>25651</v>
      </c>
      <c r="AA18" s="19" t="n">
        <v>864086</v>
      </c>
      <c r="AB18" s="26" t="n">
        <f aca="false">+Z18+AA18</f>
        <v>889737</v>
      </c>
      <c r="AC18" s="25" t="n">
        <v>80964</v>
      </c>
      <c r="AD18" s="19" t="n">
        <v>859146</v>
      </c>
      <c r="AE18" s="26" t="n">
        <f aca="false">+AC18+AD18</f>
        <v>940110</v>
      </c>
      <c r="AF18" s="25" t="n">
        <v>22998</v>
      </c>
      <c r="AG18" s="19" t="n">
        <v>892296</v>
      </c>
      <c r="AH18" s="26" t="n">
        <f aca="false">+AF18+AG18</f>
        <v>915294</v>
      </c>
      <c r="AI18" s="25" t="n">
        <v>30365</v>
      </c>
      <c r="AJ18" s="19" t="n">
        <v>904800</v>
      </c>
      <c r="AK18" s="26" t="n">
        <f aca="false">+AI18+AJ18</f>
        <v>935165</v>
      </c>
      <c r="AL18" s="25" t="n">
        <v>28669</v>
      </c>
      <c r="AM18" s="19" t="n">
        <v>907282</v>
      </c>
      <c r="AN18" s="26" t="n">
        <f aca="false">+AL18+AM18</f>
        <v>935951</v>
      </c>
      <c r="AO18" s="25" t="n">
        <v>27616</v>
      </c>
      <c r="AP18" s="19" t="n">
        <v>522779</v>
      </c>
      <c r="AQ18" s="26" t="n">
        <f aca="false">+AO18+AP18</f>
        <v>550395</v>
      </c>
      <c r="AR18" s="25" t="n">
        <v>274846</v>
      </c>
      <c r="AS18" s="19" t="n">
        <v>1128844</v>
      </c>
      <c r="AT18" s="26" t="n">
        <f aca="false">+AR18+AS18</f>
        <v>1403690</v>
      </c>
      <c r="AU18" s="25" t="n">
        <v>118207</v>
      </c>
      <c r="AV18" s="19" t="n">
        <v>1268224</v>
      </c>
      <c r="AW18" s="26" t="n">
        <f aca="false">+AU18+AV18</f>
        <v>1386431</v>
      </c>
      <c r="AX18" s="25" t="n">
        <v>216806</v>
      </c>
      <c r="AY18" s="19" t="n">
        <v>1222824</v>
      </c>
      <c r="AZ18" s="26" t="n">
        <f aca="false">+AX18+AY18</f>
        <v>1439630</v>
      </c>
      <c r="BA18" s="25" t="n">
        <v>145177</v>
      </c>
      <c r="BB18" s="19" t="n">
        <v>1095473</v>
      </c>
      <c r="BC18" s="26" t="n">
        <f aca="false">+BA18+BB18</f>
        <v>1240650</v>
      </c>
      <c r="BD18" s="25" t="n">
        <v>6351</v>
      </c>
      <c r="BE18" s="19" t="n">
        <v>1197436</v>
      </c>
      <c r="BF18" s="26" t="n">
        <f aca="false">+BD18+BE18</f>
        <v>1203787</v>
      </c>
      <c r="BG18" s="25" t="n">
        <v>5817</v>
      </c>
      <c r="BH18" s="19" t="n">
        <v>1162189</v>
      </c>
      <c r="BI18" s="26" t="n">
        <f aca="false">+BG18+BH18</f>
        <v>1168006</v>
      </c>
      <c r="BJ18" s="25" t="n">
        <v>26726</v>
      </c>
      <c r="BK18" s="19" t="n">
        <v>1058045</v>
      </c>
      <c r="BL18" s="26" t="n">
        <f aca="false">+BJ18+BK18</f>
        <v>1084771</v>
      </c>
      <c r="BM18" s="25" t="n">
        <v>5541</v>
      </c>
      <c r="BN18" s="19" t="n">
        <v>1103255</v>
      </c>
      <c r="BO18" s="26" t="n">
        <f aca="false">+BM18+BN18</f>
        <v>1108796</v>
      </c>
      <c r="BP18" s="25" t="n">
        <v>7341</v>
      </c>
      <c r="BQ18" s="19" t="n">
        <v>950455</v>
      </c>
      <c r="BR18" s="26" t="n">
        <f aca="false">+BP18+BQ18</f>
        <v>957796</v>
      </c>
      <c r="BS18" s="25" t="n">
        <v>7619</v>
      </c>
      <c r="BT18" s="19" t="n">
        <v>991753</v>
      </c>
      <c r="BU18" s="26" t="n">
        <f aca="false">+BS18+BT18</f>
        <v>999372</v>
      </c>
      <c r="BV18" s="25" t="n">
        <v>26468</v>
      </c>
      <c r="BW18" s="19" t="n">
        <v>963110</v>
      </c>
      <c r="BX18" s="26" t="n">
        <f aca="false">+BV18+BW18</f>
        <v>989578</v>
      </c>
      <c r="BY18" s="25" t="n">
        <v>5987</v>
      </c>
      <c r="BZ18" s="19" t="n">
        <v>967301</v>
      </c>
      <c r="CA18" s="26" t="n">
        <f aca="false">+BY18+BZ18</f>
        <v>973288</v>
      </c>
      <c r="CB18" s="25" t="n">
        <v>43132</v>
      </c>
      <c r="CC18" s="19" t="n">
        <v>879242</v>
      </c>
      <c r="CD18" s="26" t="n">
        <f aca="false">+CB18+CC18</f>
        <v>922374</v>
      </c>
      <c r="CE18" s="25" t="n">
        <v>7287</v>
      </c>
      <c r="CF18" s="19" t="n">
        <v>522810</v>
      </c>
      <c r="CG18" s="26" t="n">
        <f aca="false">+CE18+CF18</f>
        <v>530097</v>
      </c>
      <c r="CH18" s="25" t="n">
        <v>7604</v>
      </c>
      <c r="CI18" s="19" t="n">
        <v>900023</v>
      </c>
      <c r="CJ18" s="26" t="n">
        <f aca="false">+CH18+CI18</f>
        <v>907627</v>
      </c>
      <c r="CK18" s="25" t="n">
        <v>11119</v>
      </c>
      <c r="CL18" s="19" t="n">
        <v>952431</v>
      </c>
      <c r="CM18" s="26" t="n">
        <f aca="false">+CK18+CL18</f>
        <v>963550</v>
      </c>
      <c r="CN18" s="25" t="n">
        <v>29370</v>
      </c>
      <c r="CO18" s="19" t="n">
        <v>685892</v>
      </c>
      <c r="CP18" s="26" t="n">
        <f aca="false">+CN18+CO18</f>
        <v>715262</v>
      </c>
      <c r="CQ18" s="25" t="n">
        <v>40349</v>
      </c>
      <c r="CR18" s="19" t="n">
        <v>784866</v>
      </c>
      <c r="CS18" s="26" t="n">
        <f aca="false">+CQ18+CR18</f>
        <v>825215</v>
      </c>
      <c r="CT18" s="25" t="n">
        <v>67692</v>
      </c>
      <c r="CU18" s="19" t="n">
        <v>707643</v>
      </c>
      <c r="CV18" s="26" t="n">
        <f aca="false">+CT18+CU18</f>
        <v>775335</v>
      </c>
      <c r="CW18" s="25" t="n">
        <v>134214</v>
      </c>
      <c r="CX18" s="19" t="n">
        <v>731999</v>
      </c>
      <c r="CY18" s="26" t="n">
        <f aca="false">+CW18+CX18</f>
        <v>866213</v>
      </c>
      <c r="CZ18" s="25" t="n">
        <v>76967</v>
      </c>
      <c r="DA18" s="19" t="n">
        <v>785620</v>
      </c>
      <c r="DB18" s="26" t="n">
        <f aca="false">+CZ18+DA18</f>
        <v>862587</v>
      </c>
      <c r="DC18" s="25" t="n">
        <v>64428</v>
      </c>
      <c r="DD18" s="19" t="n">
        <v>852352</v>
      </c>
      <c r="DE18" s="26" t="n">
        <f aca="false">+DC18+DD18</f>
        <v>916780</v>
      </c>
      <c r="DF18" s="25" t="n">
        <v>67174</v>
      </c>
      <c r="DG18" s="19" t="n">
        <v>852101</v>
      </c>
      <c r="DH18" s="26" t="n">
        <f aca="false">+DF18+DG18</f>
        <v>919275</v>
      </c>
      <c r="DI18" s="25" t="n">
        <v>59149</v>
      </c>
      <c r="DJ18" s="19" t="n">
        <v>810351</v>
      </c>
      <c r="DK18" s="26" t="n">
        <f aca="false">+DI18+DJ18</f>
        <v>869500</v>
      </c>
      <c r="DL18" s="25" t="n">
        <v>58825</v>
      </c>
      <c r="DM18" s="19" t="n">
        <v>837823</v>
      </c>
      <c r="DN18" s="26" t="n">
        <f aca="false">+DL18+DM18</f>
        <v>896648</v>
      </c>
      <c r="DO18" s="25" t="n">
        <v>58168</v>
      </c>
      <c r="DP18" s="19" t="n">
        <v>883643</v>
      </c>
      <c r="DQ18" s="26" t="n">
        <f aca="false">+DO18+DP18</f>
        <v>941811</v>
      </c>
      <c r="DR18" s="25" t="n">
        <v>57330</v>
      </c>
      <c r="DS18" s="19" t="n">
        <v>882281</v>
      </c>
      <c r="DT18" s="26" t="n">
        <f aca="false">+DR18+DS18</f>
        <v>939611</v>
      </c>
      <c r="DU18" s="25" t="n">
        <v>60294</v>
      </c>
      <c r="DV18" s="19" t="n">
        <v>901496</v>
      </c>
      <c r="DW18" s="26" t="n">
        <f aca="false">+DU18+DV18</f>
        <v>961790</v>
      </c>
      <c r="DX18" s="25" t="n">
        <v>66383</v>
      </c>
      <c r="DY18" s="19" t="n">
        <v>798354</v>
      </c>
      <c r="DZ18" s="26" t="n">
        <f aca="false">+DX18+DY18</f>
        <v>864737</v>
      </c>
      <c r="EA18" s="25" t="n">
        <v>548107</v>
      </c>
      <c r="EB18" s="19" t="n">
        <v>382553</v>
      </c>
      <c r="EC18" s="26" t="n">
        <f aca="false">+EA18+EB18</f>
        <v>930660</v>
      </c>
      <c r="ED18" s="25" t="n">
        <v>16537</v>
      </c>
      <c r="EE18" s="19" t="n">
        <v>837508</v>
      </c>
      <c r="EF18" s="26" t="n">
        <f aca="false">+ED18+EE18</f>
        <v>854045</v>
      </c>
      <c r="EG18" s="25" t="n">
        <v>68280</v>
      </c>
      <c r="EH18" s="19" t="n">
        <v>828996</v>
      </c>
      <c r="EI18" s="26" t="n">
        <f aca="false">+EG18+EH18</f>
        <v>897276</v>
      </c>
      <c r="EJ18" s="25" t="n">
        <v>67979</v>
      </c>
      <c r="EK18" s="19" t="n">
        <v>867780</v>
      </c>
      <c r="EL18" s="26" t="n">
        <f aca="false">+EJ18+EK18</f>
        <v>935759</v>
      </c>
      <c r="EM18" s="25" t="n">
        <v>25990</v>
      </c>
      <c r="EN18" s="19" t="n">
        <v>951445</v>
      </c>
      <c r="EO18" s="26" t="n">
        <f aca="false">+EM18+EN18</f>
        <v>977435</v>
      </c>
      <c r="EP18" s="25" t="n">
        <v>17376</v>
      </c>
      <c r="EQ18" s="19" t="n">
        <v>1017846</v>
      </c>
      <c r="ER18" s="26" t="n">
        <f aca="false">+EP18+EQ18</f>
        <v>1035222</v>
      </c>
      <c r="ES18" s="25" t="n">
        <v>17366</v>
      </c>
      <c r="ET18" s="19" t="n">
        <v>1025665</v>
      </c>
      <c r="EU18" s="26" t="n">
        <f aca="false">+ES18+ET18</f>
        <v>1043031</v>
      </c>
      <c r="EV18" s="25" t="n">
        <v>38940</v>
      </c>
      <c r="EW18" s="19" t="n">
        <v>1037553</v>
      </c>
      <c r="EX18" s="26" t="n">
        <f aca="false">+EV18+EW18</f>
        <v>1076493</v>
      </c>
      <c r="EY18" s="25" t="n">
        <v>28612</v>
      </c>
      <c r="EZ18" s="19" t="n">
        <v>1016394</v>
      </c>
      <c r="FA18" s="26" t="n">
        <f aca="false">+EY18+EZ18</f>
        <v>1045006</v>
      </c>
      <c r="FB18" s="25" t="n">
        <v>21986</v>
      </c>
      <c r="FC18" s="19" t="n">
        <v>1062906</v>
      </c>
      <c r="FD18" s="26" t="n">
        <f aca="false">+FB18+FC18</f>
        <v>1084892</v>
      </c>
      <c r="FE18" s="25" t="n">
        <v>24370</v>
      </c>
      <c r="FF18" s="19" t="n">
        <v>1237893</v>
      </c>
      <c r="FG18" s="26" t="n">
        <f aca="false">+FE18+FF18</f>
        <v>1262263</v>
      </c>
      <c r="FH18" s="25" t="n">
        <v>323174</v>
      </c>
      <c r="FI18" s="19" t="n">
        <v>962942</v>
      </c>
      <c r="FJ18" s="26" t="n">
        <f aca="false">+FH18+FI18</f>
        <v>1286116</v>
      </c>
      <c r="FK18" s="25" t="n">
        <v>21038</v>
      </c>
      <c r="FL18" s="19" t="n">
        <v>1104958</v>
      </c>
      <c r="FM18" s="26" t="n">
        <f aca="false">+FK18+FL18</f>
        <v>1125996</v>
      </c>
      <c r="FN18" s="25" t="n">
        <v>25569</v>
      </c>
      <c r="FO18" s="19" t="n">
        <v>1083275</v>
      </c>
      <c r="FP18" s="26" t="n">
        <f aca="false">+FN18+FO18</f>
        <v>1108844</v>
      </c>
      <c r="FQ18" s="25" t="n">
        <v>25057</v>
      </c>
      <c r="FR18" s="19" t="n">
        <v>1097817</v>
      </c>
      <c r="FS18" s="26" t="n">
        <f aca="false">+FQ18+FR18</f>
        <v>1122874</v>
      </c>
      <c r="FT18" s="25" t="n">
        <v>26386</v>
      </c>
      <c r="FU18" s="19" t="n">
        <v>1089004</v>
      </c>
      <c r="FV18" s="26" t="n">
        <f aca="false">+FT18+FU18</f>
        <v>1115390</v>
      </c>
      <c r="FW18" s="25" t="n">
        <v>30891</v>
      </c>
      <c r="FX18" s="19" t="n">
        <v>1170381</v>
      </c>
      <c r="FY18" s="26" t="n">
        <f aca="false">+FW18+FX18</f>
        <v>1201272</v>
      </c>
      <c r="FZ18" s="25" t="n">
        <v>31263</v>
      </c>
      <c r="GA18" s="19" t="n">
        <v>1062124</v>
      </c>
      <c r="GB18" s="26" t="n">
        <f aca="false">+FZ18+GA18</f>
        <v>1093387</v>
      </c>
      <c r="GC18" s="25" t="n">
        <v>30397</v>
      </c>
      <c r="GD18" s="19" t="n">
        <v>1070742</v>
      </c>
      <c r="GE18" s="26" t="n">
        <f aca="false">+GC18+GD18</f>
        <v>1101139</v>
      </c>
      <c r="GF18" s="25" t="n">
        <v>52318</v>
      </c>
      <c r="GG18" s="19" t="n">
        <v>1076146</v>
      </c>
      <c r="GH18" s="26" t="n">
        <f aca="false">+GF18+GG18</f>
        <v>1128464</v>
      </c>
      <c r="GI18" s="25" t="n">
        <v>53332</v>
      </c>
      <c r="GJ18" s="19" t="n">
        <v>1081595</v>
      </c>
      <c r="GK18" s="26" t="n">
        <f aca="false">+GI18+GJ18</f>
        <v>1134927</v>
      </c>
      <c r="GL18" s="25" t="n">
        <v>63974</v>
      </c>
      <c r="GM18" s="19" t="n">
        <v>1086991</v>
      </c>
      <c r="GN18" s="26" t="n">
        <f aca="false">+GL18+GM18</f>
        <v>1150965</v>
      </c>
      <c r="GO18" s="25" t="n">
        <v>102932</v>
      </c>
      <c r="GP18" s="19" t="n">
        <v>1122355</v>
      </c>
      <c r="GQ18" s="26" t="n">
        <f aca="false">+GO18+GP18</f>
        <v>1225287</v>
      </c>
      <c r="GR18" s="25" t="n">
        <v>323174</v>
      </c>
      <c r="GS18" s="19" t="n">
        <v>962942</v>
      </c>
      <c r="GT18" s="26" t="n">
        <f aca="false">+GR18+GS18</f>
        <v>1286116</v>
      </c>
      <c r="GU18" s="25" t="n">
        <v>41716</v>
      </c>
      <c r="GV18" s="19" t="n">
        <v>1276686</v>
      </c>
      <c r="GW18" s="26" t="n">
        <f aca="false">+GU18+GV18</f>
        <v>1318402</v>
      </c>
      <c r="GX18" s="25" t="n">
        <v>110421</v>
      </c>
      <c r="GY18" s="19" t="n">
        <v>1343525</v>
      </c>
      <c r="GZ18" s="26" t="n">
        <f aca="false">+GX18+GY18</f>
        <v>1453946</v>
      </c>
      <c r="HA18" s="25" t="n">
        <v>69166</v>
      </c>
      <c r="HB18" s="19" t="n">
        <v>1348777</v>
      </c>
      <c r="HC18" s="26" t="n">
        <f aca="false">+HA18+HB18</f>
        <v>1417943</v>
      </c>
      <c r="HD18" s="25" t="n">
        <v>49152</v>
      </c>
      <c r="HE18" s="19" t="n">
        <v>1381797</v>
      </c>
      <c r="HF18" s="26" t="n">
        <f aca="false">+HD18+HE18</f>
        <v>1430949</v>
      </c>
      <c r="HG18" s="25" t="n">
        <v>89729</v>
      </c>
      <c r="HH18" s="19" t="n">
        <v>1395717</v>
      </c>
      <c r="HI18" s="26" t="n">
        <f aca="false">+HG18+HH18</f>
        <v>1485446</v>
      </c>
      <c r="HJ18" s="25" t="n">
        <v>90103</v>
      </c>
      <c r="HK18" s="19" t="n">
        <v>1436558</v>
      </c>
      <c r="HL18" s="26" t="n">
        <f aca="false">+HJ18+HK18</f>
        <v>1526661</v>
      </c>
      <c r="HM18" s="25" t="n">
        <v>92703</v>
      </c>
      <c r="HN18" s="19" t="n">
        <v>1425903</v>
      </c>
      <c r="HO18" s="26" t="n">
        <f aca="false">+HM18+HN18</f>
        <v>1518606</v>
      </c>
      <c r="HP18" s="25" t="n">
        <v>190132</v>
      </c>
      <c r="HQ18" s="19" t="n">
        <v>1427784</v>
      </c>
      <c r="HR18" s="26" t="n">
        <f aca="false">+HP18+HQ18</f>
        <v>1617916</v>
      </c>
      <c r="HS18" s="25" t="n">
        <v>34418</v>
      </c>
      <c r="HT18" s="19" t="n">
        <v>1431691</v>
      </c>
      <c r="HU18" s="26" t="n">
        <f aca="false">+HS18+HT18</f>
        <v>1466109</v>
      </c>
      <c r="HV18" s="25" t="n">
        <v>191416</v>
      </c>
      <c r="HW18" s="19" t="n">
        <v>1478096</v>
      </c>
      <c r="HX18" s="26" t="n">
        <f aca="false">+HV18+HW18</f>
        <v>1669512</v>
      </c>
      <c r="HY18" s="25" t="n">
        <v>127963</v>
      </c>
      <c r="HZ18" s="19" t="n">
        <v>1504396</v>
      </c>
      <c r="IA18" s="26" t="n">
        <f aca="false">+HY18+HZ18</f>
        <v>1632359</v>
      </c>
      <c r="IB18" s="25" t="n">
        <v>10450</v>
      </c>
      <c r="IC18" s="19" t="n">
        <v>1478199</v>
      </c>
      <c r="ID18" s="26" t="n">
        <f aca="false">+IB18+IC18</f>
        <v>1488649</v>
      </c>
      <c r="IE18" s="25" t="n">
        <v>176403</v>
      </c>
      <c r="IF18" s="19" t="n">
        <v>1529335</v>
      </c>
      <c r="IG18" s="26" t="n">
        <f aca="false">+IE18+IF18</f>
        <v>1705738</v>
      </c>
      <c r="IH18" s="25" t="n">
        <v>215902.12094001</v>
      </c>
      <c r="II18" s="19" t="n">
        <v>1241260.5387209</v>
      </c>
      <c r="IJ18" s="26" t="n">
        <f aca="false">+IH18+II18</f>
        <v>1457162.65966091</v>
      </c>
      <c r="IK18" s="25" t="n">
        <v>527763.638015553</v>
      </c>
      <c r="IL18" s="19" t="n">
        <v>1602485.2954031</v>
      </c>
      <c r="IM18" s="26" t="n">
        <f aca="false">+IK18+IL18</f>
        <v>2130248.93341865</v>
      </c>
      <c r="IN18" s="25" t="n">
        <v>245955.85127331</v>
      </c>
      <c r="IO18" s="19" t="n">
        <v>1651707.0547782</v>
      </c>
      <c r="IP18" s="26" t="n">
        <f aca="false">+IN18+IO18</f>
        <v>1897662.90605151</v>
      </c>
      <c r="IQ18" s="25" t="n">
        <v>309229.988484522</v>
      </c>
      <c r="IR18" s="19" t="n">
        <v>1701972.7682677</v>
      </c>
      <c r="IS18" s="26" t="n">
        <f aca="false">+IQ18+IR18</f>
        <v>2011202.75675222</v>
      </c>
      <c r="IT18" s="25" t="n">
        <v>310060.515111722</v>
      </c>
      <c r="IU18" s="19" t="n">
        <v>1772130.0283117</v>
      </c>
      <c r="IV18" s="26" t="n">
        <f aca="false">+IT18+IU18</f>
        <v>2082190.54342342</v>
      </c>
      <c r="IW18" s="25" t="n">
        <v>1292220.51511172</v>
      </c>
      <c r="IX18" s="19" t="n">
        <v>517387.9473117</v>
      </c>
      <c r="IY18" s="26" t="n">
        <f aca="false">+IW18+IX18</f>
        <v>1809608.46242342</v>
      </c>
      <c r="IZ18" s="25" t="n">
        <v>236073.159079716</v>
      </c>
      <c r="JA18" s="19" t="n">
        <v>1631757.7162452</v>
      </c>
      <c r="JB18" s="26" t="n">
        <f aca="false">+IZ18+JA18</f>
        <v>1867830.87532492</v>
      </c>
      <c r="JC18" s="25" t="n">
        <v>228237.508859108</v>
      </c>
      <c r="JD18" s="19" t="n">
        <v>1651274.2960414</v>
      </c>
      <c r="JE18" s="26" t="n">
        <f aca="false">+JC18+JD18</f>
        <v>1879511.80490051</v>
      </c>
      <c r="JF18" s="25" t="n">
        <v>370711.433394195</v>
      </c>
      <c r="JG18" s="19" t="n">
        <v>1685254.6791734</v>
      </c>
      <c r="JH18" s="26" t="n">
        <f aca="false">+JF18+JG18</f>
        <v>2055966.1125676</v>
      </c>
      <c r="JI18" s="25" t="n">
        <v>290475.689165229</v>
      </c>
      <c r="JJ18" s="19" t="n">
        <v>1761978.3554977</v>
      </c>
      <c r="JK18" s="26" t="n">
        <f aca="false">+JI18+JJ18</f>
        <v>2052454.04466293</v>
      </c>
      <c r="JL18" s="25" t="n">
        <v>205187.248014209</v>
      </c>
      <c r="JM18" s="19" t="n">
        <v>1744930.493712</v>
      </c>
      <c r="JN18" s="26" t="n">
        <f aca="false">+JL18+JM18</f>
        <v>1950117.74172621</v>
      </c>
      <c r="JO18" s="25" t="n">
        <v>155347.305407923</v>
      </c>
      <c r="JP18" s="19" t="n">
        <v>1774793.5178342</v>
      </c>
      <c r="JQ18" s="26" t="n">
        <f aca="false">+JO18+JP18</f>
        <v>1930140.82324212</v>
      </c>
      <c r="JR18" s="25" t="n">
        <v>167044.228474416</v>
      </c>
      <c r="JS18" s="19" t="n">
        <v>1974602.0467655</v>
      </c>
      <c r="JT18" s="26" t="n">
        <f aca="false">+JR18+JS18</f>
        <v>2141646.27523992</v>
      </c>
      <c r="JU18" s="25" t="n">
        <v>184495.9901343</v>
      </c>
      <c r="JV18" s="19" t="n">
        <v>6721474.5530726</v>
      </c>
      <c r="JW18" s="26" t="n">
        <f aca="false">+JU18+JV18</f>
        <v>6905970.5432069</v>
      </c>
      <c r="JX18" s="25" t="n">
        <v>190654.868803302</v>
      </c>
      <c r="JY18" s="19" t="n">
        <v>6662392.0510092</v>
      </c>
      <c r="JZ18" s="26" t="n">
        <f aca="false">+JX18+JY18</f>
        <v>6853046.9198125</v>
      </c>
      <c r="KA18" s="25" t="n">
        <v>221553.178881502</v>
      </c>
      <c r="KB18" s="19" t="n">
        <v>2710438.615185</v>
      </c>
      <c r="KC18" s="26" t="n">
        <f aca="false">+KA18+KB18</f>
        <v>2931991.7940665</v>
      </c>
      <c r="KD18" s="25" t="n">
        <v>245921.664798275</v>
      </c>
      <c r="KE18" s="19" t="n">
        <v>2979252.3884964</v>
      </c>
      <c r="KF18" s="26" t="n">
        <f aca="false">+KD18+KE18</f>
        <v>3225174.05329467</v>
      </c>
      <c r="KG18" s="25" t="n">
        <v>241369.594430702</v>
      </c>
      <c r="KH18" s="19" t="n">
        <v>2205240</v>
      </c>
      <c r="KI18" s="26" t="n">
        <f aca="false">+KG18+KH18</f>
        <v>2446609.5944307</v>
      </c>
      <c r="KJ18" s="25" t="n">
        <v>39500.8</v>
      </c>
      <c r="KK18" s="19" t="n">
        <v>2088505</v>
      </c>
      <c r="KL18" s="26" t="n">
        <f aca="false">+KJ18+KK18</f>
        <v>2128005.8</v>
      </c>
      <c r="KM18" s="25" t="n">
        <v>150939.1</v>
      </c>
      <c r="KN18" s="19" t="n">
        <v>2077061</v>
      </c>
      <c r="KO18" s="26" t="n">
        <f aca="false">+KM18+KN18</f>
        <v>2228000.1</v>
      </c>
      <c r="KP18" s="25" t="n">
        <v>164466</v>
      </c>
      <c r="KQ18" s="19" t="n">
        <v>2072799</v>
      </c>
      <c r="KR18" s="26" t="n">
        <f aca="false">+KP18+KQ18</f>
        <v>2237265</v>
      </c>
      <c r="KS18" s="25" t="n">
        <v>128642.3</v>
      </c>
      <c r="KT18" s="19" t="n">
        <v>2082015.35832</v>
      </c>
      <c r="KU18" s="26" t="n">
        <f aca="false">+KS18+KT18</f>
        <v>2210657.65832</v>
      </c>
      <c r="KV18" s="25" t="n">
        <v>334160.85832</v>
      </c>
      <c r="KW18" s="19" t="n">
        <v>1871279</v>
      </c>
      <c r="KX18" s="26" t="n">
        <f aca="false">+KV18+KW18</f>
        <v>2205439.85832</v>
      </c>
      <c r="KY18" s="25" t="n">
        <v>137208</v>
      </c>
      <c r="KZ18" s="19" t="n">
        <v>2076792</v>
      </c>
      <c r="LA18" s="26" t="n">
        <f aca="false">+KY18+KZ18</f>
        <v>2214000</v>
      </c>
      <c r="LB18" s="25" t="n">
        <v>2089659.7</v>
      </c>
      <c r="LC18" s="19" t="n">
        <v>2075746</v>
      </c>
      <c r="LD18" s="26" t="n">
        <f aca="false">+LB18+LC18</f>
        <v>4165405.7</v>
      </c>
      <c r="LE18" s="25" t="n">
        <v>32114.3520845513</v>
      </c>
      <c r="LF18" s="19" t="n">
        <v>2087667.35832</v>
      </c>
      <c r="LG18" s="26" t="n">
        <f aca="false">+LE18+LF18</f>
        <v>2119781.71040455</v>
      </c>
      <c r="LH18" s="25" t="n">
        <v>31658.8</v>
      </c>
      <c r="LI18" s="19" t="n">
        <v>3249333</v>
      </c>
      <c r="LJ18" s="26" t="n">
        <f aca="false">+LH18+LI18</f>
        <v>3280991.8</v>
      </c>
      <c r="LK18" s="25" t="n">
        <v>51302.7</v>
      </c>
      <c r="LL18" s="19" t="n">
        <v>2074439</v>
      </c>
      <c r="LM18" s="26" t="n">
        <f aca="false">+LK18+LL18</f>
        <v>2125741.7</v>
      </c>
      <c r="LN18" s="25" t="n">
        <v>71557.1153068936</v>
      </c>
      <c r="LO18" s="19" t="n">
        <v>3235450.80278</v>
      </c>
      <c r="LP18" s="26" t="n">
        <f aca="false">+LN18+LO18</f>
        <v>3307007.91808689</v>
      </c>
      <c r="LQ18" s="25" t="n">
        <v>67879.0184567943</v>
      </c>
      <c r="LR18" s="19" t="n">
        <v>2111451</v>
      </c>
      <c r="LS18" s="26" t="n">
        <f aca="false">+LQ18+LR18</f>
        <v>2179330.01845679</v>
      </c>
      <c r="LT18" s="25" t="n">
        <v>51338.1092268936</v>
      </c>
      <c r="LU18" s="19" t="n">
        <v>2441928.11743</v>
      </c>
      <c r="LV18" s="26" t="n">
        <f aca="false">+LT18+LU18</f>
        <v>2493266.22665689</v>
      </c>
      <c r="LW18" s="25" t="n">
        <v>68792.0184567943</v>
      </c>
      <c r="LX18" s="19" t="n">
        <v>1885404</v>
      </c>
      <c r="LY18" s="26" t="n">
        <f aca="false">+LW18+LX18</f>
        <v>1954196.01845679</v>
      </c>
      <c r="LZ18" s="25" t="n">
        <v>56413.0245367943</v>
      </c>
      <c r="MA18" s="19" t="n">
        <v>1911495.06032</v>
      </c>
      <c r="MB18" s="26" t="n">
        <f aca="false">+LZ18+MA18</f>
        <v>1967908.08485679</v>
      </c>
      <c r="MC18" s="25" t="n">
        <v>50665.0284567943</v>
      </c>
      <c r="MD18" s="19" t="n">
        <v>1126484.82831</v>
      </c>
      <c r="ME18" s="26" t="n">
        <f aca="false">+MC18+MD18</f>
        <v>1177149.85676679</v>
      </c>
      <c r="MF18" s="25" t="n">
        <v>82019.0004908</v>
      </c>
      <c r="MG18" s="19" t="n">
        <v>2993624.5178783</v>
      </c>
      <c r="MH18" s="26" t="n">
        <f aca="false">+MF18+MG18</f>
        <v>3075643.5183691</v>
      </c>
      <c r="MI18" s="25" t="n">
        <v>70069.1146034</v>
      </c>
      <c r="MJ18" s="19" t="n">
        <v>3015959.3572234</v>
      </c>
      <c r="MK18" s="26" t="n">
        <f aca="false">+MI18+MJ18</f>
        <v>3086028.4718268</v>
      </c>
      <c r="ML18" s="25" t="n">
        <v>94633.1687063295</v>
      </c>
      <c r="MM18" s="19" t="n">
        <v>2154246.499</v>
      </c>
      <c r="MN18" s="26" t="n">
        <f aca="false">+ML18+MM18</f>
        <v>2248879.66770633</v>
      </c>
      <c r="MO18" s="25" t="n">
        <v>59069.1446744183</v>
      </c>
      <c r="MP18" s="19" t="n">
        <v>3296413.0333175</v>
      </c>
      <c r="MQ18" s="26" t="n">
        <f aca="false">+MO18+MP18</f>
        <v>3355482.17799192</v>
      </c>
      <c r="MR18" s="25" t="n">
        <v>61678.5934509183</v>
      </c>
      <c r="MS18" s="19" t="n">
        <v>2156054.45197</v>
      </c>
      <c r="MT18" s="26" t="n">
        <f aca="false">+MR18+MS18</f>
        <v>2217733.04542092</v>
      </c>
      <c r="MU18" s="25" t="n">
        <v>57240.480114864</v>
      </c>
      <c r="MV18" s="19" t="n">
        <v>2171166.86346</v>
      </c>
      <c r="MW18" s="26" t="n">
        <f aca="false">+MU18+MV18</f>
        <v>2228407.34357486</v>
      </c>
      <c r="MX18" s="25" t="n">
        <v>47518.9580874852</v>
      </c>
      <c r="MY18" s="19" t="n">
        <v>2210067.4302417</v>
      </c>
      <c r="MZ18" s="26" t="n">
        <f aca="false">+MX18+MY18</f>
        <v>2257586.38832919</v>
      </c>
      <c r="NA18" s="25" t="n">
        <v>57948.2369359592</v>
      </c>
      <c r="NB18" s="19" t="n">
        <v>2236110.2254375</v>
      </c>
      <c r="NC18" s="26" t="n">
        <f aca="false">+NA18+NB18</f>
        <v>2294058.46237346</v>
      </c>
      <c r="ND18" s="25" t="n">
        <v>924331.238041793</v>
      </c>
      <c r="NE18" s="19" t="n">
        <v>3075311.479098</v>
      </c>
      <c r="NF18" s="26" t="n">
        <f aca="false">+ND18+NE18</f>
        <v>3999642.71713979</v>
      </c>
      <c r="NG18" s="25" t="n">
        <v>49223.804906314</v>
      </c>
      <c r="NH18" s="19" t="n">
        <v>3308468.2431316</v>
      </c>
      <c r="NI18" s="26" t="n">
        <f aca="false">+NG18+NH18</f>
        <v>3357692.04803791</v>
      </c>
      <c r="NJ18" s="25" t="n">
        <v>123513.628028153</v>
      </c>
      <c r="NK18" s="19" t="n">
        <v>3400695.0508855</v>
      </c>
      <c r="NL18" s="26" t="n">
        <f aca="false">+NJ18+NK18</f>
        <v>3524208.67891365</v>
      </c>
      <c r="NM18" s="25" t="n">
        <v>23690.8364448371</v>
      </c>
      <c r="NN18" s="19" t="n">
        <v>3443210.3425705</v>
      </c>
      <c r="NO18" s="26" t="n">
        <f aca="false">+NM18+NN18</f>
        <v>3466901.17901534</v>
      </c>
      <c r="NP18" s="25" t="n">
        <v>52640.2605518203</v>
      </c>
      <c r="NQ18" s="19" t="n">
        <v>3433565.4790719</v>
      </c>
      <c r="NR18" s="26" t="n">
        <f aca="false">+NP18+NQ18</f>
        <v>3486205.73962372</v>
      </c>
      <c r="NS18" s="25" t="n">
        <v>50842.282322796</v>
      </c>
      <c r="NT18" s="19" t="n">
        <v>3484814.05782</v>
      </c>
      <c r="NU18" s="26" t="n">
        <f aca="false">+NS18+NT18</f>
        <v>3535656.3401428</v>
      </c>
      <c r="NV18" s="25" t="n">
        <v>103367.283481522</v>
      </c>
      <c r="NW18" s="19" t="n">
        <v>2397897.6709168</v>
      </c>
      <c r="NX18" s="26" t="n">
        <f aca="false">+NV18+NW18</f>
        <v>2501264.95439832</v>
      </c>
      <c r="NY18" s="25" t="n">
        <v>128524.128809259</v>
      </c>
      <c r="NZ18" s="19" t="n">
        <v>2374751.11947</v>
      </c>
      <c r="OA18" s="26" t="n">
        <f aca="false">+NY18+NZ18</f>
        <v>2503275.24827926</v>
      </c>
      <c r="OB18" s="25" t="n">
        <v>37883.5627800806</v>
      </c>
      <c r="OC18" s="19" t="n">
        <v>3004928.2076</v>
      </c>
      <c r="OD18" s="26" t="n">
        <f aca="false">+OB18+OC18</f>
        <v>3042811.77038008</v>
      </c>
      <c r="OE18" s="25" t="n">
        <v>33930.3341999875</v>
      </c>
      <c r="OF18" s="19" t="n">
        <v>4845939.6174204</v>
      </c>
      <c r="OG18" s="26" t="n">
        <f aca="false">+OE18+OF18</f>
        <v>4879869.95162039</v>
      </c>
      <c r="OH18" s="25" t="n">
        <v>37617.6898703165</v>
      </c>
      <c r="OI18" s="19" t="n">
        <v>3033068.14869</v>
      </c>
      <c r="OJ18" s="26" t="n">
        <f aca="false">+OH18+OI18</f>
        <v>3070685.83856032</v>
      </c>
      <c r="OK18" s="25" t="n">
        <v>26217.7476668125</v>
      </c>
      <c r="OL18" s="19" t="n">
        <v>3074990.9940276</v>
      </c>
      <c r="OM18" s="26" t="n">
        <f aca="false">+OK18+OL18</f>
        <v>3101208.74169441</v>
      </c>
      <c r="ON18" s="25" t="n">
        <v>24064.423861931</v>
      </c>
      <c r="OO18" s="19" t="n">
        <v>3085382.0390276</v>
      </c>
      <c r="OP18" s="26" t="n">
        <v>3109446.46288953</v>
      </c>
      <c r="OQ18" s="25" t="n">
        <v>139404.178609145</v>
      </c>
      <c r="OR18" s="19" t="n">
        <v>3061953.7214146</v>
      </c>
      <c r="OS18" s="26" t="n">
        <v>3201357.90002375</v>
      </c>
      <c r="OT18" s="25" t="n">
        <v>144154.149820445</v>
      </c>
      <c r="OU18" s="19" t="n">
        <v>3724320.904005</v>
      </c>
      <c r="OV18" s="26" t="n">
        <v>3868475.05382545</v>
      </c>
      <c r="OW18" s="25" t="n">
        <v>19308.7785766</v>
      </c>
      <c r="OX18" s="19" t="n">
        <v>3928826.1315664</v>
      </c>
      <c r="OY18" s="26" t="n">
        <v>3948134.910143</v>
      </c>
      <c r="OZ18" s="25" t="n">
        <v>19011.01</v>
      </c>
      <c r="PA18" s="19" t="n">
        <v>3976524.78221</v>
      </c>
      <c r="PB18" s="26" t="n">
        <v>3995535.79221</v>
      </c>
      <c r="PC18" s="25" t="n">
        <v>23057.01</v>
      </c>
      <c r="PD18" s="19" t="n">
        <v>4034316.4264496</v>
      </c>
      <c r="PE18" s="26" t="n">
        <v>4057373.4364496</v>
      </c>
      <c r="PF18" s="25" t="n">
        <v>21201.01</v>
      </c>
      <c r="PG18" s="19" t="n">
        <v>4097012.2732</v>
      </c>
      <c r="PH18" s="26" t="n">
        <v>4118213.2832</v>
      </c>
      <c r="PI18" s="25" t="n">
        <v>20928.124655</v>
      </c>
      <c r="PJ18" s="19" t="n">
        <v>3980112.1530757</v>
      </c>
      <c r="PK18" s="26" t="n">
        <v>4001040.2777307</v>
      </c>
      <c r="PL18" s="25" t="n">
        <v>27046.2623534</v>
      </c>
      <c r="PM18" s="19" t="n">
        <v>4089414.7439596</v>
      </c>
      <c r="PN18" s="26" t="n">
        <v>4116461.006313</v>
      </c>
      <c r="PO18" s="25" t="n">
        <v>27169.732164</v>
      </c>
      <c r="PP18" s="19" t="n">
        <v>4221669.86305</v>
      </c>
      <c r="PQ18" s="26" t="n">
        <v>4248839.595214</v>
      </c>
      <c r="PR18" s="25" t="n">
        <v>41600.01</v>
      </c>
      <c r="PS18" s="19" t="n">
        <v>4179322.39646</v>
      </c>
      <c r="PT18" s="26" t="n">
        <v>4220922.40646</v>
      </c>
      <c r="PU18" s="25" t="n">
        <v>43855.690492</v>
      </c>
      <c r="PV18" s="19" t="n">
        <v>4818118.861146</v>
      </c>
      <c r="PW18" s="26" t="n">
        <v>4861974.551638</v>
      </c>
      <c r="PX18" s="25" t="n">
        <v>129374</v>
      </c>
      <c r="PY18" s="19" t="n">
        <v>3493657.1918274</v>
      </c>
      <c r="PZ18" s="26" t="n">
        <f aca="false">+PX18+PY18</f>
        <v>3623031.1918274</v>
      </c>
      <c r="QA18" s="25" t="n">
        <v>57787.862332</v>
      </c>
      <c r="QB18" s="19" t="n">
        <v>3639883.455164</v>
      </c>
      <c r="QC18" s="26" t="n">
        <v>3697671.317496</v>
      </c>
      <c r="QD18" s="25" t="n">
        <v>44915.4292248</v>
      </c>
      <c r="QE18" s="19" t="n">
        <v>3655145.0595292</v>
      </c>
      <c r="QF18" s="26" t="n">
        <v>3700060.488754</v>
      </c>
      <c r="QG18" s="25" t="n">
        <v>46576.2245185</v>
      </c>
      <c r="QH18" s="19" t="n">
        <v>3328222.3116915</v>
      </c>
      <c r="QI18" s="26" t="n">
        <v>3374798.53621</v>
      </c>
      <c r="QJ18" s="25" t="n">
        <v>173226.0919</v>
      </c>
      <c r="QK18" s="19" t="n">
        <v>3038433.4874418</v>
      </c>
      <c r="QL18" s="26" t="n">
        <v>3211659.5793418</v>
      </c>
      <c r="QM18" s="25" t="n">
        <v>156232.5826135</v>
      </c>
      <c r="QN18" s="19" t="n">
        <v>3426758.137774</v>
      </c>
      <c r="QO18" s="26" t="n">
        <v>3582990.7203875</v>
      </c>
      <c r="QP18" s="25" t="n">
        <v>1820525.0907617</v>
      </c>
      <c r="QQ18" s="19" t="n">
        <v>3452726.367294</v>
      </c>
      <c r="QR18" s="26" t="n">
        <v>5273251.4580557</v>
      </c>
      <c r="QS18" s="25" t="n">
        <v>1712121.97453</v>
      </c>
      <c r="QT18" s="19" t="n">
        <v>3171769.790744</v>
      </c>
      <c r="QU18" s="26" t="n">
        <v>4883891.765274</v>
      </c>
      <c r="QV18" s="25" t="n">
        <v>71437.070226</v>
      </c>
      <c r="QW18" s="19" t="n">
        <v>3336539.0425279</v>
      </c>
      <c r="QX18" s="26" t="n">
        <v>3407976.1127539</v>
      </c>
      <c r="QY18" s="25" t="n">
        <v>69887.1789577</v>
      </c>
      <c r="QZ18" s="19" t="n">
        <v>3371304.6587613</v>
      </c>
      <c r="RA18" s="26" t="n">
        <v>3441191.837719</v>
      </c>
      <c r="RB18" s="25" t="n">
        <v>1058985.9121622</v>
      </c>
      <c r="RC18" s="19" t="n">
        <v>2541030.4364769</v>
      </c>
      <c r="RD18" s="26" t="n">
        <v>3600016.3486391</v>
      </c>
      <c r="RE18" s="25" t="n">
        <v>1624186.095263</v>
      </c>
      <c r="RF18" s="19" t="n">
        <v>2641576.12776</v>
      </c>
      <c r="RG18" s="26" t="n">
        <v>4265762.223023</v>
      </c>
      <c r="RH18" s="25" t="n">
        <v>686288.54462</v>
      </c>
      <c r="RI18" s="19" t="n">
        <v>6472448.96949</v>
      </c>
      <c r="RJ18" s="26" t="n">
        <v>7158737.51411</v>
      </c>
      <c r="RK18" s="25" t="n">
        <v>681264.69987</v>
      </c>
      <c r="RL18" s="19" t="n">
        <v>6446449.860888</v>
      </c>
      <c r="RM18" s="26" t="n">
        <v>7127714.560758</v>
      </c>
      <c r="RN18" s="25" t="n">
        <v>893445.7253396</v>
      </c>
      <c r="RO18" s="19" t="n">
        <v>6462684.50208</v>
      </c>
      <c r="RP18" s="26" t="n">
        <v>7356130.2274196</v>
      </c>
      <c r="RQ18" s="25" t="n">
        <v>2118504.87932022</v>
      </c>
      <c r="RR18" s="19" t="n">
        <v>5549653.05082745</v>
      </c>
      <c r="RS18" s="26" t="n">
        <v>7668157.93014767</v>
      </c>
      <c r="RT18" s="25" t="n">
        <v>1835074.5818991</v>
      </c>
      <c r="RU18" s="19" t="n">
        <v>5651905.4113876</v>
      </c>
      <c r="RV18" s="26" t="n">
        <v>7486979.9932867</v>
      </c>
      <c r="RW18" s="25" t="n">
        <v>2146187.1112412</v>
      </c>
      <c r="RX18" s="19" t="n">
        <v>5715552.539174</v>
      </c>
      <c r="RY18" s="26" t="n">
        <v>7861739.6504152</v>
      </c>
      <c r="RZ18" s="25" t="n">
        <v>2095710.55826</v>
      </c>
      <c r="SA18" s="19" t="n">
        <v>5690742.0541613</v>
      </c>
      <c r="SB18" s="26" t="n">
        <v>7786452.6124213</v>
      </c>
      <c r="SC18" s="25" t="n">
        <v>2254398.6515436</v>
      </c>
      <c r="SD18" s="19" t="n">
        <v>5679576.0277882</v>
      </c>
      <c r="SE18" s="26" t="n">
        <v>7933974.6793318</v>
      </c>
      <c r="SF18" s="25" t="n">
        <v>1387317.6072899</v>
      </c>
      <c r="SG18" s="19" t="n">
        <v>6765483.7713384</v>
      </c>
      <c r="SH18" s="26" t="n">
        <v>8152801.3786283</v>
      </c>
      <c r="SI18" s="25" t="n">
        <v>1399129.9603949</v>
      </c>
      <c r="SJ18" s="19" t="n">
        <v>6713815.6376559</v>
      </c>
      <c r="SK18" s="26" t="n">
        <v>8112945.5980508</v>
      </c>
      <c r="SL18" s="25" t="n">
        <v>1285822.6677223</v>
      </c>
      <c r="SM18" s="19" t="n">
        <v>6667932.2928191</v>
      </c>
      <c r="SN18" s="26" t="n">
        <v>7953754.9605414</v>
      </c>
      <c r="SO18" s="25" t="n">
        <v>1340410.613843</v>
      </c>
      <c r="SP18" s="19" t="n">
        <v>6508234.2336805</v>
      </c>
      <c r="SQ18" s="26" t="n">
        <v>7848644.8475235</v>
      </c>
      <c r="SR18" s="25" t="n">
        <v>4391140.2847116</v>
      </c>
      <c r="SS18" s="19" t="n">
        <v>5540482.6555744</v>
      </c>
      <c r="ST18" s="26" t="n">
        <v>9931622.940286</v>
      </c>
      <c r="SU18" s="25" t="n">
        <v>3473662.50465</v>
      </c>
      <c r="SV18" s="19" t="n">
        <v>6466365.44372</v>
      </c>
      <c r="SW18" s="26" t="n">
        <v>9940027.94837</v>
      </c>
      <c r="SX18" s="25" t="n">
        <v>1221365.6511113</v>
      </c>
      <c r="SY18" s="19" t="n">
        <v>8421099.6301255</v>
      </c>
      <c r="SZ18" s="26" t="n">
        <v>9642465.2812368</v>
      </c>
      <c r="TA18" s="25" t="n">
        <v>1239198.6409794</v>
      </c>
      <c r="TB18" s="19" t="n">
        <v>8203550.7415233</v>
      </c>
      <c r="TC18" s="26" t="n">
        <v>9442749.3825027</v>
      </c>
      <c r="TD18" s="25" t="n">
        <v>1231557.7719492</v>
      </c>
      <c r="TE18" s="19" t="n">
        <v>7790879.5353198</v>
      </c>
      <c r="TF18" s="26" t="n">
        <v>9022437.307269</v>
      </c>
      <c r="TG18" s="25" t="n">
        <v>2262472.6503792</v>
      </c>
      <c r="TH18" s="19" t="n">
        <v>5024660.4967213</v>
      </c>
      <c r="TI18" s="26" t="n">
        <v>7287133.1471005</v>
      </c>
      <c r="TJ18" s="25" t="n">
        <v>2291394.114336</v>
      </c>
      <c r="TK18" s="19" t="n">
        <v>4995585.812336</v>
      </c>
      <c r="TL18" s="26" t="n">
        <v>7286979.926672</v>
      </c>
      <c r="TM18" s="25" t="n">
        <v>2288668.9981261</v>
      </c>
      <c r="TN18" s="19" t="n">
        <v>4563800.0937508</v>
      </c>
      <c r="TO18" s="26" t="n">
        <v>6852469.0918769</v>
      </c>
      <c r="TP18" s="25" t="n">
        <v>2296981.9495328</v>
      </c>
      <c r="TQ18" s="19" t="n">
        <v>4891839.16150346</v>
      </c>
      <c r="TR18" s="26" t="n">
        <v>7188821.11103625</v>
      </c>
      <c r="TS18" s="25" t="n">
        <v>2271452.4875156</v>
      </c>
      <c r="TT18" s="19" t="n">
        <v>4856618.57348515</v>
      </c>
      <c r="TU18" s="26" t="n">
        <v>7128071.06100075</v>
      </c>
      <c r="TV18" s="25" t="n">
        <v>2416185.1338322</v>
      </c>
      <c r="TW18" s="19" t="n">
        <v>4624050.14400891</v>
      </c>
      <c r="TX18" s="26" t="n">
        <v>7040235.27784111</v>
      </c>
      <c r="TY18" s="25" t="n">
        <v>2384922.7671772</v>
      </c>
      <c r="TZ18" s="19" t="n">
        <v>4528060.9263019</v>
      </c>
      <c r="UA18" s="26" t="n">
        <v>6912983.6934791</v>
      </c>
      <c r="UB18" s="25" t="n">
        <v>2377257.508276</v>
      </c>
      <c r="UC18" s="19" t="n">
        <v>4548665.51050605</v>
      </c>
      <c r="UD18" s="26" t="n">
        <v>6925923.01878204</v>
      </c>
      <c r="UE18" s="25" t="n">
        <v>851572.962503657</v>
      </c>
      <c r="UF18" s="19" t="n">
        <v>4567314.13031629</v>
      </c>
      <c r="UG18" s="26" t="n">
        <v>5418887.09281994</v>
      </c>
      <c r="UH18" s="25" t="n">
        <v>2516910.7365872</v>
      </c>
      <c r="UI18" s="19" t="n">
        <v>4526107.71977172</v>
      </c>
      <c r="UJ18" s="26" t="n">
        <v>7043018.45635892</v>
      </c>
      <c r="UK18" s="25" t="n">
        <v>2511830.4249598</v>
      </c>
      <c r="UL18" s="19" t="n">
        <v>4059787.61576344</v>
      </c>
      <c r="UM18" s="26" t="n">
        <v>6571618.04072324</v>
      </c>
      <c r="UN18" s="25" t="n">
        <v>2476437.647598</v>
      </c>
      <c r="UO18" s="19" t="n">
        <v>3357743.5182293</v>
      </c>
      <c r="UP18" s="26" t="n">
        <v>5834181.1658273</v>
      </c>
      <c r="UQ18" s="25" t="n">
        <v>2506252.3418366</v>
      </c>
      <c r="UR18" s="19" t="n">
        <v>4137107.98356037</v>
      </c>
      <c r="US18" s="26" t="n">
        <v>6643360.32539697</v>
      </c>
      <c r="UT18" s="25" t="n">
        <v>2448357.4041838</v>
      </c>
      <c r="UU18" s="19" t="n">
        <v>4305655.79849574</v>
      </c>
      <c r="UV18" s="26" t="n">
        <v>6754013.20267954</v>
      </c>
      <c r="UW18" s="25" t="n">
        <v>1574637.6274027</v>
      </c>
      <c r="UX18" s="19" t="n">
        <v>4276588.19276291</v>
      </c>
      <c r="UY18" s="26" t="n">
        <v>5851225.82016561</v>
      </c>
      <c r="UZ18" s="25" t="n">
        <v>2435245.4905124</v>
      </c>
      <c r="VA18" s="19" t="n">
        <v>3891012.2713228</v>
      </c>
      <c r="VB18" s="26" t="n">
        <v>6326257.7618352</v>
      </c>
      <c r="VC18" s="25" t="n">
        <v>2440050.2257231</v>
      </c>
      <c r="VD18" s="19" t="n">
        <v>3870172.67736149</v>
      </c>
      <c r="VE18" s="26" t="n">
        <v>6310222.90308459</v>
      </c>
      <c r="VF18" s="25" t="n">
        <v>2450499.0377676</v>
      </c>
      <c r="VG18" s="19" t="n">
        <v>3979205.24247226</v>
      </c>
      <c r="VH18" s="26" t="n">
        <v>6429704.28023986</v>
      </c>
      <c r="VI18" s="25" t="n">
        <v>2431503.835527</v>
      </c>
      <c r="VJ18" s="19" t="n">
        <v>3930535.00956167</v>
      </c>
      <c r="VK18" s="26" t="n">
        <v>6362038.84508867</v>
      </c>
      <c r="VL18" s="25" t="n">
        <v>4363084.1582799</v>
      </c>
      <c r="VM18" s="19" t="n">
        <v>4104794.79167627</v>
      </c>
      <c r="VN18" s="26" t="n">
        <v>8467878.94995617</v>
      </c>
      <c r="VO18" s="25" t="n">
        <v>4314073.07167244</v>
      </c>
      <c r="VP18" s="19" t="n">
        <v>3326274.52673069</v>
      </c>
      <c r="VQ18" s="26" t="n">
        <v>7640347.59840313</v>
      </c>
      <c r="VR18" s="19" t="n">
        <v>4542437.329539</v>
      </c>
      <c r="VS18" s="19" t="n">
        <v>4149791.26307536</v>
      </c>
      <c r="VT18" s="27" t="n">
        <v>8692228.59261436</v>
      </c>
      <c r="VU18" s="19" t="n">
        <v>4633629.4710027</v>
      </c>
      <c r="VV18" s="19" t="n">
        <v>4026299.37832701</v>
      </c>
      <c r="VW18" s="27" t="n">
        <v>8659928.84932971</v>
      </c>
      <c r="VX18" s="19" t="n">
        <v>4546958.1935868</v>
      </c>
      <c r="VY18" s="19" t="n">
        <v>3961414.43021279</v>
      </c>
      <c r="VZ18" s="27" t="n">
        <v>8508372.62379959</v>
      </c>
      <c r="WA18" s="19" t="n">
        <v>4166643.9100744</v>
      </c>
      <c r="WB18" s="19" t="n">
        <v>4075392.86773714</v>
      </c>
      <c r="WC18" s="27" t="n">
        <v>8242036.77781154</v>
      </c>
      <c r="WD18" s="19" t="n">
        <v>4121928.6732532</v>
      </c>
      <c r="WE18" s="19" t="n">
        <v>4127930.50128254</v>
      </c>
      <c r="WF18" s="27" t="n">
        <v>8249859.17453574</v>
      </c>
      <c r="WG18" s="19" t="n">
        <v>3246465.656672</v>
      </c>
      <c r="WH18" s="19" t="n">
        <v>4730603.9324871</v>
      </c>
      <c r="WI18" s="27" t="n">
        <v>7977069.5891591</v>
      </c>
      <c r="WJ18" s="19" t="n">
        <v>3766192.4151458</v>
      </c>
      <c r="WK18" s="19" t="n">
        <v>3987733.7672482</v>
      </c>
      <c r="WL18" s="27" t="n">
        <v>7753926.182394</v>
      </c>
      <c r="WM18" s="19" t="n">
        <v>3104612.1930324</v>
      </c>
      <c r="WN18" s="19" t="n">
        <v>2623870.7270459</v>
      </c>
      <c r="WO18" s="27" t="n">
        <v>5728482.9200783</v>
      </c>
      <c r="WP18" s="19" t="n">
        <v>2820350.2039328</v>
      </c>
      <c r="WQ18" s="19" t="n">
        <v>3713593.072238</v>
      </c>
      <c r="WR18" s="27" t="n">
        <v>6533943.2761708</v>
      </c>
      <c r="WS18" s="19" t="n">
        <v>3063120.6460601</v>
      </c>
      <c r="WT18" s="19" t="n">
        <v>3403654.339615</v>
      </c>
      <c r="WU18" s="27" t="n">
        <v>6466774.9856751</v>
      </c>
      <c r="WV18" s="19" t="n">
        <v>3115920.3577382</v>
      </c>
      <c r="WW18" s="19" t="n">
        <v>3958986.1703718</v>
      </c>
      <c r="WX18" s="27" t="n">
        <v>7074906.52811</v>
      </c>
      <c r="WY18" s="19" t="n">
        <v>3062854.4807019</v>
      </c>
      <c r="WZ18" s="19" t="n">
        <v>4321747.468205</v>
      </c>
      <c r="XA18" s="27" t="n">
        <v>7384601.9489069</v>
      </c>
      <c r="XB18" s="19" t="n">
        <v>2390268.7159965</v>
      </c>
      <c r="XC18" s="19" t="n">
        <v>4673319.8058346</v>
      </c>
      <c r="XD18" s="27" t="n">
        <v>7063588.5218311</v>
      </c>
      <c r="XE18" s="19" t="n">
        <v>2286394.9533827</v>
      </c>
      <c r="XF18" s="19" t="n">
        <v>4677250.2313579</v>
      </c>
      <c r="XG18" s="27" t="n">
        <v>6963645.1847406</v>
      </c>
      <c r="XH18" s="19" t="n">
        <v>2394896.4605563</v>
      </c>
      <c r="XI18" s="19" t="n">
        <v>4356561.61800548</v>
      </c>
      <c r="XJ18" s="27" t="n">
        <v>6751458.07856178</v>
      </c>
      <c r="XK18" s="19" t="n">
        <v>2185366.8708099</v>
      </c>
      <c r="XL18" s="19" t="n">
        <v>4662527.4789326</v>
      </c>
      <c r="XM18" s="27" t="n">
        <v>6847894.3497425</v>
      </c>
      <c r="XN18" s="28" t="n">
        <v>2149244.1168287</v>
      </c>
      <c r="XO18" s="29" t="n">
        <v>4510133.8315984</v>
      </c>
      <c r="XP18" s="27" t="n">
        <v>6659377.9484271</v>
      </c>
      <c r="XQ18" s="28" t="n">
        <v>1866980.1922673</v>
      </c>
      <c r="XR18" s="29" t="n">
        <v>4476700.2851305</v>
      </c>
      <c r="XS18" s="27" t="n">
        <v>6343680.4773978</v>
      </c>
      <c r="XT18" s="28" t="n">
        <v>2242718.9672308</v>
      </c>
      <c r="XU18" s="29" t="n">
        <v>4518355.1449912</v>
      </c>
      <c r="XV18" s="27" t="n">
        <v>6761074.112222</v>
      </c>
      <c r="XW18" s="28" t="n">
        <v>2158202.9139424</v>
      </c>
      <c r="XX18" s="29" t="n">
        <v>5108973.7982932</v>
      </c>
      <c r="XY18" s="27" t="n">
        <v>7267176.7122356</v>
      </c>
      <c r="XZ18" s="28" t="n">
        <v>2148044.898</v>
      </c>
      <c r="YA18" s="29" t="n">
        <v>5161186.193</v>
      </c>
      <c r="YB18" s="27" t="n">
        <v>7309231.091</v>
      </c>
      <c r="YC18" s="28" t="n">
        <v>2197350.1000412</v>
      </c>
      <c r="YD18" s="29" t="n">
        <v>4587248.642159</v>
      </c>
      <c r="YE18" s="27" t="n">
        <v>6784598.7422002</v>
      </c>
      <c r="YF18" s="28" t="n">
        <v>2068848.4346388</v>
      </c>
      <c r="YG18" s="29" t="n">
        <v>4273504.3842</v>
      </c>
      <c r="YH18" s="27" t="n">
        <v>6342352.8188388</v>
      </c>
      <c r="YI18" s="28" t="n">
        <v>1952415.001092</v>
      </c>
      <c r="YJ18" s="29" t="n">
        <v>5319002.0516916</v>
      </c>
      <c r="YK18" s="27" t="n">
        <v>7271417.0527836</v>
      </c>
      <c r="YL18" s="28" t="n">
        <v>2315371.6335132</v>
      </c>
      <c r="YM18" s="29" t="n">
        <v>10817624.4960172</v>
      </c>
      <c r="YN18" s="27" t="n">
        <v>13132996.1295304</v>
      </c>
      <c r="YO18" s="28" t="n">
        <v>2124608.8372295</v>
      </c>
      <c r="YP18" s="29" t="n">
        <v>11525396.6066147</v>
      </c>
      <c r="YQ18" s="27" t="n">
        <v>13650005.4438442</v>
      </c>
      <c r="YR18" s="28" t="n">
        <v>1950193.8599348</v>
      </c>
      <c r="YS18" s="29" t="n">
        <v>5307673.4043202</v>
      </c>
      <c r="YT18" s="27" t="n">
        <v>7257867.264255</v>
      </c>
      <c r="YU18" s="28" t="n">
        <v>1941926.822085</v>
      </c>
      <c r="YV18" s="29" t="n">
        <v>4525942.6402377</v>
      </c>
      <c r="YW18" s="27" t="n">
        <v>6467869.4623227</v>
      </c>
      <c r="YX18" s="28" t="n">
        <v>2295502.6511836</v>
      </c>
      <c r="YY18" s="29" t="n">
        <v>11360740.8396701</v>
      </c>
      <c r="YZ18" s="27" t="n">
        <v>13656243.4908537</v>
      </c>
      <c r="ZA18" s="28" t="n">
        <v>1448197.912336</v>
      </c>
      <c r="ZB18" s="29" t="n">
        <v>12069224.8618316</v>
      </c>
      <c r="ZC18" s="27" t="n">
        <v>13517422.7741676</v>
      </c>
      <c r="ZD18" s="28" t="n">
        <v>2229604.2901543</v>
      </c>
      <c r="ZE18" s="29" t="n">
        <v>12288681.0732984</v>
      </c>
      <c r="ZF18" s="27" t="n">
        <v>14518285.3634527</v>
      </c>
      <c r="ZG18" s="28" t="n">
        <v>1379633.1808801</v>
      </c>
      <c r="ZH18" s="29" t="n">
        <v>12078811.0274546</v>
      </c>
      <c r="ZI18" s="27" t="n">
        <v>13458444.2083347</v>
      </c>
      <c r="ZJ18" s="28" t="n">
        <v>2224872.2078731</v>
      </c>
      <c r="ZK18" s="29" t="n">
        <v>12657126.3424816</v>
      </c>
      <c r="ZL18" s="27" t="n">
        <v>14881998.5503547</v>
      </c>
      <c r="ZM18" s="28" t="n">
        <v>1010097.1074329</v>
      </c>
      <c r="ZN18" s="29" t="n">
        <v>4464178.2026196</v>
      </c>
      <c r="ZO18" s="27" t="n">
        <v>5474275.3100525</v>
      </c>
      <c r="ZP18" s="28" t="n">
        <v>1310435.999</v>
      </c>
      <c r="ZQ18" s="29" t="n">
        <v>12664797.863</v>
      </c>
      <c r="ZR18" s="27" t="n">
        <v>13975233.862</v>
      </c>
      <c r="ZS18" s="28" t="n">
        <v>957481.10083745</v>
      </c>
      <c r="ZT18" s="29" t="n">
        <v>5111723.34941949</v>
      </c>
      <c r="ZU18" s="27" t="n">
        <v>6069204.45025694</v>
      </c>
      <c r="ZV18" s="28" t="n">
        <v>945364.0680768</v>
      </c>
      <c r="ZW18" s="29" t="n">
        <v>5123400.984613</v>
      </c>
      <c r="ZX18" s="27" t="n">
        <v>6068765.0526898</v>
      </c>
      <c r="ZY18" s="28" t="n">
        <v>2119463.9747573</v>
      </c>
      <c r="ZZ18" s="29" t="n">
        <v>12845705.1501516</v>
      </c>
      <c r="AAA18" s="27" t="n">
        <v>14965169.1249089</v>
      </c>
      <c r="AAB18" s="28" t="n">
        <v>2143109.7372681</v>
      </c>
      <c r="AAC18" s="29" t="n">
        <v>12889815.7003828</v>
      </c>
      <c r="AAD18" s="27" t="n">
        <v>15032925.4376509</v>
      </c>
      <c r="AAE18" s="28" t="n">
        <v>1783914.3683911</v>
      </c>
      <c r="AAF18" s="29" t="n">
        <v>5043769.8196942</v>
      </c>
      <c r="AAG18" s="27" t="n">
        <v>6827684.1880853</v>
      </c>
      <c r="AAH18" s="28" t="n">
        <v>1773717.9268631</v>
      </c>
      <c r="AAI18" s="29" t="n">
        <v>5249575.5237768</v>
      </c>
      <c r="AAJ18" s="27" t="n">
        <v>7023293.4506399</v>
      </c>
      <c r="AAK18" s="28" t="n">
        <v>1695699.94627</v>
      </c>
      <c r="AAL18" s="29" t="n">
        <v>5157014.0899729</v>
      </c>
      <c r="AAM18" s="27" t="n">
        <f aca="false">+AAK18+AAL18</f>
        <v>6852714.0362429</v>
      </c>
    </row>
    <row r="19" customFormat="false" ht="13.8" hidden="false" customHeight="false" outlineLevel="0" collapsed="false">
      <c r="A19" s="32" t="s">
        <v>85</v>
      </c>
      <c r="B19" s="38" t="n">
        <v>1933298.4</v>
      </c>
      <c r="C19" s="39" t="n">
        <v>1113034.5</v>
      </c>
      <c r="D19" s="40" t="n">
        <v>3046332.9</v>
      </c>
      <c r="E19" s="38" t="n">
        <v>1889797</v>
      </c>
      <c r="F19" s="39" t="n">
        <v>869111</v>
      </c>
      <c r="G19" s="40" t="n">
        <v>2758908</v>
      </c>
      <c r="H19" s="38" t="n">
        <v>1428307</v>
      </c>
      <c r="I19" s="39" t="n">
        <v>1110629</v>
      </c>
      <c r="J19" s="40" t="n">
        <v>2538936</v>
      </c>
      <c r="K19" s="38" t="n">
        <v>1740831</v>
      </c>
      <c r="L19" s="39" t="n">
        <v>1118110</v>
      </c>
      <c r="M19" s="40" t="n">
        <v>2858941</v>
      </c>
      <c r="N19" s="38" t="n">
        <v>1804811</v>
      </c>
      <c r="O19" s="39" t="n">
        <v>1173094</v>
      </c>
      <c r="P19" s="40" t="n">
        <v>2977905</v>
      </c>
      <c r="Q19" s="38" t="n">
        <v>1626932</v>
      </c>
      <c r="R19" s="39" t="n">
        <v>1360242</v>
      </c>
      <c r="S19" s="40" t="n">
        <v>2987174</v>
      </c>
      <c r="T19" s="38" t="n">
        <v>1503869</v>
      </c>
      <c r="U19" s="39" t="n">
        <v>1312526</v>
      </c>
      <c r="V19" s="40" t="n">
        <f aca="false">+U19+T19</f>
        <v>2816395</v>
      </c>
      <c r="W19" s="38" t="n">
        <v>1516723</v>
      </c>
      <c r="X19" s="39" t="n">
        <v>1237458</v>
      </c>
      <c r="Y19" s="40" t="n">
        <f aca="false">+X19+W19</f>
        <v>2754181</v>
      </c>
      <c r="Z19" s="38" t="n">
        <v>1872090</v>
      </c>
      <c r="AA19" s="39" t="n">
        <v>1258049</v>
      </c>
      <c r="AB19" s="40" t="n">
        <f aca="false">+AA19+Z19</f>
        <v>3130139</v>
      </c>
      <c r="AC19" s="38" t="n">
        <v>1540020</v>
      </c>
      <c r="AD19" s="39" t="n">
        <v>1348109</v>
      </c>
      <c r="AE19" s="40" t="n">
        <f aca="false">+AD19+AC19</f>
        <v>2888129</v>
      </c>
      <c r="AF19" s="38" t="n">
        <v>1529947</v>
      </c>
      <c r="AG19" s="39" t="n">
        <v>1472852</v>
      </c>
      <c r="AH19" s="40" t="n">
        <f aca="false">+AG19+AF19</f>
        <v>3002799</v>
      </c>
      <c r="AI19" s="38" t="n">
        <v>1577573</v>
      </c>
      <c r="AJ19" s="39" t="n">
        <v>1611776</v>
      </c>
      <c r="AK19" s="40" t="n">
        <f aca="false">+AJ19+AI19</f>
        <v>3189349</v>
      </c>
      <c r="AL19" s="38" t="n">
        <v>1753657</v>
      </c>
      <c r="AM19" s="39" t="n">
        <v>1426145</v>
      </c>
      <c r="AN19" s="40" t="n">
        <f aca="false">+AM19+AL19</f>
        <v>3179802</v>
      </c>
      <c r="AO19" s="38" t="n">
        <v>1648966</v>
      </c>
      <c r="AP19" s="39" t="n">
        <v>1458822</v>
      </c>
      <c r="AQ19" s="40" t="n">
        <f aca="false">+AP19+AO19</f>
        <v>3107788</v>
      </c>
      <c r="AR19" s="38" t="n">
        <v>1295201</v>
      </c>
      <c r="AS19" s="39" t="n">
        <v>958030</v>
      </c>
      <c r="AT19" s="40" t="n">
        <f aca="false">+AS19+AR19</f>
        <v>2253231</v>
      </c>
      <c r="AU19" s="38" t="n">
        <v>1423718</v>
      </c>
      <c r="AV19" s="39" t="n">
        <v>597892</v>
      </c>
      <c r="AW19" s="40" t="n">
        <f aca="false">+AV19+AU19</f>
        <v>2021610</v>
      </c>
      <c r="AX19" s="38" t="n">
        <v>1387178</v>
      </c>
      <c r="AY19" s="39" t="n">
        <v>1048429</v>
      </c>
      <c r="AZ19" s="40" t="n">
        <f aca="false">+AY19+AX19</f>
        <v>2435607</v>
      </c>
      <c r="BA19" s="38" t="n">
        <v>1159330</v>
      </c>
      <c r="BB19" s="39" t="n">
        <v>1024048</v>
      </c>
      <c r="BC19" s="40" t="n">
        <f aca="false">+BB19+BA19</f>
        <v>2183378</v>
      </c>
      <c r="BD19" s="38" t="n">
        <v>1530551</v>
      </c>
      <c r="BE19" s="39" t="n">
        <v>1237383</v>
      </c>
      <c r="BF19" s="40" t="n">
        <f aca="false">+BE19+BD19</f>
        <v>2767934</v>
      </c>
      <c r="BG19" s="38" t="n">
        <v>1499850</v>
      </c>
      <c r="BH19" s="39" t="n">
        <v>1448039</v>
      </c>
      <c r="BI19" s="40" t="n">
        <f aca="false">+BH19+BG19</f>
        <v>2947889</v>
      </c>
      <c r="BJ19" s="38" t="n">
        <v>1213459</v>
      </c>
      <c r="BK19" s="39" t="n">
        <v>1208871</v>
      </c>
      <c r="BL19" s="40" t="n">
        <f aca="false">+BK19+BJ19</f>
        <v>2422330</v>
      </c>
      <c r="BM19" s="38" t="n">
        <v>943098</v>
      </c>
      <c r="BN19" s="39" t="n">
        <v>1173080</v>
      </c>
      <c r="BO19" s="40" t="n">
        <f aca="false">+BN19+BM19</f>
        <v>2116178</v>
      </c>
      <c r="BP19" s="38" t="n">
        <v>1038251</v>
      </c>
      <c r="BQ19" s="39" t="n">
        <v>1200679</v>
      </c>
      <c r="BR19" s="40" t="n">
        <f aca="false">+BQ19+BP19</f>
        <v>2238930</v>
      </c>
      <c r="BS19" s="38" t="n">
        <v>1382054</v>
      </c>
      <c r="BT19" s="39" t="n">
        <v>1126892</v>
      </c>
      <c r="BU19" s="40" t="n">
        <f aca="false">+BT19+BS19</f>
        <v>2508946</v>
      </c>
      <c r="BV19" s="38" t="n">
        <v>943486</v>
      </c>
      <c r="BW19" s="39" t="n">
        <v>1190361</v>
      </c>
      <c r="BX19" s="40" t="n">
        <f aca="false">+BW19+BV19</f>
        <v>2133847</v>
      </c>
      <c r="BY19" s="38" t="n">
        <v>870200</v>
      </c>
      <c r="BZ19" s="39" t="n">
        <v>1238059</v>
      </c>
      <c r="CA19" s="40" t="n">
        <f aca="false">+BZ19+BY19</f>
        <v>2108259</v>
      </c>
      <c r="CB19" s="38" t="n">
        <v>996537</v>
      </c>
      <c r="CC19" s="39" t="n">
        <v>1228215</v>
      </c>
      <c r="CD19" s="40" t="n">
        <f aca="false">+CC19+CB19</f>
        <v>2224752</v>
      </c>
      <c r="CE19" s="38" t="n">
        <v>938596</v>
      </c>
      <c r="CF19" s="39" t="n">
        <v>1324372</v>
      </c>
      <c r="CG19" s="40" t="n">
        <f aca="false">+CF19+CE19</f>
        <v>2262968</v>
      </c>
      <c r="CH19" s="38" t="n">
        <v>1022508</v>
      </c>
      <c r="CI19" s="39" t="n">
        <v>1314686</v>
      </c>
      <c r="CJ19" s="40" t="n">
        <f aca="false">+CI19+CH19</f>
        <v>2337194</v>
      </c>
      <c r="CK19" s="38" t="n">
        <v>1124934</v>
      </c>
      <c r="CL19" s="39" t="n">
        <v>1495802</v>
      </c>
      <c r="CM19" s="40" t="n">
        <f aca="false">+CL19+CK19</f>
        <v>2620736</v>
      </c>
      <c r="CN19" s="38" t="n">
        <v>1203950</v>
      </c>
      <c r="CO19" s="39" t="n">
        <v>1671877</v>
      </c>
      <c r="CP19" s="40" t="n">
        <f aca="false">+CO19+CN19</f>
        <v>2875827</v>
      </c>
      <c r="CQ19" s="38" t="n">
        <v>1305063</v>
      </c>
      <c r="CR19" s="39" t="n">
        <v>1876462</v>
      </c>
      <c r="CS19" s="40" t="n">
        <f aca="false">+CR19+CQ19</f>
        <v>3181525</v>
      </c>
      <c r="CT19" s="38" t="n">
        <v>1347834</v>
      </c>
      <c r="CU19" s="39" t="n">
        <v>1573798</v>
      </c>
      <c r="CV19" s="40" t="n">
        <f aca="false">+CU19+CT19</f>
        <v>2921632</v>
      </c>
      <c r="CW19" s="38" t="n">
        <v>1470345</v>
      </c>
      <c r="CX19" s="39" t="n">
        <v>1554194</v>
      </c>
      <c r="CY19" s="40" t="n">
        <f aca="false">+CX19+CW19</f>
        <v>3024539</v>
      </c>
      <c r="CZ19" s="38" t="n">
        <v>1321082</v>
      </c>
      <c r="DA19" s="39" t="n">
        <v>1641453</v>
      </c>
      <c r="DB19" s="40" t="n">
        <f aca="false">+DA19+CZ19</f>
        <v>2962535</v>
      </c>
      <c r="DC19" s="38" t="n">
        <v>1381791</v>
      </c>
      <c r="DD19" s="39" t="n">
        <v>1711903</v>
      </c>
      <c r="DE19" s="40" t="n">
        <f aca="false">+DD19+DC19</f>
        <v>3093694</v>
      </c>
      <c r="DF19" s="38" t="n">
        <v>1696209</v>
      </c>
      <c r="DG19" s="39" t="n">
        <v>1759474</v>
      </c>
      <c r="DH19" s="40" t="n">
        <f aca="false">+DG19+DF19</f>
        <v>3455683</v>
      </c>
      <c r="DI19" s="38" t="n">
        <v>792171</v>
      </c>
      <c r="DJ19" s="39" t="n">
        <v>1143492</v>
      </c>
      <c r="DK19" s="40" t="n">
        <f aca="false">+DJ19+DI19</f>
        <v>1935663</v>
      </c>
      <c r="DL19" s="38" t="n">
        <v>691408</v>
      </c>
      <c r="DM19" s="39" t="n">
        <v>880601</v>
      </c>
      <c r="DN19" s="40" t="n">
        <f aca="false">+DM19+DL19</f>
        <v>1572009</v>
      </c>
      <c r="DO19" s="38" t="n">
        <v>779401</v>
      </c>
      <c r="DP19" s="39" t="n">
        <v>1061764</v>
      </c>
      <c r="DQ19" s="40" t="n">
        <f aca="false">+DP19+DO19</f>
        <v>1841165</v>
      </c>
      <c r="DR19" s="38" t="n">
        <v>1037154</v>
      </c>
      <c r="DS19" s="39" t="n">
        <v>971245</v>
      </c>
      <c r="DT19" s="40" t="n">
        <f aca="false">+DS19+DR19</f>
        <v>2008399</v>
      </c>
      <c r="DU19" s="38" t="n">
        <v>932476</v>
      </c>
      <c r="DV19" s="39" t="n">
        <v>1020627</v>
      </c>
      <c r="DW19" s="40" t="n">
        <f aca="false">+DV19+DU19</f>
        <v>1953103</v>
      </c>
      <c r="DX19" s="38" t="n">
        <v>818330</v>
      </c>
      <c r="DY19" s="39" t="n">
        <v>951297</v>
      </c>
      <c r="DZ19" s="40" t="n">
        <f aca="false">+DY19+DX19</f>
        <v>1769627</v>
      </c>
      <c r="EA19" s="38" t="n">
        <v>1046045</v>
      </c>
      <c r="EB19" s="39" t="n">
        <v>914580</v>
      </c>
      <c r="EC19" s="40" t="n">
        <f aca="false">+EB19+EA19</f>
        <v>1960625</v>
      </c>
      <c r="ED19" s="38" t="n">
        <v>963481</v>
      </c>
      <c r="EE19" s="39" t="n">
        <v>860412</v>
      </c>
      <c r="EF19" s="40" t="n">
        <f aca="false">+EE19+ED19</f>
        <v>1823893</v>
      </c>
      <c r="EG19" s="38" t="n">
        <v>1047258</v>
      </c>
      <c r="EH19" s="39" t="n">
        <v>1023389</v>
      </c>
      <c r="EI19" s="40" t="n">
        <f aca="false">+EH19+EG19</f>
        <v>2070647</v>
      </c>
      <c r="EJ19" s="38" t="n">
        <v>937922</v>
      </c>
      <c r="EK19" s="39" t="n">
        <v>860994</v>
      </c>
      <c r="EL19" s="40" t="n">
        <f aca="false">+EK19+EJ19</f>
        <v>1798916</v>
      </c>
      <c r="EM19" s="38" t="n">
        <v>1002982</v>
      </c>
      <c r="EN19" s="39" t="n">
        <v>852415</v>
      </c>
      <c r="EO19" s="40" t="n">
        <f aca="false">+EN19+EM19</f>
        <v>1855397</v>
      </c>
      <c r="EP19" s="38" t="n">
        <v>996484</v>
      </c>
      <c r="EQ19" s="39" t="n">
        <v>1184224</v>
      </c>
      <c r="ER19" s="40" t="n">
        <f aca="false">+EQ19+EP19</f>
        <v>2180708</v>
      </c>
      <c r="ES19" s="38" t="n">
        <v>2083382</v>
      </c>
      <c r="ET19" s="39" t="n">
        <v>1376427</v>
      </c>
      <c r="EU19" s="40" t="n">
        <f aca="false">+ET19+ES19</f>
        <v>3459809</v>
      </c>
      <c r="EV19" s="38" t="n">
        <v>1332413</v>
      </c>
      <c r="EW19" s="39" t="n">
        <v>1053746</v>
      </c>
      <c r="EX19" s="40" t="n">
        <f aca="false">+EW19+EV19</f>
        <v>2386159</v>
      </c>
      <c r="EY19" s="38" t="n">
        <v>1577910</v>
      </c>
      <c r="EZ19" s="39" t="n">
        <v>1152402</v>
      </c>
      <c r="FA19" s="40" t="n">
        <f aca="false">+EZ19+EY19</f>
        <v>2730312</v>
      </c>
      <c r="FB19" s="38" t="n">
        <v>1473262</v>
      </c>
      <c r="FC19" s="39" t="n">
        <v>1197917</v>
      </c>
      <c r="FD19" s="40" t="n">
        <f aca="false">+FC19+FB19</f>
        <v>2671179</v>
      </c>
      <c r="FE19" s="38" t="n">
        <v>1392261</v>
      </c>
      <c r="FF19" s="39" t="n">
        <v>1185744</v>
      </c>
      <c r="FG19" s="40" t="n">
        <f aca="false">+FF19+FE19</f>
        <v>2578005</v>
      </c>
      <c r="FH19" s="38" t="n">
        <v>1675808</v>
      </c>
      <c r="FI19" s="39" t="n">
        <v>1481852</v>
      </c>
      <c r="FJ19" s="40" t="n">
        <f aca="false">+FI19+FH19</f>
        <v>3157660</v>
      </c>
      <c r="FK19" s="38" t="n">
        <v>1378971</v>
      </c>
      <c r="FL19" s="39" t="n">
        <v>1218342</v>
      </c>
      <c r="FM19" s="40" t="n">
        <f aca="false">+FL19+FK19</f>
        <v>2597313</v>
      </c>
      <c r="FN19" s="38" t="n">
        <v>1321576</v>
      </c>
      <c r="FO19" s="39" t="n">
        <v>1349805</v>
      </c>
      <c r="FP19" s="40" t="n">
        <f aca="false">+FO19+FN19</f>
        <v>2671381</v>
      </c>
      <c r="FQ19" s="38" t="n">
        <v>1464471</v>
      </c>
      <c r="FR19" s="39" t="n">
        <v>1565999</v>
      </c>
      <c r="FS19" s="40" t="n">
        <f aca="false">+FR19+FQ19</f>
        <v>3030470</v>
      </c>
      <c r="FT19" s="38" t="n">
        <v>1400545</v>
      </c>
      <c r="FU19" s="39" t="n">
        <v>1417375</v>
      </c>
      <c r="FV19" s="40" t="n">
        <f aca="false">+FU19+FT19</f>
        <v>2817920</v>
      </c>
      <c r="FW19" s="38" t="n">
        <v>1502654</v>
      </c>
      <c r="FX19" s="39" t="n">
        <v>1430604</v>
      </c>
      <c r="FY19" s="40" t="n">
        <f aca="false">+FX19+FW19</f>
        <v>2933258</v>
      </c>
      <c r="FZ19" s="38" t="n">
        <v>1774734</v>
      </c>
      <c r="GA19" s="39" t="n">
        <v>1994114</v>
      </c>
      <c r="GB19" s="40" t="n">
        <f aca="false">+GA19+FZ19</f>
        <v>3768848</v>
      </c>
      <c r="GC19" s="38" t="n">
        <v>1338890</v>
      </c>
      <c r="GD19" s="39" t="n">
        <v>1566334</v>
      </c>
      <c r="GE19" s="40" t="n">
        <f aca="false">+GD19+GC19</f>
        <v>2905224</v>
      </c>
      <c r="GF19" s="38" t="n">
        <v>1380576</v>
      </c>
      <c r="GG19" s="39" t="n">
        <v>1431596</v>
      </c>
      <c r="GH19" s="40" t="n">
        <f aca="false">+GG19+GF19</f>
        <v>2812172</v>
      </c>
      <c r="GI19" s="38" t="n">
        <v>1668477</v>
      </c>
      <c r="GJ19" s="39" t="n">
        <v>1160951</v>
      </c>
      <c r="GK19" s="40" t="n">
        <f aca="false">+GJ19+GI19</f>
        <v>2829428</v>
      </c>
      <c r="GL19" s="38" t="n">
        <v>1597592</v>
      </c>
      <c r="GM19" s="39" t="n">
        <v>1523953</v>
      </c>
      <c r="GN19" s="40" t="n">
        <f aca="false">+GM19+GL19</f>
        <v>3121545</v>
      </c>
      <c r="GO19" s="38" t="n">
        <v>1529887</v>
      </c>
      <c r="GP19" s="39" t="n">
        <v>1018680</v>
      </c>
      <c r="GQ19" s="40" t="n">
        <f aca="false">+GP19+GO19</f>
        <v>2548567</v>
      </c>
      <c r="GR19" s="38" t="n">
        <v>1675808</v>
      </c>
      <c r="GS19" s="39" t="n">
        <v>1481852</v>
      </c>
      <c r="GT19" s="40" t="n">
        <f aca="false">+GS19+GR19</f>
        <v>3157660</v>
      </c>
      <c r="GU19" s="38" t="n">
        <v>1686238</v>
      </c>
      <c r="GV19" s="39" t="n">
        <v>1123443</v>
      </c>
      <c r="GW19" s="40" t="n">
        <f aca="false">+GV19+GU19</f>
        <v>2809681</v>
      </c>
      <c r="GX19" s="38" t="n">
        <v>1535359</v>
      </c>
      <c r="GY19" s="39" t="n">
        <v>1428400</v>
      </c>
      <c r="GZ19" s="40" t="n">
        <f aca="false">+GY19+GX19</f>
        <v>2963759</v>
      </c>
      <c r="HA19" s="38" t="n">
        <v>1693259</v>
      </c>
      <c r="HB19" s="39" t="n">
        <v>1488052</v>
      </c>
      <c r="HC19" s="40" t="n">
        <f aca="false">+HB19+HA19</f>
        <v>3181311</v>
      </c>
      <c r="HD19" s="38" t="n">
        <v>1743401</v>
      </c>
      <c r="HE19" s="39" t="n">
        <v>1801380</v>
      </c>
      <c r="HF19" s="40" t="n">
        <f aca="false">+HE19+HD19</f>
        <v>3544781</v>
      </c>
      <c r="HG19" s="38" t="n">
        <v>1781067</v>
      </c>
      <c r="HH19" s="39" t="n">
        <v>1838683</v>
      </c>
      <c r="HI19" s="40" t="n">
        <f aca="false">+HH19+HG19</f>
        <v>3619750</v>
      </c>
      <c r="HJ19" s="38" t="n">
        <v>2111536</v>
      </c>
      <c r="HK19" s="39" t="n">
        <v>3262821</v>
      </c>
      <c r="HL19" s="40" t="n">
        <f aca="false">+HK19+HJ19</f>
        <v>5374357</v>
      </c>
      <c r="HM19" s="38" t="n">
        <v>1922594</v>
      </c>
      <c r="HN19" s="39" t="n">
        <v>2212787</v>
      </c>
      <c r="HO19" s="40" t="n">
        <f aca="false">+HN19+HM19</f>
        <v>4135381</v>
      </c>
      <c r="HP19" s="38" t="n">
        <v>2455360</v>
      </c>
      <c r="HQ19" s="39" t="n">
        <v>3747965</v>
      </c>
      <c r="HR19" s="40" t="n">
        <f aca="false">+HQ19+HP19</f>
        <v>6203325</v>
      </c>
      <c r="HS19" s="38" t="n">
        <v>2120216</v>
      </c>
      <c r="HT19" s="39" t="n">
        <v>2469148</v>
      </c>
      <c r="HU19" s="40" t="n">
        <f aca="false">+HT19+HS19</f>
        <v>4589364</v>
      </c>
      <c r="HV19" s="38" t="n">
        <v>1637406</v>
      </c>
      <c r="HW19" s="39" t="n">
        <v>1640341</v>
      </c>
      <c r="HX19" s="40" t="n">
        <f aca="false">+HW19+HV19</f>
        <v>3277747</v>
      </c>
      <c r="HY19" s="38" t="n">
        <v>2601583</v>
      </c>
      <c r="HZ19" s="39" t="n">
        <v>4112034</v>
      </c>
      <c r="IA19" s="40" t="n">
        <f aca="false">+HZ19+HY19</f>
        <v>6713617</v>
      </c>
      <c r="IB19" s="38" t="n">
        <v>1728982</v>
      </c>
      <c r="IC19" s="39" t="n">
        <v>1574160</v>
      </c>
      <c r="ID19" s="40" t="n">
        <f aca="false">+IC19+IB19</f>
        <v>3303142</v>
      </c>
      <c r="IE19" s="38" t="n">
        <v>1858356</v>
      </c>
      <c r="IF19" s="39" t="n">
        <v>1574247</v>
      </c>
      <c r="IG19" s="40" t="n">
        <f aca="false">+IF19+IE19</f>
        <v>3432603</v>
      </c>
      <c r="IH19" s="38" t="n">
        <v>3307982.8023699</v>
      </c>
      <c r="II19" s="39" t="n">
        <v>4437005.6555761</v>
      </c>
      <c r="IJ19" s="40" t="n">
        <f aca="false">+II19+IH19</f>
        <v>7744988.457946</v>
      </c>
      <c r="IK19" s="38" t="n">
        <v>3460954.7860719</v>
      </c>
      <c r="IL19" s="39" t="n">
        <v>4585455.43584</v>
      </c>
      <c r="IM19" s="40" t="n">
        <f aca="false">+IL19+IK19</f>
        <v>8046410.2219119</v>
      </c>
      <c r="IN19" s="38" t="n">
        <v>3632259.5421797</v>
      </c>
      <c r="IO19" s="39" t="n">
        <v>5214589.3791408</v>
      </c>
      <c r="IP19" s="40" t="n">
        <f aca="false">+IO19+IN19</f>
        <v>8846848.9213205</v>
      </c>
      <c r="IQ19" s="38" t="n">
        <v>4088405.3736292</v>
      </c>
      <c r="IR19" s="39" t="n">
        <v>5476278.2070633</v>
      </c>
      <c r="IS19" s="40" t="n">
        <f aca="false">+IR19+IQ19</f>
        <v>9564683.5806925</v>
      </c>
      <c r="IT19" s="38" t="n">
        <v>3589982.4201808</v>
      </c>
      <c r="IU19" s="39" t="n">
        <v>5614361.6708198</v>
      </c>
      <c r="IV19" s="40" t="n">
        <f aca="false">+IU19+IT19</f>
        <v>9204344.0910006</v>
      </c>
      <c r="IW19" s="38" t="n">
        <v>3928145.1341808</v>
      </c>
      <c r="IX19" s="39" t="n">
        <v>6098899.0988198</v>
      </c>
      <c r="IY19" s="40" t="n">
        <f aca="false">+IX19+IW19</f>
        <v>10027044.2330006</v>
      </c>
      <c r="IZ19" s="38" t="n">
        <v>3779213.6328875</v>
      </c>
      <c r="JA19" s="39" t="n">
        <v>6815661.1696504</v>
      </c>
      <c r="JB19" s="40" t="n">
        <f aca="false">+JA19+IZ19</f>
        <v>10594874.8025379</v>
      </c>
      <c r="JC19" s="38" t="n">
        <v>3771341.3171691</v>
      </c>
      <c r="JD19" s="39" t="n">
        <v>6939211.1663798</v>
      </c>
      <c r="JE19" s="40" t="n">
        <f aca="false">+JD19+JC19</f>
        <v>10710552.4835489</v>
      </c>
      <c r="JF19" s="38" t="n">
        <v>3960545.110847</v>
      </c>
      <c r="JG19" s="39" t="n">
        <v>7532798.89941</v>
      </c>
      <c r="JH19" s="40" t="n">
        <f aca="false">+JG19+JF19</f>
        <v>11493344.010257</v>
      </c>
      <c r="JI19" s="38" t="n">
        <v>4250338.4404915</v>
      </c>
      <c r="JJ19" s="39" t="n">
        <v>8135711.11198</v>
      </c>
      <c r="JK19" s="40" t="n">
        <f aca="false">+JJ19+JI19</f>
        <v>12386049.5524715</v>
      </c>
      <c r="JL19" s="38" t="n">
        <v>4461327.953252</v>
      </c>
      <c r="JM19" s="39" t="n">
        <v>8171711.909446</v>
      </c>
      <c r="JN19" s="40" t="n">
        <f aca="false">+JM19+JL19</f>
        <v>12633039.862698</v>
      </c>
      <c r="JO19" s="38" t="n">
        <v>4828339.92831821</v>
      </c>
      <c r="JP19" s="39" t="n">
        <v>8439605.82260303</v>
      </c>
      <c r="JQ19" s="40" t="n">
        <f aca="false">+JP19+JO19</f>
        <v>13267945.7509212</v>
      </c>
      <c r="JR19" s="38" t="n">
        <v>4837279.7039367</v>
      </c>
      <c r="JS19" s="39" t="n">
        <v>9021244.3061585</v>
      </c>
      <c r="JT19" s="40" t="n">
        <f aca="false">+JS19+JR19</f>
        <v>13858524.0100952</v>
      </c>
      <c r="JU19" s="38" t="n">
        <v>5132735.4112559</v>
      </c>
      <c r="JV19" s="39" t="n">
        <v>5063973.4085884</v>
      </c>
      <c r="JW19" s="40" t="n">
        <f aca="false">+JV19+JU19</f>
        <v>10196708.8198443</v>
      </c>
      <c r="JX19" s="38" t="n">
        <v>5496085.55318309</v>
      </c>
      <c r="JY19" s="39" t="n">
        <v>4950059.0597761</v>
      </c>
      <c r="JZ19" s="40" t="n">
        <f aca="false">+JY19+JX19</f>
        <v>10446144.6129592</v>
      </c>
      <c r="KA19" s="38" t="n">
        <v>5293570.331306</v>
      </c>
      <c r="KB19" s="39" t="n">
        <v>9120090.00977</v>
      </c>
      <c r="KC19" s="40" t="n">
        <f aca="false">+KB19+KA19</f>
        <v>14413660.341076</v>
      </c>
      <c r="KD19" s="38" t="n">
        <v>5611447.3608876</v>
      </c>
      <c r="KE19" s="39" t="n">
        <v>9288989.0168372</v>
      </c>
      <c r="KF19" s="40" t="n">
        <f aca="false">+KE19+KD19</f>
        <v>14900436.3777248</v>
      </c>
      <c r="KG19" s="38" t="n">
        <v>13120708.4105945</v>
      </c>
      <c r="KH19" s="39" t="n">
        <v>2519527.34514</v>
      </c>
      <c r="KI19" s="40" t="n">
        <f aca="false">+KH19+KG19</f>
        <v>15640235.7557345</v>
      </c>
      <c r="KJ19" s="38" t="n">
        <v>6074969.7</v>
      </c>
      <c r="KK19" s="39" t="n">
        <v>9758691.5</v>
      </c>
      <c r="KL19" s="40" t="n">
        <f aca="false">+KK19+KJ19</f>
        <v>15833661.2</v>
      </c>
      <c r="KM19" s="38" t="n">
        <v>5762646.4</v>
      </c>
      <c r="KN19" s="39" t="n">
        <v>8905251</v>
      </c>
      <c r="KO19" s="40" t="n">
        <f aca="false">+KN19+KM19</f>
        <v>14667897.4</v>
      </c>
      <c r="KP19" s="38" t="n">
        <v>6312173.7</v>
      </c>
      <c r="KQ19" s="39" t="n">
        <v>8949871.2</v>
      </c>
      <c r="KR19" s="40" t="n">
        <f aca="false">+KQ19+KP19</f>
        <v>15262044.9</v>
      </c>
      <c r="KS19" s="38" t="n">
        <v>5973312.68400001</v>
      </c>
      <c r="KT19" s="39" t="n">
        <v>8434860.916</v>
      </c>
      <c r="KU19" s="40" t="n">
        <f aca="false">+KT19+KS19</f>
        <v>14408173.6</v>
      </c>
      <c r="KV19" s="38" t="n">
        <v>3582690.6</v>
      </c>
      <c r="KW19" s="39" t="n">
        <v>11306765.7</v>
      </c>
      <c r="KX19" s="40" t="n">
        <f aca="false">+KW19+KV19</f>
        <v>14889456.3</v>
      </c>
      <c r="KY19" s="38" t="n">
        <v>6059921.1</v>
      </c>
      <c r="KZ19" s="39" t="n">
        <v>8804064.2</v>
      </c>
      <c r="LA19" s="40" t="n">
        <f aca="false">+KZ19+KY19</f>
        <v>14863985.3</v>
      </c>
      <c r="LB19" s="38" t="n">
        <v>6235857.7</v>
      </c>
      <c r="LC19" s="39" t="n">
        <v>8515918.3</v>
      </c>
      <c r="LD19" s="40" t="n">
        <f aca="false">+LC19+LB19</f>
        <v>14751776</v>
      </c>
      <c r="LE19" s="38" t="n">
        <v>6565318.39762611</v>
      </c>
      <c r="LF19" s="39" t="n">
        <v>8193526.46073</v>
      </c>
      <c r="LG19" s="40" t="n">
        <f aca="false">+LF19+LE19</f>
        <v>14758844.8583561</v>
      </c>
      <c r="LH19" s="38" t="n">
        <v>6693785.7</v>
      </c>
      <c r="LI19" s="39" t="n">
        <v>7642926.8</v>
      </c>
      <c r="LJ19" s="40" t="n">
        <f aca="false">+LI19+LH19</f>
        <v>14336712.5</v>
      </c>
      <c r="LK19" s="38" t="n">
        <v>7028177.1</v>
      </c>
      <c r="LL19" s="39" t="n">
        <v>7682116.2</v>
      </c>
      <c r="LM19" s="40" t="n">
        <f aca="false">+LL19+LK19</f>
        <v>14710293.3</v>
      </c>
      <c r="LN19" s="38" t="n">
        <v>7236342.7629672</v>
      </c>
      <c r="LO19" s="39" t="n">
        <v>7600146.75083</v>
      </c>
      <c r="LP19" s="40" t="n">
        <f aca="false">+LO19+LN19</f>
        <v>14836489.5137972</v>
      </c>
      <c r="LQ19" s="38" t="n">
        <v>7171545.6078239</v>
      </c>
      <c r="LR19" s="39" t="n">
        <v>7320726.04272</v>
      </c>
      <c r="LS19" s="40" t="n">
        <f aca="false">+LR19+LQ19</f>
        <v>14492271.6505439</v>
      </c>
      <c r="LT19" s="38" t="n">
        <v>7001685.3719672</v>
      </c>
      <c r="LU19" s="39" t="n">
        <v>7114853.68883</v>
      </c>
      <c r="LV19" s="40" t="n">
        <f aca="false">+LU19+LT19</f>
        <v>14116539.0607972</v>
      </c>
      <c r="LW19" s="38" t="n">
        <v>7284252.6078239</v>
      </c>
      <c r="LX19" s="39" t="n">
        <v>9345096.04272</v>
      </c>
      <c r="LY19" s="40" t="n">
        <f aca="false">+LX19+LW19</f>
        <v>16629348.6505439</v>
      </c>
      <c r="LZ19" s="38" t="n">
        <v>7192979.3378239</v>
      </c>
      <c r="MA19" s="39" t="n">
        <v>9279371.06572</v>
      </c>
      <c r="MB19" s="40" t="n">
        <f aca="false">+MA19+LZ19</f>
        <v>16472350.4035439</v>
      </c>
      <c r="MC19" s="38" t="n">
        <v>7278855.7518239</v>
      </c>
      <c r="MD19" s="39" t="n">
        <v>9000607.18372</v>
      </c>
      <c r="ME19" s="40" t="n">
        <f aca="false">+MD19+MC19</f>
        <v>16279462.9355439</v>
      </c>
      <c r="MF19" s="38" t="n">
        <v>7396827.884178</v>
      </c>
      <c r="MG19" s="39" t="n">
        <v>9019702.0408877</v>
      </c>
      <c r="MH19" s="40" t="n">
        <f aca="false">+MG19+MF19</f>
        <v>16416529.9250657</v>
      </c>
      <c r="MI19" s="38" t="n">
        <v>7865139.167513</v>
      </c>
      <c r="MJ19" s="39" t="n">
        <v>9495920.0029316</v>
      </c>
      <c r="MK19" s="40" t="n">
        <f aca="false">+MJ19+MI19</f>
        <v>17361059.1704446</v>
      </c>
      <c r="ML19" s="38" t="n">
        <v>7670165.642067</v>
      </c>
      <c r="MM19" s="39" t="n">
        <v>9824624.29046</v>
      </c>
      <c r="MN19" s="40" t="n">
        <f aca="false">+MM19+ML19</f>
        <v>17494789.932527</v>
      </c>
      <c r="MO19" s="38" t="n">
        <v>7714438.87771281</v>
      </c>
      <c r="MP19" s="39" t="n">
        <v>9891735.9462647</v>
      </c>
      <c r="MQ19" s="40" t="n">
        <f aca="false">+MP19+MO19</f>
        <v>17606174.8239775</v>
      </c>
      <c r="MR19" s="38" t="n">
        <v>8097814.3631507</v>
      </c>
      <c r="MS19" s="39" t="n">
        <v>9825835.05298001</v>
      </c>
      <c r="MT19" s="40" t="n">
        <f aca="false">+MS19+MR19</f>
        <v>17923649.4161307</v>
      </c>
      <c r="MU19" s="38" t="n">
        <v>8238339.0186221</v>
      </c>
      <c r="MV19" s="39" t="n">
        <v>9940802.17860841</v>
      </c>
      <c r="MW19" s="40" t="n">
        <f aca="false">+MV19+MU19</f>
        <v>18179141.1972305</v>
      </c>
      <c r="MX19" s="38" t="n">
        <v>8642136.9793033</v>
      </c>
      <c r="MY19" s="39" t="n">
        <v>12564744.6627965</v>
      </c>
      <c r="MZ19" s="40" t="n">
        <f aca="false">+MY19+MX19</f>
        <v>21206881.6420998</v>
      </c>
      <c r="NA19" s="38" t="n">
        <v>7557329.70694752</v>
      </c>
      <c r="NB19" s="39" t="n">
        <v>10364769.5322938</v>
      </c>
      <c r="NC19" s="40" t="n">
        <f aca="false">+NB19+NA19</f>
        <v>17922099.2392413</v>
      </c>
      <c r="ND19" s="38" t="n">
        <v>7693263.93135068</v>
      </c>
      <c r="NE19" s="39" t="n">
        <v>9963922.7254164</v>
      </c>
      <c r="NF19" s="40" t="n">
        <f aca="false">+NE19+ND19</f>
        <v>17657186.6567671</v>
      </c>
      <c r="NG19" s="38" t="n">
        <v>7491507.3321628</v>
      </c>
      <c r="NH19" s="39" t="n">
        <v>10717987.489296</v>
      </c>
      <c r="NI19" s="40" t="n">
        <f aca="false">+NH19+NG19</f>
        <v>18209494.8214588</v>
      </c>
      <c r="NJ19" s="38" t="n">
        <v>7704195.62186621</v>
      </c>
      <c r="NK19" s="39" t="n">
        <v>10809448.4697769</v>
      </c>
      <c r="NL19" s="40" t="n">
        <f aca="false">+NK19+NJ19</f>
        <v>18513644.0916431</v>
      </c>
      <c r="NM19" s="38" t="n">
        <v>7795114.91190221</v>
      </c>
      <c r="NN19" s="39" t="n">
        <v>10811623.3930277</v>
      </c>
      <c r="NO19" s="40" t="n">
        <f aca="false">+NN19+NM19</f>
        <v>18606738.3049299</v>
      </c>
      <c r="NP19" s="38" t="n">
        <v>8418938.5133039</v>
      </c>
      <c r="NQ19" s="39" t="n">
        <v>11552275.5653787</v>
      </c>
      <c r="NR19" s="40" t="n">
        <f aca="false">+NQ19+NP19</f>
        <v>19971214.0786826</v>
      </c>
      <c r="NS19" s="38" t="n">
        <v>7768580.79887071</v>
      </c>
      <c r="NT19" s="39" t="n">
        <v>9665560.45097631</v>
      </c>
      <c r="NU19" s="40" t="n">
        <f aca="false">+NT19+NS19</f>
        <v>17434141.249847</v>
      </c>
      <c r="NV19" s="38" t="n">
        <v>8525015.36220282</v>
      </c>
      <c r="NW19" s="39" t="n">
        <v>9550466.1910572</v>
      </c>
      <c r="NX19" s="40" t="n">
        <f aca="false">+NW19+NV19</f>
        <v>18075481.55326</v>
      </c>
      <c r="NY19" s="38" t="n">
        <v>9226895.04706572</v>
      </c>
      <c r="NZ19" s="39" t="n">
        <v>14185650.48105</v>
      </c>
      <c r="OA19" s="40" t="n">
        <f aca="false">+NZ19+NY19</f>
        <v>23412545.5281157</v>
      </c>
      <c r="OB19" s="38" t="n">
        <v>9559184.54152101</v>
      </c>
      <c r="OC19" s="39" t="n">
        <v>14722914.31038</v>
      </c>
      <c r="OD19" s="40" t="n">
        <f aca="false">+OC19+OB19</f>
        <v>24282098.851901</v>
      </c>
      <c r="OE19" s="38" t="n">
        <v>8374650.7638304</v>
      </c>
      <c r="OF19" s="39" t="n">
        <v>16305551.1559414</v>
      </c>
      <c r="OG19" s="40" t="n">
        <f aca="false">+OF19+OE19</f>
        <v>24680201.9197718</v>
      </c>
      <c r="OH19" s="38" t="n">
        <v>9535321.67045701</v>
      </c>
      <c r="OI19" s="39" t="n">
        <v>15936433.615475</v>
      </c>
      <c r="OJ19" s="40" t="n">
        <f aca="false">+OI19+OH19</f>
        <v>25471755.285932</v>
      </c>
      <c r="OK19" s="38" t="n">
        <v>8622645.52860631</v>
      </c>
      <c r="OL19" s="39" t="n">
        <v>17395582.9535931</v>
      </c>
      <c r="OM19" s="40" t="n">
        <f aca="false">+OL19+OK19</f>
        <v>26018228.4821994</v>
      </c>
      <c r="ON19" s="38" t="n">
        <v>8555713.72974011</v>
      </c>
      <c r="OO19" s="39" t="n">
        <v>17561819.4131732</v>
      </c>
      <c r="OP19" s="40" t="n">
        <v>26117533.1429133</v>
      </c>
      <c r="OQ19" s="38" t="n">
        <v>8699691.5512508</v>
      </c>
      <c r="OR19" s="39" t="n">
        <v>18682992.8079164</v>
      </c>
      <c r="OS19" s="40" t="n">
        <v>27382684.3591672</v>
      </c>
      <c r="OT19" s="38" t="n">
        <v>8888558.0436832</v>
      </c>
      <c r="OU19" s="39" t="n">
        <v>17787661.2143758</v>
      </c>
      <c r="OV19" s="40" t="n">
        <v>26676219.258059</v>
      </c>
      <c r="OW19" s="38" t="n">
        <v>8979459.3260723</v>
      </c>
      <c r="OX19" s="39" t="n">
        <v>18110019.9019155</v>
      </c>
      <c r="OY19" s="40" t="n">
        <v>27089479.2279878</v>
      </c>
      <c r="OZ19" s="38" t="n">
        <v>8716861.8402182</v>
      </c>
      <c r="PA19" s="39" t="n">
        <v>18589336.70178</v>
      </c>
      <c r="PB19" s="40" t="n">
        <v>27306198.5419982</v>
      </c>
      <c r="PC19" s="38" t="n">
        <v>9721432.73112881</v>
      </c>
      <c r="PD19" s="39" t="n">
        <v>19732698.9907208</v>
      </c>
      <c r="PE19" s="40" t="n">
        <v>29454131.7218496</v>
      </c>
      <c r="PF19" s="38" t="n">
        <v>14563125.4707557</v>
      </c>
      <c r="PG19" s="39" t="n">
        <v>28702792.54681</v>
      </c>
      <c r="PH19" s="40" t="n">
        <v>43265918.0175657</v>
      </c>
      <c r="PI19" s="38" t="n">
        <v>15533168.3830022</v>
      </c>
      <c r="PJ19" s="39" t="n">
        <v>28393620.9765311</v>
      </c>
      <c r="PK19" s="40" t="n">
        <v>43926789.3595333</v>
      </c>
      <c r="PL19" s="38" t="n">
        <v>15034773.4817919</v>
      </c>
      <c r="PM19" s="39" t="n">
        <v>29265917.0811701</v>
      </c>
      <c r="PN19" s="40" t="n">
        <v>44300690.5629621</v>
      </c>
      <c r="PO19" s="38" t="n">
        <v>15599193.618328</v>
      </c>
      <c r="PP19" s="39" t="n">
        <v>30378670.7265782</v>
      </c>
      <c r="PQ19" s="40" t="n">
        <v>45977864.3449062</v>
      </c>
      <c r="PR19" s="38" t="n">
        <v>16648886.250232</v>
      </c>
      <c r="PS19" s="39" t="n">
        <v>41231436.14043</v>
      </c>
      <c r="PT19" s="40" t="n">
        <v>57880322.390662</v>
      </c>
      <c r="PU19" s="38" t="n">
        <v>17517940.433702</v>
      </c>
      <c r="PV19" s="39" t="n">
        <v>45113520.04937</v>
      </c>
      <c r="PW19" s="40" t="n">
        <v>62631460.4830721</v>
      </c>
      <c r="PX19" s="38" t="n">
        <v>19066848</v>
      </c>
      <c r="PY19" s="39" t="n">
        <v>43643982.9947568</v>
      </c>
      <c r="PZ19" s="40" t="n">
        <f aca="false">+PX19+PY19</f>
        <v>62710830.9947568</v>
      </c>
      <c r="QA19" s="38" t="n">
        <v>19014229.3973854</v>
      </c>
      <c r="QB19" s="39" t="n">
        <v>43822226.5138694</v>
      </c>
      <c r="QC19" s="40" t="n">
        <v>62836455.9112548</v>
      </c>
      <c r="QD19" s="38" t="n">
        <v>18948912.0415001</v>
      </c>
      <c r="QE19" s="39" t="n">
        <v>43638847.7029093</v>
      </c>
      <c r="QF19" s="40" t="n">
        <v>62587759.7444094</v>
      </c>
      <c r="QG19" s="38" t="n">
        <v>22880283.8848164</v>
      </c>
      <c r="QH19" s="39" t="n">
        <v>45845727.5642546</v>
      </c>
      <c r="QI19" s="40" t="n">
        <v>68726011.449071</v>
      </c>
      <c r="QJ19" s="38" t="n">
        <v>23760060.7689546</v>
      </c>
      <c r="QK19" s="39" t="n">
        <v>46698640.0628583</v>
      </c>
      <c r="QL19" s="40" t="n">
        <v>70458700.8318129</v>
      </c>
      <c r="QM19" s="38" t="n">
        <v>22908817.4802047</v>
      </c>
      <c r="QN19" s="39" t="n">
        <v>46865412.5390229</v>
      </c>
      <c r="QO19" s="40" t="n">
        <v>69774230.0192276</v>
      </c>
      <c r="QP19" s="38" t="n">
        <v>28738246.788324</v>
      </c>
      <c r="QQ19" s="39" t="n">
        <v>40260026.8941729</v>
      </c>
      <c r="QR19" s="40" t="n">
        <v>68998273.6824969</v>
      </c>
      <c r="QS19" s="38" t="n">
        <v>28305269.5053366</v>
      </c>
      <c r="QT19" s="39" t="n">
        <v>40302474.0911674</v>
      </c>
      <c r="QU19" s="40" t="n">
        <v>68607743.596504</v>
      </c>
      <c r="QV19" s="38" t="n">
        <v>21807819.0641085</v>
      </c>
      <c r="QW19" s="39" t="n">
        <v>20943009.8601523</v>
      </c>
      <c r="QX19" s="40" t="n">
        <v>42750828.9242608</v>
      </c>
      <c r="QY19" s="38" t="n">
        <v>22297037.866358</v>
      </c>
      <c r="QZ19" s="39" t="n">
        <v>21034640.7959638</v>
      </c>
      <c r="RA19" s="40" t="n">
        <v>43331678.6623218</v>
      </c>
      <c r="RB19" s="38" t="n">
        <v>22327963.1050668</v>
      </c>
      <c r="RC19" s="39" t="n">
        <v>23404217.1312464</v>
      </c>
      <c r="RD19" s="40" t="n">
        <v>45732180.2363132</v>
      </c>
      <c r="RE19" s="38" t="n">
        <v>23282194.8886222</v>
      </c>
      <c r="RF19" s="39" t="n">
        <v>23012111.085597</v>
      </c>
      <c r="RG19" s="40" t="n">
        <v>46294305.9742192</v>
      </c>
      <c r="RH19" s="38" t="n">
        <v>23749480.3551845</v>
      </c>
      <c r="RI19" s="39" t="n">
        <v>23082097.34048</v>
      </c>
      <c r="RJ19" s="40" t="n">
        <v>46831577.6956645</v>
      </c>
      <c r="RK19" s="38" t="n">
        <v>19838958.8638157</v>
      </c>
      <c r="RL19" s="39" t="n">
        <v>27769675.2426476</v>
      </c>
      <c r="RM19" s="40" t="n">
        <v>47608634.1064633</v>
      </c>
      <c r="RN19" s="38" t="n">
        <v>20517792.2637086</v>
      </c>
      <c r="RO19" s="39" t="n">
        <v>27734446.0077996</v>
      </c>
      <c r="RP19" s="40" t="n">
        <v>48252238.2715082</v>
      </c>
      <c r="RQ19" s="38" t="n">
        <v>25822706.8085457</v>
      </c>
      <c r="RR19" s="39" t="n">
        <v>23419177.6793521</v>
      </c>
      <c r="RS19" s="40" t="n">
        <v>49241884.4878978</v>
      </c>
      <c r="RT19" s="38" t="n">
        <v>25553829.374545</v>
      </c>
      <c r="RU19" s="39" t="n">
        <v>28165413.5052514</v>
      </c>
      <c r="RV19" s="40" t="n">
        <v>53719242.8797964</v>
      </c>
      <c r="RW19" s="38" t="n">
        <v>26006708.4215546</v>
      </c>
      <c r="RX19" s="39" t="n">
        <v>30532097.7990523</v>
      </c>
      <c r="RY19" s="40" t="n">
        <v>56538806.2206069</v>
      </c>
      <c r="RZ19" s="38" t="n">
        <v>25041469.5863659</v>
      </c>
      <c r="SA19" s="39" t="n">
        <v>30767055.8967762</v>
      </c>
      <c r="SB19" s="40" t="n">
        <v>55808525.4831421</v>
      </c>
      <c r="SC19" s="38" t="n">
        <v>26201548.525768</v>
      </c>
      <c r="SD19" s="39" t="n">
        <v>32301340.6475661</v>
      </c>
      <c r="SE19" s="40" t="n">
        <v>58502889.1733341</v>
      </c>
      <c r="SF19" s="38" t="n">
        <v>22443082.161896</v>
      </c>
      <c r="SG19" s="39" t="n">
        <v>39347261.4684542</v>
      </c>
      <c r="SH19" s="40" t="n">
        <v>61790343.6303502</v>
      </c>
      <c r="SI19" s="38" t="n">
        <v>23303990.2599562</v>
      </c>
      <c r="SJ19" s="39" t="n">
        <v>38337770.7661088</v>
      </c>
      <c r="SK19" s="40" t="n">
        <v>61641761.026065</v>
      </c>
      <c r="SL19" s="38" t="n">
        <v>22250326.8196016</v>
      </c>
      <c r="SM19" s="39" t="n">
        <v>38229149.0432246</v>
      </c>
      <c r="SN19" s="40" t="n">
        <v>60479475.8628262</v>
      </c>
      <c r="SO19" s="38" t="n">
        <v>21219548.0283644</v>
      </c>
      <c r="SP19" s="39" t="n">
        <v>40427607.0856835</v>
      </c>
      <c r="SQ19" s="40" t="n">
        <v>61647155.1140479</v>
      </c>
      <c r="SR19" s="38" t="n">
        <v>25087955.0742176</v>
      </c>
      <c r="SS19" s="39" t="n">
        <v>34659042.9267707</v>
      </c>
      <c r="ST19" s="40" t="n">
        <v>59746998.0009883</v>
      </c>
      <c r="SU19" s="38" t="n">
        <v>21483767.1782126</v>
      </c>
      <c r="SV19" s="39" t="n">
        <v>32273109.9521975</v>
      </c>
      <c r="SW19" s="40" t="n">
        <v>53756877.1304101</v>
      </c>
      <c r="SX19" s="38" t="n">
        <v>19988875.5440439</v>
      </c>
      <c r="SY19" s="39" t="n">
        <v>37056273.3870008</v>
      </c>
      <c r="SZ19" s="40" t="n">
        <v>57045148.9310447</v>
      </c>
      <c r="TA19" s="38" t="n">
        <v>20064895.0020576</v>
      </c>
      <c r="TB19" s="39" t="n">
        <v>35584136.1806771</v>
      </c>
      <c r="TC19" s="40" t="n">
        <v>55649031.1827347</v>
      </c>
      <c r="TD19" s="38" t="n">
        <v>20076352.8812972</v>
      </c>
      <c r="TE19" s="39" t="n">
        <v>33168025.7396061</v>
      </c>
      <c r="TF19" s="40" t="n">
        <v>53244378.6209033</v>
      </c>
      <c r="TG19" s="38" t="n">
        <v>21141636.2248422</v>
      </c>
      <c r="TH19" s="39" t="n">
        <v>31075659.6384213</v>
      </c>
      <c r="TI19" s="40" t="n">
        <v>52217295.8632635</v>
      </c>
      <c r="TJ19" s="38" t="n">
        <v>21489780.2947665</v>
      </c>
      <c r="TK19" s="39" t="n">
        <v>30611678.5708844</v>
      </c>
      <c r="TL19" s="40" t="n">
        <v>52101458.8656509</v>
      </c>
      <c r="TM19" s="38" t="n">
        <v>21244680.3364797</v>
      </c>
      <c r="TN19" s="39" t="n">
        <v>30102155.8751496</v>
      </c>
      <c r="TO19" s="40" t="n">
        <v>51346836.2116293</v>
      </c>
      <c r="TP19" s="38" t="n">
        <v>21393870.7357025</v>
      </c>
      <c r="TQ19" s="39" t="n">
        <v>29351250.1456058</v>
      </c>
      <c r="TR19" s="40" t="n">
        <v>50745120.8813083</v>
      </c>
      <c r="TS19" s="38" t="n">
        <v>21722129.3605758</v>
      </c>
      <c r="TT19" s="39" t="n">
        <v>29325596.7149512</v>
      </c>
      <c r="TU19" s="40" t="n">
        <v>51047726.075527</v>
      </c>
      <c r="TV19" s="38" t="n">
        <v>21739865.3707202</v>
      </c>
      <c r="TW19" s="39" t="n">
        <v>29587320.5429012</v>
      </c>
      <c r="TX19" s="40" t="n">
        <v>51327185.9136214</v>
      </c>
      <c r="TY19" s="38" t="n">
        <v>20377362.781181</v>
      </c>
      <c r="TZ19" s="39" t="n">
        <v>31150624.0811075</v>
      </c>
      <c r="UA19" s="40" t="n">
        <v>51527986.8622885</v>
      </c>
      <c r="UB19" s="38" t="n">
        <v>20162906.834888</v>
      </c>
      <c r="UC19" s="39" t="n">
        <v>31068887.9382515</v>
      </c>
      <c r="UD19" s="40" t="n">
        <v>51231794.7731395</v>
      </c>
      <c r="UE19" s="38" t="n">
        <v>18338259.2865996</v>
      </c>
      <c r="UF19" s="39" t="n">
        <v>31543568.5139565</v>
      </c>
      <c r="UG19" s="40" t="n">
        <v>49881827.8005561</v>
      </c>
      <c r="UH19" s="38" t="n">
        <v>19951859.7007058</v>
      </c>
      <c r="UI19" s="39" t="n">
        <v>31506478.9005165</v>
      </c>
      <c r="UJ19" s="40" t="n">
        <v>51458338.6012223</v>
      </c>
      <c r="UK19" s="38" t="n">
        <v>20262924.0758489</v>
      </c>
      <c r="UL19" s="39" t="n">
        <v>31151001.2406959</v>
      </c>
      <c r="UM19" s="40" t="n">
        <v>51413925.3165448</v>
      </c>
      <c r="UN19" s="38" t="n">
        <v>22326448.1406057</v>
      </c>
      <c r="UO19" s="39" t="n">
        <v>29790441.628915</v>
      </c>
      <c r="UP19" s="40" t="n">
        <v>52116889.7695207</v>
      </c>
      <c r="UQ19" s="38" t="n">
        <v>22283659.9073148</v>
      </c>
      <c r="UR19" s="39" t="n">
        <v>28986632.3450514</v>
      </c>
      <c r="US19" s="40" t="n">
        <v>51270292.2523663</v>
      </c>
      <c r="UT19" s="38" t="n">
        <v>22975932.4013828</v>
      </c>
      <c r="UU19" s="39" t="n">
        <v>29044293.8389081</v>
      </c>
      <c r="UV19" s="40" t="n">
        <v>52020226.2402908</v>
      </c>
      <c r="UW19" s="38" t="n">
        <v>23581403.0102853</v>
      </c>
      <c r="UX19" s="39" t="n">
        <v>29451198.3454748</v>
      </c>
      <c r="UY19" s="40" t="n">
        <v>53032601.3557601</v>
      </c>
      <c r="UZ19" s="38" t="n">
        <v>22111358.4379308</v>
      </c>
      <c r="VA19" s="39" t="n">
        <v>28987251.9106528</v>
      </c>
      <c r="VB19" s="40" t="n">
        <v>51098610.3485836</v>
      </c>
      <c r="VC19" s="38" t="n">
        <v>23383641.5292339</v>
      </c>
      <c r="VD19" s="39" t="n">
        <v>29792605.9065843</v>
      </c>
      <c r="VE19" s="40" t="n">
        <v>53176247.4358182</v>
      </c>
      <c r="VF19" s="38" t="n">
        <v>24192297.0512342</v>
      </c>
      <c r="VG19" s="39" t="n">
        <v>29778970.0450643</v>
      </c>
      <c r="VH19" s="40" t="n">
        <v>53971267.0962985</v>
      </c>
      <c r="VI19" s="38" t="n">
        <v>21162355.3019576</v>
      </c>
      <c r="VJ19" s="39" t="n">
        <v>29468350.7102773</v>
      </c>
      <c r="VK19" s="40" t="n">
        <v>50630706.0122349</v>
      </c>
      <c r="VL19" s="38" t="n">
        <v>24353863.686545</v>
      </c>
      <c r="VM19" s="39" t="n">
        <v>31226767.4430506</v>
      </c>
      <c r="VN19" s="40" t="n">
        <v>55580631.1295956</v>
      </c>
      <c r="VO19" s="38" t="n">
        <v>23920321.9672845</v>
      </c>
      <c r="VP19" s="39" t="n">
        <v>29378642.6636024</v>
      </c>
      <c r="VQ19" s="40" t="n">
        <v>53298964.6308869</v>
      </c>
      <c r="VR19" s="19" t="n">
        <v>22933604.2879711</v>
      </c>
      <c r="VS19" s="19" t="n">
        <v>30686646.5539621</v>
      </c>
      <c r="VT19" s="27" t="n">
        <v>53620250.8419332</v>
      </c>
      <c r="VU19" s="19" t="n">
        <v>22952497.867648</v>
      </c>
      <c r="VV19" s="19" t="n">
        <v>32053482.4166663</v>
      </c>
      <c r="VW19" s="27" t="n">
        <v>55005980.2843143</v>
      </c>
      <c r="VX19" s="19" t="n">
        <v>23466814.2738083</v>
      </c>
      <c r="VY19" s="19" t="n">
        <v>31152248.1454511</v>
      </c>
      <c r="VZ19" s="27" t="n">
        <v>54619062.4192594</v>
      </c>
      <c r="WA19" s="19" t="n">
        <v>24354207.4489916</v>
      </c>
      <c r="WB19" s="19" t="n">
        <v>29147557.3678821</v>
      </c>
      <c r="WC19" s="27" t="n">
        <v>53501764.8168737</v>
      </c>
      <c r="WD19" s="19" t="n">
        <v>22160421.217752</v>
      </c>
      <c r="WE19" s="19" t="n">
        <v>29292508.4564392</v>
      </c>
      <c r="WF19" s="27" t="n">
        <v>51452929.6741912</v>
      </c>
      <c r="WG19" s="19" t="n">
        <v>19628046.9574975</v>
      </c>
      <c r="WH19" s="19" t="n">
        <v>32514521.3790196</v>
      </c>
      <c r="WI19" s="27" t="n">
        <v>52142568.3365171</v>
      </c>
      <c r="WJ19" s="19" t="n">
        <v>25052654.9428432</v>
      </c>
      <c r="WK19" s="19" t="n">
        <v>28798126.1988216</v>
      </c>
      <c r="WL19" s="27" t="n">
        <v>53850781.1416648</v>
      </c>
      <c r="WM19" s="19" t="n">
        <v>25404108.6152743</v>
      </c>
      <c r="WN19" s="19" t="n">
        <v>30101619.222059</v>
      </c>
      <c r="WO19" s="27" t="n">
        <v>55505727.8373333</v>
      </c>
      <c r="WP19" s="19" t="n">
        <v>21219417.9942598</v>
      </c>
      <c r="WQ19" s="19" t="n">
        <v>30995284.767116</v>
      </c>
      <c r="WR19" s="27" t="n">
        <v>52214702.7613758</v>
      </c>
      <c r="WS19" s="19" t="n">
        <v>18752760.8599841</v>
      </c>
      <c r="WT19" s="19" t="n">
        <v>28515825.1508466</v>
      </c>
      <c r="WU19" s="27" t="n">
        <v>47268586.0108307</v>
      </c>
      <c r="WV19" s="19" t="n">
        <v>18452505.6615059</v>
      </c>
      <c r="WW19" s="19" t="n">
        <v>28643840.0588141</v>
      </c>
      <c r="WX19" s="27" t="n">
        <v>47096345.72032</v>
      </c>
      <c r="WY19" s="19" t="n">
        <v>19730459.5668164</v>
      </c>
      <c r="WZ19" s="19" t="n">
        <v>29249616.5833902</v>
      </c>
      <c r="XA19" s="27" t="n">
        <v>48980076.1502066</v>
      </c>
      <c r="XB19" s="19" t="n">
        <v>15830569.0476537</v>
      </c>
      <c r="XC19" s="19" t="n">
        <v>32192942.1976012</v>
      </c>
      <c r="XD19" s="27" t="n">
        <v>48023511.2452549</v>
      </c>
      <c r="XE19" s="19" t="n">
        <v>15418786.1355353</v>
      </c>
      <c r="XF19" s="19" t="n">
        <v>32890973.4857614</v>
      </c>
      <c r="XG19" s="27" t="n">
        <v>48309759.6212967</v>
      </c>
      <c r="XH19" s="19" t="n">
        <v>14196606.3236906</v>
      </c>
      <c r="XI19" s="19" t="n">
        <v>33909023.9420156</v>
      </c>
      <c r="XJ19" s="27" t="n">
        <v>48105630.2657062</v>
      </c>
      <c r="XK19" s="19" t="n">
        <v>15213371.9375606</v>
      </c>
      <c r="XL19" s="19" t="n">
        <v>33858083.0469064</v>
      </c>
      <c r="XM19" s="27" t="n">
        <v>49071454.984467</v>
      </c>
      <c r="XN19" s="28" t="n">
        <v>15850068.9119879</v>
      </c>
      <c r="XO19" s="29" t="n">
        <v>32570792.2844402</v>
      </c>
      <c r="XP19" s="27" t="n">
        <v>48420861.1964281</v>
      </c>
      <c r="XQ19" s="28" t="n">
        <v>15804755.7252838</v>
      </c>
      <c r="XR19" s="29" t="n">
        <v>34129588.1454337</v>
      </c>
      <c r="XS19" s="27" t="n">
        <v>49934343.8707175</v>
      </c>
      <c r="XT19" s="28" t="n">
        <v>17276364.722675</v>
      </c>
      <c r="XU19" s="29" t="n">
        <v>32939696.7146228</v>
      </c>
      <c r="XV19" s="27" t="n">
        <v>50216061.4372978</v>
      </c>
      <c r="XW19" s="28" t="n">
        <v>17884612.3794608</v>
      </c>
      <c r="XX19" s="29" t="n">
        <v>34012678.7539215</v>
      </c>
      <c r="XY19" s="27" t="n">
        <v>51897291.1333823</v>
      </c>
      <c r="XZ19" s="28" t="n">
        <v>17469577.29</v>
      </c>
      <c r="YA19" s="29" t="n">
        <v>34039211.492</v>
      </c>
      <c r="YB19" s="27" t="n">
        <v>51508788.782</v>
      </c>
      <c r="YC19" s="28" t="n">
        <v>17397288.1165871</v>
      </c>
      <c r="YD19" s="29" t="n">
        <v>32486578.105523</v>
      </c>
      <c r="YE19" s="27" t="n">
        <v>49883866.2221101</v>
      </c>
      <c r="YF19" s="28" t="n">
        <v>15533145.3438273</v>
      </c>
      <c r="YG19" s="29" t="n">
        <v>32407718.225605</v>
      </c>
      <c r="YH19" s="27" t="n">
        <v>47940863.5694323</v>
      </c>
      <c r="YI19" s="28" t="n">
        <v>17268607.659797</v>
      </c>
      <c r="YJ19" s="29" t="n">
        <v>34657751.1895364</v>
      </c>
      <c r="YK19" s="27" t="n">
        <v>51926358.8493334</v>
      </c>
      <c r="YL19" s="28" t="n">
        <v>17720577.5658193</v>
      </c>
      <c r="YM19" s="29" t="n">
        <v>33668046.4394404</v>
      </c>
      <c r="YN19" s="27" t="n">
        <v>51388624.0052597</v>
      </c>
      <c r="YO19" s="28" t="n">
        <v>18701769.9794025</v>
      </c>
      <c r="YP19" s="29" t="n">
        <v>33653787.9694014</v>
      </c>
      <c r="YQ19" s="27" t="n">
        <v>52355557.9488039</v>
      </c>
      <c r="YR19" s="28" t="n">
        <v>16862465.0385504</v>
      </c>
      <c r="YS19" s="29" t="n">
        <v>33023573.0759085</v>
      </c>
      <c r="YT19" s="27" t="n">
        <v>49886038.1144589</v>
      </c>
      <c r="YU19" s="28" t="n">
        <v>27528957.1579079</v>
      </c>
      <c r="YV19" s="29" t="n">
        <v>33861244.0788285</v>
      </c>
      <c r="YW19" s="27" t="n">
        <v>61390201.2367364</v>
      </c>
      <c r="YX19" s="28" t="n">
        <v>21096608.6034848</v>
      </c>
      <c r="YY19" s="29" t="n">
        <v>33951219.9130466</v>
      </c>
      <c r="YZ19" s="27" t="n">
        <v>55047828.5165314</v>
      </c>
      <c r="ZA19" s="28" t="n">
        <v>18709955.399374</v>
      </c>
      <c r="ZB19" s="29" t="n">
        <v>35742407.4439264</v>
      </c>
      <c r="ZC19" s="27" t="n">
        <v>54452362.8433004</v>
      </c>
      <c r="ZD19" s="28" t="n">
        <v>20137259.0539082</v>
      </c>
      <c r="ZE19" s="29" t="n">
        <v>35770620.1211519</v>
      </c>
      <c r="ZF19" s="27" t="n">
        <v>55907879.1750601</v>
      </c>
      <c r="ZG19" s="28" t="n">
        <v>17813627.9132044</v>
      </c>
      <c r="ZH19" s="29" t="n">
        <v>35645228.6504165</v>
      </c>
      <c r="ZI19" s="27" t="n">
        <v>53458856.5636209</v>
      </c>
      <c r="ZJ19" s="28" t="n">
        <v>18450396.0033382</v>
      </c>
      <c r="ZK19" s="29" t="n">
        <v>35257452.8796866</v>
      </c>
      <c r="ZL19" s="27" t="n">
        <v>53707848.8830248</v>
      </c>
      <c r="ZM19" s="28" t="n">
        <v>18574318.3511418</v>
      </c>
      <c r="ZN19" s="29" t="n">
        <v>33582771.4821049</v>
      </c>
      <c r="ZO19" s="27" t="n">
        <v>52157089.8332467</v>
      </c>
      <c r="ZP19" s="28" t="n">
        <v>16311134.24</v>
      </c>
      <c r="ZQ19" s="29" t="n">
        <v>32772717.614</v>
      </c>
      <c r="ZR19" s="27" t="n">
        <v>49083851.854</v>
      </c>
      <c r="ZS19" s="28" t="n">
        <v>16114933.0835821</v>
      </c>
      <c r="ZT19" s="29" t="n">
        <v>32441682.4937297</v>
      </c>
      <c r="ZU19" s="27" t="n">
        <v>48556615.5773118</v>
      </c>
      <c r="ZV19" s="28" t="n">
        <v>13540796.6172207</v>
      </c>
      <c r="ZW19" s="29" t="n">
        <v>31820562.4675499</v>
      </c>
      <c r="ZX19" s="27" t="n">
        <v>45361359.0847706</v>
      </c>
      <c r="ZY19" s="28" t="n">
        <v>17309697.7086096</v>
      </c>
      <c r="ZZ19" s="29" t="n">
        <v>32620883.1383901</v>
      </c>
      <c r="AAA19" s="27" t="n">
        <v>49930580.8469997</v>
      </c>
      <c r="AAB19" s="28" t="n">
        <v>17312641.7171846</v>
      </c>
      <c r="AAC19" s="29" t="n">
        <v>32023066.225682</v>
      </c>
      <c r="AAD19" s="27" t="n">
        <v>49335707.9428666</v>
      </c>
      <c r="AAE19" s="28" t="n">
        <v>17596881.9250745</v>
      </c>
      <c r="AAF19" s="29" t="n">
        <v>28933417.6388718</v>
      </c>
      <c r="AAG19" s="27" t="n">
        <v>46530299.5639463</v>
      </c>
      <c r="AAH19" s="28" t="n">
        <v>18551158.6554325</v>
      </c>
      <c r="AAI19" s="29" t="n">
        <v>29215916.4098695</v>
      </c>
      <c r="AAJ19" s="27" t="n">
        <v>47767075.065302</v>
      </c>
      <c r="AAK19" s="28" t="n">
        <v>16527749.0802495</v>
      </c>
      <c r="AAL19" s="29" t="n">
        <v>28491582.1120819</v>
      </c>
      <c r="AAM19" s="27" t="n">
        <f aca="false">+AAK19+AAL19</f>
        <v>45019331.1923314</v>
      </c>
    </row>
    <row r="20" customFormat="false" ht="13.8" hidden="false" customHeight="false" outlineLevel="0" collapsed="false">
      <c r="A20" s="41" t="s">
        <v>86</v>
      </c>
      <c r="B20" s="42" t="n">
        <v>7455146.2</v>
      </c>
      <c r="C20" s="43" t="n">
        <v>6065034.7</v>
      </c>
      <c r="D20" s="44" t="n">
        <v>13520180.9</v>
      </c>
      <c r="E20" s="42" t="e">
        <f aca="false">+E16+E15+E10+E9+E8+E7+E6+#REF!+#REF!+#REF!+#REF!+#REF!+E5</f>
        <v>#VALUE!</v>
      </c>
      <c r="F20" s="43" t="e">
        <f aca="false">+F16+F15+F10+F9+F8+F7+F6+#REF!+#REF!+#REF!+#REF!+#REF!+F5</f>
        <v>#VALUE!</v>
      </c>
      <c r="G20" s="44" t="e">
        <f aca="false">+G16+G15+G10+G9+G8+G7+G6+#REF!+#REF!+#REF!+#REF!+#REF!+G5</f>
        <v>#VALUE!</v>
      </c>
      <c r="H20" s="42" t="e">
        <f aca="false">+H16+H15+H10+H9+H8+H7+H6+#REF!+#REF!+#REF!+#REF!+#REF!+H5</f>
        <v>#VALUE!</v>
      </c>
      <c r="I20" s="43" t="e">
        <f aca="false">+I16+I15+I10+I9+I8+I7+I6+#REF!+#REF!+#REF!+#REF!+#REF!+I5</f>
        <v>#VALUE!</v>
      </c>
      <c r="J20" s="44" t="e">
        <f aca="false">+J16+J15+J10+J9+J8+J7+J6+#REF!+#REF!+#REF!+#REF!+#REF!+J5</f>
        <v>#VALUE!</v>
      </c>
      <c r="K20" s="42" t="e">
        <f aca="false">+K16+K15+K10+K9+K8+K7+K6+#REF!+#REF!+#REF!+#REF!+#REF!+K5</f>
        <v>#VALUE!</v>
      </c>
      <c r="L20" s="43" t="e">
        <f aca="false">+L16+L15+L10+L9+L8+L7+L6+#REF!+#REF!+#REF!+#REF!+#REF!+L5</f>
        <v>#VALUE!</v>
      </c>
      <c r="M20" s="44" t="e">
        <f aca="false">+M16+M15+M10+M9+M8+M7+M6+#REF!+#REF!+#REF!+#REF!+#REF!+M5</f>
        <v>#VALUE!</v>
      </c>
      <c r="N20" s="42" t="e">
        <f aca="false">+N16+N15+N10+N9+N8+N7+N6+#REF!+#REF!+#REF!+#REF!+#REF!+N5</f>
        <v>#VALUE!</v>
      </c>
      <c r="O20" s="43" t="e">
        <f aca="false">+O16+O15+O10+O9+O8+O7+O6+#REF!+#REF!+#REF!+#REF!+#REF!+O5</f>
        <v>#VALUE!</v>
      </c>
      <c r="P20" s="44" t="e">
        <f aca="false">+P16+P15+P10+P9+P8+P7+P6+#REF!+#REF!+#REF!+#REF!+#REF!+P5</f>
        <v>#VALUE!</v>
      </c>
      <c r="Q20" s="42" t="e">
        <f aca="false">+Q16+Q15+Q10+Q9+Q8+Q7+Q6+#REF!+#REF!+#REF!+#REF!+#REF!+Q5</f>
        <v>#VALUE!</v>
      </c>
      <c r="R20" s="43" t="e">
        <f aca="false">+R16+R15+R10+R9+R8+R7+R6+#REF!+#REF!+#REF!+#REF!+#REF!+R5</f>
        <v>#VALUE!</v>
      </c>
      <c r="S20" s="44" t="e">
        <f aca="false">+S16+S15+S10+S9+S8+S7+S6+#REF!+#REF!+#REF!+#REF!+#REF!+S5</f>
        <v>#VALUE!</v>
      </c>
      <c r="T20" s="42" t="e">
        <f aca="false">+T16+T15+T10+T9+T8+T7+T6+#REF!+#REF!+#REF!+#REF!+#REF!+T5</f>
        <v>#VALUE!</v>
      </c>
      <c r="U20" s="43" t="e">
        <f aca="false">+U16+U15+U10+U9+U8+U7+U6+#REF!+#REF!+#REF!+#REF!+#REF!+U5</f>
        <v>#VALUE!</v>
      </c>
      <c r="V20" s="44" t="e">
        <f aca="false">+V16+V15+V10+V9+V8+V7+V6+#REF!+#REF!+#REF!+#REF!+#REF!+V5</f>
        <v>#VALUE!</v>
      </c>
      <c r="W20" s="42" t="e">
        <f aca="false">+W16+W15+W10+W9+W8+W7+W6+#REF!+#REF!+#REF!+#REF!+#REF!+W5</f>
        <v>#VALUE!</v>
      </c>
      <c r="X20" s="43" t="e">
        <f aca="false">+X16+X15+X10+X9+X8+X7+X6+#REF!+#REF!+#REF!+#REF!+#REF!+X5</f>
        <v>#VALUE!</v>
      </c>
      <c r="Y20" s="44" t="e">
        <f aca="false">+Y16+Y15+Y10+Y9+Y8+Y7+Y6+#REF!+#REF!+#REF!+#REF!+#REF!+Y5</f>
        <v>#VALUE!</v>
      </c>
      <c r="Z20" s="42" t="e">
        <f aca="false">+Z16+Z15+Z10+Z9+Z8+Z7+Z6+#REF!+#REF!+#REF!+#REF!+#REF!+Z5</f>
        <v>#VALUE!</v>
      </c>
      <c r="AA20" s="43" t="e">
        <f aca="false">+AA16+AA15+AA10+AA9+AA8+AA7+AA6+#REF!+#REF!+#REF!+#REF!+#REF!+AA5</f>
        <v>#VALUE!</v>
      </c>
      <c r="AB20" s="44" t="e">
        <f aca="false">+AB16+AB15+AB10+AB9+AB8+AB7+AB6+#REF!+#REF!+#REF!+#REF!+#REF!+AB5</f>
        <v>#VALUE!</v>
      </c>
      <c r="AC20" s="42" t="e">
        <f aca="false">+AC16+AC15+AC10+AC9+AC8+AC7+AC6+#REF!+#REF!+#REF!+#REF!+#REF!+AC5</f>
        <v>#VALUE!</v>
      </c>
      <c r="AD20" s="43" t="e">
        <f aca="false">+AD16+AD15+AD10+AD9+AD8+AD7+AD6+#REF!+#REF!+#REF!+#REF!+#REF!+AD5</f>
        <v>#VALUE!</v>
      </c>
      <c r="AE20" s="44" t="e">
        <f aca="false">+AE16+AE15+AE10+AE9+AE8+AE7+AE6+#REF!+#REF!+#REF!+#REF!+#REF!+AE5</f>
        <v>#VALUE!</v>
      </c>
      <c r="AF20" s="42" t="e">
        <f aca="false">+AF16+AF15+AF10+AF9+AF8+AF7+AF6+#REF!+#REF!+#REF!+#REF!+#REF!+AF5</f>
        <v>#VALUE!</v>
      </c>
      <c r="AG20" s="43" t="e">
        <f aca="false">+AG16+AG15+AG10+AG9+AG8+AG7+AG6+#REF!+#REF!+#REF!+#REF!+#REF!+AG5</f>
        <v>#VALUE!</v>
      </c>
      <c r="AH20" s="44" t="e">
        <f aca="false">+AH16+AH15+AH10+AH9+AH8+AH7+AH6+#REF!+#REF!+#REF!+#REF!+#REF!+AH5</f>
        <v>#VALUE!</v>
      </c>
      <c r="AI20" s="42" t="e">
        <f aca="false">+AI16+AI15+AI10+AI9+AI8+AI7+AI6+#REF!+#REF!+#REF!+#REF!+#REF!+AI5</f>
        <v>#VALUE!</v>
      </c>
      <c r="AJ20" s="43" t="e">
        <f aca="false">+AJ16+AJ15+AJ10+AJ9+AJ8+AJ7+AJ6+#REF!+#REF!+#REF!+#REF!+#REF!+AJ5</f>
        <v>#VALUE!</v>
      </c>
      <c r="AK20" s="44" t="e">
        <f aca="false">+AK16+AK15+AK10+AK9+AK8+AK7+AK6+#REF!+#REF!+#REF!+#REF!+#REF!+AK5</f>
        <v>#VALUE!</v>
      </c>
      <c r="AL20" s="42" t="e">
        <f aca="false">+AL16+AL15+AL10+AL9+AL8+AL7+AL6+#REF!+#REF!+#REF!+#REF!+#REF!+AL5</f>
        <v>#VALUE!</v>
      </c>
      <c r="AM20" s="43" t="e">
        <f aca="false">+AM16+AM15+AM10+AM9+AM8+AM7+AM6+#REF!+#REF!+#REF!+#REF!+#REF!+AM5</f>
        <v>#VALUE!</v>
      </c>
      <c r="AN20" s="44" t="e">
        <f aca="false">+AN16+AN15+AN10+AN9+AN8+AN7+AN6+#REF!+#REF!+#REF!+#REF!+#REF!+AN5</f>
        <v>#VALUE!</v>
      </c>
      <c r="AO20" s="42" t="e">
        <f aca="false">+AO16+AO15+AO10+AO9+AO8+AO7+AO6+#REF!+#REF!+#REF!+#REF!+#REF!+AO5</f>
        <v>#VALUE!</v>
      </c>
      <c r="AP20" s="43" t="e">
        <f aca="false">+AP16+AP15+AP10+AP9+AP8+AP7+AP6+#REF!+#REF!+#REF!+#REF!+#REF!+AP5</f>
        <v>#VALUE!</v>
      </c>
      <c r="AQ20" s="44" t="e">
        <f aca="false">+AQ16+AQ15+AQ10+AQ9+AQ8+AQ7+AQ6+#REF!+#REF!+#REF!+#REF!+#REF!+AQ5</f>
        <v>#VALUE!</v>
      </c>
      <c r="AR20" s="42" t="e">
        <f aca="false">+AR16+AR15+AR10+AR9+AR8+AR7+AR6+#REF!+#REF!+#REF!+#REF!+#REF!+AR5</f>
        <v>#VALUE!</v>
      </c>
      <c r="AS20" s="43" t="e">
        <f aca="false">+AS16+AS15+AS10+AS9+AS8+AS7+AS6+#REF!+#REF!+#REF!+#REF!+#REF!+AS5</f>
        <v>#VALUE!</v>
      </c>
      <c r="AT20" s="44" t="e">
        <f aca="false">+AT16+AT15+AT10+AT9+AT8+AT7+AT6+#REF!+#REF!+#REF!+#REF!+#REF!+AT5</f>
        <v>#VALUE!</v>
      </c>
      <c r="AU20" s="42" t="e">
        <f aca="false">+AU16+AU15+AU10+AU9+AU8+AU7+AU6+#REF!+#REF!+#REF!+#REF!+#REF!+AU5</f>
        <v>#VALUE!</v>
      </c>
      <c r="AV20" s="43" t="e">
        <f aca="false">+AV16+AV15+AV10+AV9+AV8+AV7+AV6+#REF!+#REF!+#REF!+#REF!+#REF!+AV5</f>
        <v>#VALUE!</v>
      </c>
      <c r="AW20" s="44" t="e">
        <f aca="false">+AW16+AW15+AW10+AW9+AW8+AW7+AW6+#REF!+#REF!+#REF!+#REF!+#REF!+AW5</f>
        <v>#VALUE!</v>
      </c>
      <c r="AX20" s="42" t="e">
        <f aca="false">+AX16+AX15+AX10+AX9+AX8+AX7+AX6+#REF!+#REF!+#REF!+#REF!+#REF!+AX5</f>
        <v>#VALUE!</v>
      </c>
      <c r="AY20" s="43" t="e">
        <f aca="false">+AY16+AY15+AY10+AY9+AY8+AY7+AY6+#REF!+#REF!+#REF!+#REF!+#REF!+AY5</f>
        <v>#VALUE!</v>
      </c>
      <c r="AZ20" s="44" t="e">
        <f aca="false">+AZ16+AZ15+AZ10+AZ9+AZ8+AZ7+AZ6+#REF!+#REF!+#REF!+#REF!+#REF!+AZ5</f>
        <v>#VALUE!</v>
      </c>
      <c r="BA20" s="42" t="e">
        <f aca="false">+BA16+BA15+BA10+BA9+BA8+BA7+BA6+#REF!+#REF!+#REF!+#REF!+#REF!+BA5</f>
        <v>#VALUE!</v>
      </c>
      <c r="BB20" s="43" t="e">
        <f aca="false">+BB16+BB15+BB10+BB9+BB8+BB7+BB6+#REF!+#REF!+#REF!+#REF!+#REF!+BB5</f>
        <v>#VALUE!</v>
      </c>
      <c r="BC20" s="44" t="e">
        <f aca="false">+BC16+BC15+BC10+BC9+BC8+BC7+BC6+#REF!+#REF!+#REF!+#REF!+#REF!+BC5</f>
        <v>#VALUE!</v>
      </c>
      <c r="BD20" s="42" t="e">
        <f aca="false">+BD16+BD15+BD10+BD9+BD8+BD7+BD6+#REF!+#REF!+#REF!+#REF!+#REF!+BD5</f>
        <v>#VALUE!</v>
      </c>
      <c r="BE20" s="43" t="e">
        <f aca="false">+BE16+BE15+BE10+BE9+BE8+BE7+BE6+#REF!+#REF!+#REF!+#REF!+#REF!+BE5</f>
        <v>#VALUE!</v>
      </c>
      <c r="BF20" s="44" t="e">
        <f aca="false">+BF16+BF15+BF10+BF9+BF8+BF7+BF6+#REF!+#REF!+#REF!+#REF!+#REF!+BF5</f>
        <v>#VALUE!</v>
      </c>
      <c r="BG20" s="42" t="e">
        <f aca="false">+BG16+BG15+BG10+BG9+BG8+BG7+BG6+#REF!+#REF!+#REF!+#REF!+#REF!+BG5</f>
        <v>#VALUE!</v>
      </c>
      <c r="BH20" s="43" t="e">
        <f aca="false">+BH16+BH15+BH10+BH9+BH8+BH7+BH6+#REF!+#REF!+#REF!+#REF!+#REF!+BH5</f>
        <v>#VALUE!</v>
      </c>
      <c r="BI20" s="44" t="e">
        <f aca="false">+BI16+BI15+BI10+BI9+BI8+BI7+BI6+#REF!+#REF!+#REF!+#REF!+#REF!+BI5</f>
        <v>#VALUE!</v>
      </c>
      <c r="BJ20" s="42" t="e">
        <f aca="false">+BJ16+BJ15+BJ10+BJ9+BJ8+BJ7+BJ6+#REF!+#REF!+#REF!+#REF!+#REF!+BJ5</f>
        <v>#VALUE!</v>
      </c>
      <c r="BK20" s="43" t="e">
        <f aca="false">+BK16+BK15+BK10+BK9+BK8+BK7+BK6+#REF!+#REF!+#REF!+#REF!+#REF!+BK5</f>
        <v>#VALUE!</v>
      </c>
      <c r="BL20" s="44" t="e">
        <f aca="false">+BL16+BL15+BL10+BL9+BL8+BL7+BL6+#REF!+#REF!+#REF!+#REF!+#REF!+BL5</f>
        <v>#VALUE!</v>
      </c>
      <c r="BM20" s="42" t="e">
        <f aca="false">+BM16+BM15+BM10+BM9+BM8+BM7+BM6+#REF!+#REF!+#REF!+#REF!+#REF!+BM5</f>
        <v>#VALUE!</v>
      </c>
      <c r="BN20" s="43" t="e">
        <f aca="false">+BN16+BN15+BN10+BN9+BN8+BN7+BN6+#REF!+#REF!+#REF!+#REF!+#REF!+BN5</f>
        <v>#VALUE!</v>
      </c>
      <c r="BO20" s="44" t="e">
        <f aca="false">+BO16+BO15+BO10+BO9+BO8+BO7+BO6+#REF!+#REF!+#REF!+#REF!+#REF!+BO5</f>
        <v>#VALUE!</v>
      </c>
      <c r="BP20" s="42" t="e">
        <f aca="false">+BP16+BP15+BP10+BP9+BP8+BP7+BP6+#REF!+#REF!+#REF!+#REF!+#REF!+BP5</f>
        <v>#VALUE!</v>
      </c>
      <c r="BQ20" s="43" t="e">
        <f aca="false">+BQ16+BQ15+BQ10+BQ9+BQ8+BQ7+BQ6+#REF!+#REF!+#REF!+#REF!+#REF!+BQ5</f>
        <v>#VALUE!</v>
      </c>
      <c r="BR20" s="44" t="e">
        <f aca="false">+BR16+BR15+BR10+BR9+BR8+BR7+BR6+#REF!+#REF!+#REF!+#REF!+#REF!+BR5</f>
        <v>#VALUE!</v>
      </c>
      <c r="BS20" s="42" t="e">
        <f aca="false">+BS16+BS15+BS10+BS9+BS8+BS7+BS6+#REF!+#REF!+#REF!+#REF!+#REF!+BS5</f>
        <v>#VALUE!</v>
      </c>
      <c r="BT20" s="43" t="e">
        <f aca="false">+BT16+BT15+BT10+BT9+BT8+BT7+BT6+#REF!+#REF!+#REF!+#REF!+#REF!+BT5</f>
        <v>#VALUE!</v>
      </c>
      <c r="BU20" s="44" t="e">
        <f aca="false">+BU16+BU15+BU10+BU9+BU8+BU7+BU6+#REF!+#REF!+#REF!+#REF!+#REF!+BU5</f>
        <v>#VALUE!</v>
      </c>
      <c r="BV20" s="42" t="e">
        <f aca="false">+BV16+BV15+BV10+BV9+BV8+BV7+BV6+#REF!+#REF!+#REF!+#REF!+#REF!+BV5</f>
        <v>#VALUE!</v>
      </c>
      <c r="BW20" s="43" t="e">
        <f aca="false">+BW16+BW15+BW10+BW9+BW8+BW7+BW6+#REF!+#REF!+#REF!+#REF!+#REF!+BW5</f>
        <v>#VALUE!</v>
      </c>
      <c r="BX20" s="44" t="e">
        <f aca="false">+BX16+BX15+BX10+BX9+BX8+BX7+BX6+#REF!+#REF!+#REF!+#REF!+#REF!+BX5</f>
        <v>#VALUE!</v>
      </c>
      <c r="BY20" s="42" t="e">
        <f aca="false">+BY16+BY15+BY10+BY9+BY8+BY7+BY6+#REF!+#REF!+#REF!+#REF!+#REF!+BY5</f>
        <v>#VALUE!</v>
      </c>
      <c r="BZ20" s="43" t="e">
        <f aca="false">+BZ16+BZ15+BZ10+BZ9+BZ8+BZ7+BZ6+#REF!+#REF!+#REF!+#REF!+#REF!+BZ5</f>
        <v>#VALUE!</v>
      </c>
      <c r="CA20" s="44" t="e">
        <f aca="false">+CA16+CA15+CA10+CA9+CA8+CA7+CA6+#REF!+#REF!+#REF!+#REF!+#REF!+CA5</f>
        <v>#VALUE!</v>
      </c>
      <c r="CB20" s="42" t="e">
        <f aca="false">+CB16+CB15+CB10+CB9+CB8+CB7+CB6+#REF!+#REF!+#REF!+#REF!+#REF!+CB5</f>
        <v>#VALUE!</v>
      </c>
      <c r="CC20" s="43" t="e">
        <f aca="false">+CC16+CC15+CC10+CC9+CC8+CC7+CC6+#REF!+#REF!+#REF!+#REF!+#REF!+CC5</f>
        <v>#VALUE!</v>
      </c>
      <c r="CD20" s="44" t="e">
        <f aca="false">+CD16+CD15+CD10+CD9+CD8+CD7+CD6+#REF!+#REF!+#REF!+#REF!+#REF!+CD5</f>
        <v>#VALUE!</v>
      </c>
      <c r="CE20" s="42" t="e">
        <f aca="false">+CE16+CE15+CE10+CE9+CE8+CE7+CE6+#REF!+#REF!+#REF!+#REF!+#REF!+CE5</f>
        <v>#VALUE!</v>
      </c>
      <c r="CF20" s="43" t="e">
        <f aca="false">+CF16+CF15+CF10+CF9+CF8+CF7+CF6+#REF!+#REF!+#REF!+#REF!+#REF!+CF5</f>
        <v>#VALUE!</v>
      </c>
      <c r="CG20" s="44" t="e">
        <f aca="false">+CG16+CG15+CG10+CG9+CG8+CG7+CG6+#REF!+#REF!+#REF!+#REF!+#REF!+CG5</f>
        <v>#VALUE!</v>
      </c>
      <c r="CH20" s="42" t="e">
        <f aca="false">+CH16+CH15+CH10+CH9+CH8+CH7+CH6+#REF!+#REF!+#REF!+#REF!+#REF!+CH5</f>
        <v>#VALUE!</v>
      </c>
      <c r="CI20" s="43" t="e">
        <f aca="false">+CI16+CI15+CI10+CI9+CI8+CI7+CI6+#REF!+#REF!+#REF!+#REF!+#REF!+CI5</f>
        <v>#VALUE!</v>
      </c>
      <c r="CJ20" s="44" t="e">
        <f aca="false">+CJ16+CJ15+CJ10+CJ9+CJ8+CJ7+CJ6+#REF!+#REF!+#REF!+#REF!+#REF!+CJ5</f>
        <v>#VALUE!</v>
      </c>
      <c r="CK20" s="42" t="e">
        <f aca="false">+CK16+CK15+CK10+CK9+CK8+CK7+CK6+#REF!+#REF!+#REF!+#REF!+#REF!+CK5</f>
        <v>#VALUE!</v>
      </c>
      <c r="CL20" s="43" t="e">
        <f aca="false">+CL16+CL15+CL10+CL9+CL8+CL7+CL6+#REF!+#REF!+#REF!+#REF!+#REF!+CL5</f>
        <v>#VALUE!</v>
      </c>
      <c r="CM20" s="44" t="e">
        <f aca="false">+CM16+CM15+CM10+CM9+CM8+CM7+CM6+#REF!+#REF!+#REF!+#REF!+#REF!+CM5</f>
        <v>#VALUE!</v>
      </c>
      <c r="CN20" s="42" t="e">
        <f aca="false">+CN16+CN15+CN10+CN9+CN8+CN7+CN6+#REF!+#REF!+#REF!+#REF!+#REF!+CN5</f>
        <v>#VALUE!</v>
      </c>
      <c r="CO20" s="43" t="e">
        <f aca="false">+CO16+CO15+CO10+CO9+CO8+CO7+CO6+#REF!+#REF!+#REF!+#REF!+#REF!+CO5</f>
        <v>#VALUE!</v>
      </c>
      <c r="CP20" s="44" t="e">
        <f aca="false">+CP16+CP15+CP10+CP9+CP8+CP7+CP6+#REF!+#REF!+#REF!+#REF!+#REF!+CP5</f>
        <v>#VALUE!</v>
      </c>
      <c r="CQ20" s="42" t="e">
        <f aca="false">+CQ16+CQ15+CQ10+CQ9+CQ8+CQ7+CQ6+#REF!+#REF!+#REF!+#REF!+#REF!+CQ5</f>
        <v>#VALUE!</v>
      </c>
      <c r="CR20" s="43" t="e">
        <f aca="false">+CR16+CR15+CR10+CR9+CR8+CR7+CR6+#REF!+#REF!+#REF!+#REF!+#REF!+CR5</f>
        <v>#VALUE!</v>
      </c>
      <c r="CS20" s="44" t="e">
        <f aca="false">+CS16+CS15+CS10+CS9+CS8+CS7+CS6+#REF!+#REF!+#REF!+#REF!+#REF!+CS5</f>
        <v>#VALUE!</v>
      </c>
      <c r="CT20" s="42" t="e">
        <f aca="false">+CT16+CT15+CT10+CT9+CT8+CT7+CT6+#REF!+#REF!+#REF!+#REF!+#REF!+CT5</f>
        <v>#VALUE!</v>
      </c>
      <c r="CU20" s="43" t="e">
        <f aca="false">+CU16+CU15+CU10+CU9+CU8+CU7+CU6+#REF!+#REF!+#REF!+#REF!+#REF!+CU5</f>
        <v>#VALUE!</v>
      </c>
      <c r="CV20" s="44" t="e">
        <f aca="false">+CV16+CV15+CV10+CV9+CV8+CV7+CV6+#REF!+#REF!+#REF!+#REF!+#REF!+CV5</f>
        <v>#VALUE!</v>
      </c>
      <c r="CW20" s="42" t="e">
        <f aca="false">+CW16+CW15+CW10+CW9+CW8+CW7+CW6+#REF!+#REF!+#REF!+#REF!+#REF!+CW5</f>
        <v>#VALUE!</v>
      </c>
      <c r="CX20" s="43" t="e">
        <f aca="false">+CX16+CX15+CX10+CX9+CX8+CX7+CX6+#REF!+#REF!+#REF!+#REF!+#REF!+CX5</f>
        <v>#VALUE!</v>
      </c>
      <c r="CY20" s="44" t="e">
        <f aca="false">+CY16+CY15+CY10+CY9+CY8+CY7+CY6+#REF!+#REF!+#REF!+#REF!+#REF!+CY5</f>
        <v>#VALUE!</v>
      </c>
      <c r="CZ20" s="42" t="e">
        <f aca="false">+CZ16+CZ15+CZ10+CZ9+CZ8+CZ7+CZ6+#REF!+#REF!+#REF!+#REF!+#REF!+CZ5</f>
        <v>#VALUE!</v>
      </c>
      <c r="DA20" s="43" t="e">
        <f aca="false">+DA16+DA15+DA10+DA9+DA8+DA7+DA6+#REF!+#REF!+#REF!+#REF!+#REF!+DA5</f>
        <v>#VALUE!</v>
      </c>
      <c r="DB20" s="44" t="e">
        <f aca="false">+DB16+DB15+DB10+DB9+DB8+DB7+DB6+#REF!+#REF!+#REF!+#REF!+#REF!+DB5</f>
        <v>#VALUE!</v>
      </c>
      <c r="DC20" s="42" t="e">
        <f aca="false">+DC16+DC15+DC10+DC9+DC8+DC7+DC6+#REF!+#REF!+#REF!+#REF!+#REF!+DC5</f>
        <v>#VALUE!</v>
      </c>
      <c r="DD20" s="43" t="e">
        <f aca="false">+DD16+DD15+DD10+DD9+DD8+DD7+DD6+#REF!+#REF!+#REF!+#REF!+#REF!+DD5</f>
        <v>#VALUE!</v>
      </c>
      <c r="DE20" s="44" t="e">
        <f aca="false">+DE16+DE15+DE10+DE9+DE8+DE7+DE6+#REF!+#REF!+#REF!+#REF!+#REF!+DE5</f>
        <v>#VALUE!</v>
      </c>
      <c r="DF20" s="42" t="e">
        <f aca="false">+DF16+DF15+DF10+DF9+DF8+DF7+DF6+#REF!+#REF!+#REF!+#REF!+#REF!+DF5</f>
        <v>#VALUE!</v>
      </c>
      <c r="DG20" s="43" t="e">
        <f aca="false">+DG16+DG15+DG10+DG9+DG8+DG7+DG6+#REF!+#REF!+#REF!+#REF!+#REF!+DG5</f>
        <v>#VALUE!</v>
      </c>
      <c r="DH20" s="44" t="e">
        <f aca="false">+DH16+DH15+DH10+DH9+DH8+DH7+DH6+#REF!+#REF!+#REF!+#REF!+#REF!+DH5</f>
        <v>#VALUE!</v>
      </c>
      <c r="DI20" s="42" t="e">
        <f aca="false">+DI16+DI15+DI10+DI9+DI8+DI7+DI6+#REF!+#REF!+#REF!+#REF!+#REF!+DI5</f>
        <v>#VALUE!</v>
      </c>
      <c r="DJ20" s="43" t="e">
        <f aca="false">+DJ16+DJ15+DJ10+DJ9+DJ8+DJ7+DJ6+#REF!+#REF!+#REF!+#REF!+#REF!+DJ5</f>
        <v>#VALUE!</v>
      </c>
      <c r="DK20" s="44" t="e">
        <f aca="false">+DK16+DK15+DK10+DK9+DK8+DK7+DK6+#REF!+#REF!+#REF!+#REF!+#REF!+DK5</f>
        <v>#VALUE!</v>
      </c>
      <c r="DL20" s="42" t="e">
        <f aca="false">+DL16+DL15+DL10+DL9+DL8+DL7+DL6+#REF!+#REF!+#REF!+#REF!+#REF!+DL5</f>
        <v>#VALUE!</v>
      </c>
      <c r="DM20" s="43" t="e">
        <f aca="false">+DM16+DM15+DM10+DM9+DM8+DM7+DM6+#REF!+#REF!+#REF!+#REF!+#REF!+DM5</f>
        <v>#VALUE!</v>
      </c>
      <c r="DN20" s="44" t="e">
        <f aca="false">+DN16+DN15+DN10+DN9+DN8+DN7+DN6+#REF!+#REF!+#REF!+#REF!+#REF!+DN5</f>
        <v>#VALUE!</v>
      </c>
      <c r="DO20" s="42" t="e">
        <f aca="false">+DO16+DO15+DO10+DO9+DO8+DO7+DO6+#REF!+#REF!+#REF!+#REF!+#REF!+DO5</f>
        <v>#VALUE!</v>
      </c>
      <c r="DP20" s="43" t="e">
        <f aca="false">+DP16+DP15+DP10+DP9+DP8+DP7+DP6+#REF!+#REF!+#REF!+#REF!+#REF!+DP5</f>
        <v>#VALUE!</v>
      </c>
      <c r="DQ20" s="44" t="e">
        <f aca="false">+DQ16+DQ15+DQ10+DQ9+DQ8+DQ7+DQ6+#REF!+#REF!+#REF!+#REF!+#REF!+DQ5</f>
        <v>#VALUE!</v>
      </c>
      <c r="DR20" s="42" t="e">
        <f aca="false">+DR16+DR15+DR10+DR9+DR8+DR7+DR6+#REF!+#REF!+#REF!+#REF!+#REF!+DR5</f>
        <v>#VALUE!</v>
      </c>
      <c r="DS20" s="43" t="e">
        <f aca="false">+DS16+DS15+DS10+DS9+DS8+DS7+DS6+#REF!+#REF!+#REF!+#REF!+#REF!+DS5</f>
        <v>#VALUE!</v>
      </c>
      <c r="DT20" s="44" t="e">
        <f aca="false">+DT16+DT15+DT10+DT9+DT8+DT7+DT6+#REF!+#REF!+#REF!+#REF!+#REF!+DT5</f>
        <v>#VALUE!</v>
      </c>
      <c r="DU20" s="42" t="e">
        <f aca="false">+DU16+DU15+DU10+DU9+DU8+DU7+DU6+#REF!+#REF!+#REF!+#REF!+#REF!+DU5</f>
        <v>#VALUE!</v>
      </c>
      <c r="DV20" s="43" t="e">
        <f aca="false">+DV16+DV15+DV10+DV9+DV8+DV7+DV6+#REF!+#REF!+#REF!+#REF!+#REF!+DV5</f>
        <v>#VALUE!</v>
      </c>
      <c r="DW20" s="44" t="e">
        <f aca="false">+DW16+DW15+DW10+DW9+DW8+DW7+DW6+#REF!+#REF!+#REF!+#REF!+#REF!+DW5</f>
        <v>#VALUE!</v>
      </c>
      <c r="DX20" s="42" t="e">
        <f aca="false">+DX16+DX15+DX10+DX9+DX8+DX7+DX6+#REF!+#REF!+#REF!+#REF!+#REF!+DX5</f>
        <v>#VALUE!</v>
      </c>
      <c r="DY20" s="43" t="e">
        <f aca="false">+DY16+DY15+DY10+DY9+DY8+DY7+DY6+#REF!+#REF!+#REF!+#REF!+#REF!+DY5</f>
        <v>#VALUE!</v>
      </c>
      <c r="DZ20" s="44" t="e">
        <f aca="false">+DZ16+DZ15+DZ10+DZ9+DZ8+DZ7+DZ6+#REF!+#REF!+#REF!+#REF!+#REF!+DZ5</f>
        <v>#VALUE!</v>
      </c>
      <c r="EA20" s="42" t="e">
        <f aca="false">+EA16+EA15+EA10+EA9+EA8+EA7+EA6+#REF!+#REF!+#REF!+#REF!+#REF!+EA5</f>
        <v>#VALUE!</v>
      </c>
      <c r="EB20" s="43" t="e">
        <f aca="false">+EB16+EB15+EB10+EB9+EB8+EB7+EB6+#REF!+#REF!+#REF!+#REF!+#REF!+EB5</f>
        <v>#VALUE!</v>
      </c>
      <c r="EC20" s="44" t="e">
        <f aca="false">+EC16+EC15+EC10+EC9+EC8+EC7+EC6+#REF!+#REF!+#REF!+#REF!+#REF!+EC5</f>
        <v>#VALUE!</v>
      </c>
      <c r="ED20" s="42" t="e">
        <f aca="false">+ED16+ED15+ED10+ED9+ED8+ED7+ED6+#REF!+#REF!+#REF!+#REF!+#REF!+ED5</f>
        <v>#VALUE!</v>
      </c>
      <c r="EE20" s="43" t="e">
        <f aca="false">+EE16+EE15+EE10+EE9+EE8+EE7+EE6+#REF!+#REF!+#REF!+#REF!+#REF!+EE5</f>
        <v>#VALUE!</v>
      </c>
      <c r="EF20" s="44" t="e">
        <f aca="false">+EF16+EF15+EF10+EF9+EF8+EF7+EF6+#REF!+#REF!+#REF!+#REF!+#REF!+EF5</f>
        <v>#VALUE!</v>
      </c>
      <c r="EG20" s="42" t="e">
        <f aca="false">+EG16+EG15+EG10+EG9+EG8+EG7+EG6+#REF!+#REF!+#REF!+#REF!+#REF!+EG5</f>
        <v>#VALUE!</v>
      </c>
      <c r="EH20" s="43" t="e">
        <f aca="false">+EH16+EH15+EH10+EH9+EH8+EH7+EH6+#REF!+#REF!+#REF!+#REF!+#REF!+EH5</f>
        <v>#VALUE!</v>
      </c>
      <c r="EI20" s="44" t="e">
        <f aca="false">+EI16+EI15+EI10+EI9+EI8+EI7+EI6+#REF!+#REF!+#REF!+#REF!+#REF!+EI5</f>
        <v>#VALUE!</v>
      </c>
      <c r="EJ20" s="42" t="e">
        <f aca="false">+EJ16+EJ15+EJ10+EJ9+EJ8+EJ7+EJ6+#REF!+#REF!+#REF!+#REF!+#REF!+EJ5</f>
        <v>#VALUE!</v>
      </c>
      <c r="EK20" s="43" t="e">
        <f aca="false">+EK16+EK15+EK10+EK9+EK8+EK7+EK6+#REF!+#REF!+#REF!+#REF!+#REF!+EK5</f>
        <v>#VALUE!</v>
      </c>
      <c r="EL20" s="44" t="e">
        <f aca="false">+EL16+EL15+EL10+EL9+EL8+EL7+EL6+#REF!+#REF!+#REF!+#REF!+#REF!+EL5</f>
        <v>#VALUE!</v>
      </c>
      <c r="EM20" s="42" t="e">
        <f aca="false">+EM16+EM15+EM10+EM9+EM8+EM7+EM6+#REF!+#REF!+#REF!+#REF!+#REF!+EM5</f>
        <v>#VALUE!</v>
      </c>
      <c r="EN20" s="43" t="e">
        <f aca="false">+EN16+EN15+EN10+EN9+EN8+EN7+EN6+#REF!+#REF!+#REF!+#REF!+#REF!+EN5</f>
        <v>#VALUE!</v>
      </c>
      <c r="EO20" s="44" t="e">
        <f aca="false">+EO16+EO15+EO10+EO9+EO8+EO7+EO6+#REF!+#REF!+#REF!+#REF!+#REF!+EO5</f>
        <v>#VALUE!</v>
      </c>
      <c r="EP20" s="42" t="e">
        <f aca="false">+EP16+EP15+EP10+EP9+EP8+EP7+EP6+#REF!+#REF!+#REF!+#REF!+#REF!+EP5</f>
        <v>#VALUE!</v>
      </c>
      <c r="EQ20" s="43" t="e">
        <f aca="false">+EQ16+EQ15+EQ10+EQ9+EQ8+EQ7+EQ6+#REF!+#REF!+#REF!+#REF!+#REF!+EQ5</f>
        <v>#VALUE!</v>
      </c>
      <c r="ER20" s="44" t="e">
        <f aca="false">+ER16+ER15+ER10+ER9+ER8+ER7+ER6+#REF!+#REF!+#REF!+#REF!+#REF!+ER5</f>
        <v>#VALUE!</v>
      </c>
      <c r="ES20" s="42" t="e">
        <f aca="false">+ES16+ES15+ES10+ES9+ES8+ES7+ES6+#REF!+#REF!+#REF!+#REF!+#REF!+ES5</f>
        <v>#VALUE!</v>
      </c>
      <c r="ET20" s="43" t="e">
        <f aca="false">+ET16+ET15+ET10+ET9+ET8+ET7+ET6+#REF!+#REF!+#REF!+#REF!+#REF!+ET5</f>
        <v>#VALUE!</v>
      </c>
      <c r="EU20" s="44" t="e">
        <f aca="false">+EU16+EU15+EU10+EU9+EU8+EU7+EU6+#REF!+#REF!+#REF!+#REF!+#REF!+EU5</f>
        <v>#VALUE!</v>
      </c>
      <c r="EV20" s="42" t="e">
        <f aca="false">+EV16+EV15+EV10+EV9+EV8+EV7+EV6+#REF!+#REF!+#REF!+#REF!+#REF!+EV5</f>
        <v>#VALUE!</v>
      </c>
      <c r="EW20" s="43" t="e">
        <f aca="false">+EW16+EW15+EW10+EW9+EW8+EW7+EW6+#REF!+#REF!+#REF!+#REF!+#REF!+EW5</f>
        <v>#VALUE!</v>
      </c>
      <c r="EX20" s="44" t="e">
        <f aca="false">+EX16+EX15+EX10+EX9+EX8+EX7+EX6+#REF!+#REF!+#REF!+#REF!+#REF!+EX5</f>
        <v>#VALUE!</v>
      </c>
      <c r="EY20" s="42" t="e">
        <f aca="false">+EY16+EY15+EY10+EY9+EY8+EY7+EY6+#REF!+#REF!+#REF!+#REF!+#REF!+EY5</f>
        <v>#VALUE!</v>
      </c>
      <c r="EZ20" s="43" t="e">
        <f aca="false">+EZ16+EZ15+EZ10+EZ9+EZ8+EZ7+EZ6+#REF!+#REF!+#REF!+#REF!+#REF!+EZ5</f>
        <v>#VALUE!</v>
      </c>
      <c r="FA20" s="44" t="e">
        <f aca="false">+FA16+FA15+FA10+FA9+FA8+FA7+FA6+#REF!+#REF!+#REF!+#REF!+#REF!+FA5</f>
        <v>#VALUE!</v>
      </c>
      <c r="FB20" s="42" t="e">
        <f aca="false">+FB16+FB15+FB10+FB9+FB8+FB7+FB6+#REF!+#REF!+#REF!+#REF!+#REF!+FB5</f>
        <v>#VALUE!</v>
      </c>
      <c r="FC20" s="43" t="e">
        <f aca="false">+FC16+FC15+FC10+FC9+FC8+FC7+FC6+#REF!+#REF!+#REF!+#REF!+#REF!+FC5</f>
        <v>#VALUE!</v>
      </c>
      <c r="FD20" s="44" t="e">
        <f aca="false">+FD16+FD15+FD10+FD9+FD8+FD7+FD6+#REF!+#REF!+#REF!+#REF!+#REF!+FD5</f>
        <v>#VALUE!</v>
      </c>
      <c r="FE20" s="42" t="e">
        <f aca="false">+FE16+FE15+FE10+FE9+FE8+FE7+FE6+#REF!+#REF!+#REF!+#REF!+#REF!+FE5</f>
        <v>#VALUE!</v>
      </c>
      <c r="FF20" s="43" t="e">
        <f aca="false">+FF16+FF15+FF10+FF9+FF8+FF7+FF6+#REF!+#REF!+#REF!+#REF!+#REF!+FF5</f>
        <v>#VALUE!</v>
      </c>
      <c r="FG20" s="44" t="e">
        <f aca="false">+FG16+FG15+FG10+FG9+FG8+FG7+FG6+#REF!+#REF!+#REF!+#REF!+#REF!+FG5</f>
        <v>#VALUE!</v>
      </c>
      <c r="FH20" s="42" t="e">
        <f aca="false">+FH16+FH15+FH10+FH9+FH8+FH7+FH6+#REF!+#REF!+#REF!+#REF!+#REF!+FH5</f>
        <v>#VALUE!</v>
      </c>
      <c r="FI20" s="43" t="e">
        <f aca="false">+FI16+FI15+FI10+FI9+FI8+FI7+FI6+#REF!+#REF!+#REF!+#REF!+#REF!+FI5</f>
        <v>#VALUE!</v>
      </c>
      <c r="FJ20" s="44" t="e">
        <f aca="false">+FJ16+FJ15+FJ10+FJ9+FJ8+FJ7+FJ6+#REF!+#REF!+#REF!+#REF!+#REF!+FJ5</f>
        <v>#VALUE!</v>
      </c>
      <c r="FK20" s="42" t="e">
        <f aca="false">+FK16+FK15+FK10+FK9+FK8+FK7+FK6+#REF!+#REF!+#REF!+#REF!+#REF!+FK5</f>
        <v>#VALUE!</v>
      </c>
      <c r="FL20" s="43" t="e">
        <f aca="false">+FL16+FL15+FL10+FL9+FL8+FL7+FL6+#REF!+#REF!+#REF!+#REF!+#REF!+FL5</f>
        <v>#VALUE!</v>
      </c>
      <c r="FM20" s="44" t="e">
        <f aca="false">+FM16+FM15+FM10+FM9+FM8+FM7+FM6+#REF!+#REF!+#REF!+#REF!+#REF!+FM5</f>
        <v>#VALUE!</v>
      </c>
      <c r="FN20" s="42" t="e">
        <f aca="false">+FN16+FN15+FN10+FN9+FN8+FN7+FN6+#REF!+#REF!+#REF!+#REF!+#REF!+FN5</f>
        <v>#VALUE!</v>
      </c>
      <c r="FO20" s="43" t="e">
        <f aca="false">+FO16+FO15+FO10+FO9+FO8+FO7+FO6+#REF!+#REF!+#REF!+#REF!+#REF!+FO5</f>
        <v>#VALUE!</v>
      </c>
      <c r="FP20" s="44" t="e">
        <f aca="false">+FP16+FP15+FP10+FP9+FP8+FP7+FP6+#REF!+#REF!+#REF!+#REF!+#REF!+FP5</f>
        <v>#VALUE!</v>
      </c>
      <c r="FQ20" s="42" t="e">
        <f aca="false">+FQ16+FQ15+FQ10+FQ9+FQ8+FQ7+FQ6+#REF!+#REF!+#REF!+#REF!+#REF!+FQ5</f>
        <v>#VALUE!</v>
      </c>
      <c r="FR20" s="43" t="e">
        <f aca="false">+FR16+FR15+FR10+FR9+FR8+FR7+FR6+#REF!+#REF!+#REF!+#REF!+#REF!+FR5</f>
        <v>#VALUE!</v>
      </c>
      <c r="FS20" s="44" t="e">
        <f aca="false">+FS16+FS15+FS10+FS9+FS8+FS7+FS6+#REF!+#REF!+#REF!+#REF!+#REF!+FS5</f>
        <v>#VALUE!</v>
      </c>
      <c r="FT20" s="42" t="e">
        <f aca="false">+FT16+FT15+FT10+FT9+FT8+FT7+FT6+#REF!+#REF!+#REF!+#REF!+#REF!+FT5</f>
        <v>#VALUE!</v>
      </c>
      <c r="FU20" s="43" t="e">
        <f aca="false">+FU16+FU15+FU10+FU9+FU8+FU7+FU6+#REF!+#REF!+#REF!+#REF!+#REF!+FU5</f>
        <v>#VALUE!</v>
      </c>
      <c r="FV20" s="44" t="e">
        <f aca="false">+FV16+FV15+FV10+FV9+FV8+FV7+FV6+#REF!+#REF!+#REF!+#REF!+#REF!+FV5</f>
        <v>#VALUE!</v>
      </c>
      <c r="FW20" s="42" t="e">
        <f aca="false">+FW16+FW15+FW10+FW9+FW8+FW7+FW6+#REF!+#REF!+#REF!+#REF!+#REF!+FW5</f>
        <v>#VALUE!</v>
      </c>
      <c r="FX20" s="43" t="e">
        <f aca="false">+FX16+FX15+FX10+FX9+FX8+FX7+FX6+#REF!+#REF!+#REF!+#REF!+#REF!+FX5</f>
        <v>#VALUE!</v>
      </c>
      <c r="FY20" s="44" t="e">
        <f aca="false">+FY16+FY15+FY10+FY9+FY8+FY7+FY6+#REF!+#REF!+#REF!+#REF!+#REF!+FY5</f>
        <v>#VALUE!</v>
      </c>
      <c r="FZ20" s="42" t="e">
        <f aca="false">+FZ16+FZ15+FZ10+FZ9+FZ8+FZ7+FZ6+#REF!+#REF!+#REF!+#REF!+#REF!+FZ5</f>
        <v>#VALUE!</v>
      </c>
      <c r="GA20" s="43" t="e">
        <f aca="false">+GA16+GA15+GA10+GA9+GA8+GA7+GA6+#REF!+#REF!+#REF!+#REF!+#REF!+GA5</f>
        <v>#VALUE!</v>
      </c>
      <c r="GB20" s="44" t="e">
        <f aca="false">+GB16+GB15+GB10+GB9+GB8+GB7+GB6+#REF!+#REF!+#REF!+#REF!+#REF!+GB5</f>
        <v>#VALUE!</v>
      </c>
      <c r="GC20" s="42" t="e">
        <f aca="false">+GC16+GC15+GC10+GC9+GC8+GC7+GC6+#REF!+#REF!+#REF!+#REF!+#REF!+GC5</f>
        <v>#VALUE!</v>
      </c>
      <c r="GD20" s="43" t="e">
        <f aca="false">+GD16+GD15+GD10+GD9+GD8+GD7+GD6+#REF!+#REF!+#REF!+#REF!+#REF!+GD5</f>
        <v>#VALUE!</v>
      </c>
      <c r="GE20" s="44" t="e">
        <f aca="false">+GE16+GE15+GE10+GE9+GE8+GE7+GE6+#REF!+#REF!+#REF!+#REF!+#REF!+GE5</f>
        <v>#VALUE!</v>
      </c>
      <c r="GF20" s="42" t="e">
        <f aca="false">+GF16+GF15+GF10+GF9+GF8+GF7+GF6+#REF!+#REF!+#REF!+#REF!+#REF!+GF5</f>
        <v>#VALUE!</v>
      </c>
      <c r="GG20" s="43" t="e">
        <f aca="false">+GG16+GG15+GG10+GG9+GG8+GG7+GG6+#REF!+#REF!+#REF!+#REF!+#REF!+GG5</f>
        <v>#VALUE!</v>
      </c>
      <c r="GH20" s="44" t="e">
        <f aca="false">+GH16+GH15+GH10+GH9+GH8+GH7+GH6+#REF!+#REF!+#REF!+#REF!+#REF!+GH5</f>
        <v>#VALUE!</v>
      </c>
      <c r="GI20" s="42" t="e">
        <f aca="false">+GI16+GI15+GI10+GI9+GI8+GI7+GI6+#REF!+#REF!+#REF!+#REF!+#REF!+GI5</f>
        <v>#VALUE!</v>
      </c>
      <c r="GJ20" s="43" t="e">
        <f aca="false">+GJ16+GJ15+GJ10+GJ9+GJ8+GJ7+GJ6+#REF!+#REF!+#REF!+#REF!+#REF!+GJ5</f>
        <v>#VALUE!</v>
      </c>
      <c r="GK20" s="44" t="e">
        <f aca="false">+GK16+GK15+GK10+GK9+GK8+GK7+GK6+#REF!+#REF!+#REF!+#REF!+#REF!+GK5</f>
        <v>#VALUE!</v>
      </c>
      <c r="GL20" s="42" t="e">
        <f aca="false">+GL16+GL15+GL10+GL9+GL8+GL7+GL6+#REF!+#REF!+#REF!+#REF!+#REF!+GL5</f>
        <v>#VALUE!</v>
      </c>
      <c r="GM20" s="43" t="e">
        <f aca="false">+GM16+GM15+GM10+GM9+GM8+GM7+GM6+#REF!+#REF!+#REF!+#REF!+#REF!+GM5</f>
        <v>#VALUE!</v>
      </c>
      <c r="GN20" s="44" t="e">
        <f aca="false">+GN16+GN15+GN10+GN9+GN8+GN7+GN6+#REF!+#REF!+#REF!+#REF!+#REF!+GN5</f>
        <v>#VALUE!</v>
      </c>
      <c r="GO20" s="42" t="e">
        <f aca="false">+GO16+GO15+GO10+GO9+GO8+GO7+GO6+#REF!+#REF!+#REF!+#REF!+#REF!+GO5</f>
        <v>#VALUE!</v>
      </c>
      <c r="GP20" s="43" t="e">
        <f aca="false">+GP16+GP15+GP10+GP9+GP8+GP7+GP6+#REF!+#REF!+#REF!+#REF!+#REF!+GP5</f>
        <v>#VALUE!</v>
      </c>
      <c r="GQ20" s="44" t="e">
        <f aca="false">+GQ16+GQ15+GQ10+GQ9+GQ8+GQ7+GQ6+#REF!+#REF!+#REF!+#REF!+#REF!+GQ5</f>
        <v>#VALUE!</v>
      </c>
      <c r="GR20" s="42" t="e">
        <f aca="false">+GR16+GR15+GR10+GR9+GR8+GR7+GR6+#REF!+#REF!+#REF!+#REF!+#REF!+GR5</f>
        <v>#VALUE!</v>
      </c>
      <c r="GS20" s="43" t="e">
        <f aca="false">+GS16+GS15+GS10+GS9+GS8+GS7+GS6+#REF!+#REF!+#REF!+#REF!+#REF!+GS5</f>
        <v>#VALUE!</v>
      </c>
      <c r="GT20" s="44" t="e">
        <f aca="false">+GT16+GT15+GT10+GT9+GT8+GT7+GT6+#REF!+#REF!+#REF!+#REF!+#REF!+GT5</f>
        <v>#VALUE!</v>
      </c>
      <c r="GU20" s="42" t="e">
        <f aca="false">+GU16+GU15+GU10+GU9+GU8+GU7+GU6+#REF!+#REF!+#REF!+#REF!+#REF!+GU5</f>
        <v>#VALUE!</v>
      </c>
      <c r="GV20" s="43" t="e">
        <f aca="false">+GV16+GV15+GV10+GV9+GV8+GV7+GV6+#REF!+#REF!+#REF!+#REF!+#REF!+GV5</f>
        <v>#VALUE!</v>
      </c>
      <c r="GW20" s="44" t="e">
        <f aca="false">+GW16+GW15+GW10+GW9+GW8+GW7+GW6+#REF!+#REF!+#REF!+#REF!+#REF!+GW5</f>
        <v>#VALUE!</v>
      </c>
      <c r="GX20" s="42" t="e">
        <f aca="false">+GX16+GX15+GX10+GX9+GX8+GX7+GX6+#REF!+#REF!+#REF!+#REF!+#REF!+GX5</f>
        <v>#VALUE!</v>
      </c>
      <c r="GY20" s="43" t="e">
        <f aca="false">+GY16+GY15+GY10+GY9+GY8+GY7+GY6+#REF!+#REF!+#REF!+#REF!+#REF!+GY5</f>
        <v>#VALUE!</v>
      </c>
      <c r="GZ20" s="44" t="e">
        <f aca="false">+GZ16+GZ15+GZ10+GZ9+GZ8+GZ7+GZ6+#REF!+#REF!+#REF!+#REF!+#REF!+GZ5</f>
        <v>#VALUE!</v>
      </c>
      <c r="HA20" s="42" t="e">
        <f aca="false">+HA16+HA15+HA10+HA9+HA8+HA7+HA6+#REF!+#REF!+#REF!+#REF!+#REF!+HA5</f>
        <v>#VALUE!</v>
      </c>
      <c r="HB20" s="43" t="e">
        <f aca="false">+HB16+HB15+HB10+HB9+HB8+HB7+HB6+#REF!+#REF!+#REF!+#REF!+#REF!+HB5</f>
        <v>#VALUE!</v>
      </c>
      <c r="HC20" s="44" t="e">
        <f aca="false">+HC16+HC15+HC10+HC9+HC8+HC7+HC6+#REF!+#REF!+#REF!+#REF!+#REF!+HC5</f>
        <v>#VALUE!</v>
      </c>
      <c r="HD20" s="42" t="e">
        <f aca="false">+HD16+HD15+HD10+HD9+HD8+HD7+HD6+#REF!+#REF!+#REF!+#REF!+#REF!+HD5</f>
        <v>#VALUE!</v>
      </c>
      <c r="HE20" s="43" t="e">
        <f aca="false">+HE16+HE15+HE10+HE9+HE8+HE7+HE6+#REF!+#REF!+#REF!+#REF!+#REF!+HE5</f>
        <v>#VALUE!</v>
      </c>
      <c r="HF20" s="44" t="e">
        <f aca="false">+HF16+HF15+HF10+HF9+HF8+HF7+HF6+#REF!+#REF!+#REF!+#REF!+#REF!+HF5</f>
        <v>#VALUE!</v>
      </c>
      <c r="HG20" s="42" t="e">
        <f aca="false">+HG16+HG15+HG10+HG9+HG8+HG7+HG6+#REF!+#REF!+#REF!+#REF!+#REF!+HG5</f>
        <v>#VALUE!</v>
      </c>
      <c r="HH20" s="43" t="e">
        <f aca="false">+HH16+HH15+HH10+HH9+HH8+HH7+HH6+#REF!+#REF!+#REF!+#REF!+#REF!+HH5</f>
        <v>#VALUE!</v>
      </c>
      <c r="HI20" s="44" t="e">
        <f aca="false">+HI16+HI15+HI10+HI9+HI8+HI7+HI6+#REF!+#REF!+#REF!+#REF!+#REF!+HI5</f>
        <v>#VALUE!</v>
      </c>
      <c r="HJ20" s="42" t="e">
        <f aca="false">+HJ16+HJ15+HJ10+HJ9+HJ8+HJ7+HJ6+#REF!+#REF!+#REF!+#REF!+#REF!+HJ5</f>
        <v>#VALUE!</v>
      </c>
      <c r="HK20" s="43" t="e">
        <f aca="false">+HK16+HK15+HK10+HK9+HK8+HK7+HK6+#REF!+#REF!+#REF!+#REF!+#REF!+HK5</f>
        <v>#VALUE!</v>
      </c>
      <c r="HL20" s="44" t="e">
        <f aca="false">+HL16+HL15+HL10+HL9+HL8+HL7+HL6+#REF!+#REF!+#REF!+#REF!+#REF!+HL5</f>
        <v>#VALUE!</v>
      </c>
      <c r="HM20" s="42" t="e">
        <f aca="false">+HM16+HM15+HM10+HM9+HM8+HM7+HM6+#REF!+#REF!+#REF!+#REF!+#REF!+HM5</f>
        <v>#VALUE!</v>
      </c>
      <c r="HN20" s="43" t="e">
        <f aca="false">+HN16+HN15+HN10+HN9+HN8+HN7+HN6+#REF!+#REF!+#REF!+#REF!+#REF!+HN5</f>
        <v>#VALUE!</v>
      </c>
      <c r="HO20" s="44" t="e">
        <f aca="false">+HO16+HO15+HO10+HO9+HO8+HO7+HO6+#REF!+#REF!+#REF!+#REF!+#REF!+HO5</f>
        <v>#VALUE!</v>
      </c>
      <c r="HP20" s="42" t="e">
        <f aca="false">+HP16+HP15+HP10+HP9+HP8+HP7+HP6+#REF!+#REF!+#REF!+#REF!+#REF!+HP5</f>
        <v>#VALUE!</v>
      </c>
      <c r="HQ20" s="43" t="e">
        <f aca="false">+HQ16+HQ15+HQ10+HQ9+HQ8+HQ7+HQ6+#REF!+#REF!+#REF!+#REF!+#REF!+HQ5</f>
        <v>#VALUE!</v>
      </c>
      <c r="HR20" s="44" t="e">
        <f aca="false">+HR16+HR15+HR10+HR9+HR8+HR7+HR6+#REF!+#REF!+#REF!+#REF!+#REF!+HR5</f>
        <v>#VALUE!</v>
      </c>
      <c r="HS20" s="42" t="e">
        <f aca="false">+HS16+HS15+HS10+HS9+HS8+HS7+HS6+#REF!+#REF!+#REF!+#REF!+#REF!+HS5</f>
        <v>#VALUE!</v>
      </c>
      <c r="HT20" s="43" t="e">
        <f aca="false">+HT16+HT15+HT10+HT9+HT8+HT7+HT6+#REF!+#REF!+#REF!+#REF!+#REF!+HT5</f>
        <v>#VALUE!</v>
      </c>
      <c r="HU20" s="44" t="e">
        <f aca="false">+HU16+HU15+HU10+HU9+HU8+HU7+HU6+#REF!+#REF!+#REF!+#REF!+#REF!+HU5</f>
        <v>#VALUE!</v>
      </c>
      <c r="HV20" s="42" t="e">
        <f aca="false">+HV16+HV15+HV10+HV9+HV8+HV7+HV6+#REF!+#REF!+#REF!+#REF!+#REF!+HV5</f>
        <v>#VALUE!</v>
      </c>
      <c r="HW20" s="43" t="e">
        <f aca="false">+HW16+HW15+HW10+HW9+HW8+HW7+HW6+#REF!+#REF!+#REF!+#REF!+#REF!+HW5</f>
        <v>#VALUE!</v>
      </c>
      <c r="HX20" s="44" t="e">
        <f aca="false">+HX16+HX15+HX10+HX9+HX8+HX7+HX6+#REF!+#REF!+#REF!+#REF!+#REF!+HX5</f>
        <v>#VALUE!</v>
      </c>
      <c r="HY20" s="42" t="e">
        <f aca="false">+HY16+HY15+HY10+HY9+HY8+HY7+HY6+#REF!+#REF!+#REF!+#REF!+#REF!+HY5</f>
        <v>#VALUE!</v>
      </c>
      <c r="HZ20" s="43" t="e">
        <f aca="false">+HZ16+HZ15+HZ10+HZ9+HZ8+HZ7+HZ6+#REF!+#REF!+#REF!+#REF!+#REF!+HZ5</f>
        <v>#VALUE!</v>
      </c>
      <c r="IA20" s="44" t="e">
        <f aca="false">+IA16+IA15+IA10+IA9+IA8+IA7+IA6+#REF!+#REF!+#REF!+#REF!+#REF!+IA5</f>
        <v>#VALUE!</v>
      </c>
      <c r="IB20" s="42" t="e">
        <f aca="false">+IB16+IB15+IB10+IB9+IB8+IB7+IB6+#REF!+#REF!+#REF!+#REF!+#REF!+IB5</f>
        <v>#VALUE!</v>
      </c>
      <c r="IC20" s="43" t="e">
        <f aca="false">+IC16+IC15+IC10+IC9+IC8+IC7+IC6+#REF!+#REF!+#REF!+#REF!+#REF!+IC5</f>
        <v>#VALUE!</v>
      </c>
      <c r="ID20" s="44" t="e">
        <f aca="false">+ID16+ID15+ID10+ID9+ID8+ID7+ID6+#REF!+#REF!+#REF!+#REF!+#REF!+ID5</f>
        <v>#VALUE!</v>
      </c>
      <c r="IE20" s="42" t="e">
        <f aca="false">+IE16+IE15+IE10+IE9+IE8+IE7+IE6+#REF!+#REF!+#REF!+#REF!+#REF!+IE5</f>
        <v>#VALUE!</v>
      </c>
      <c r="IF20" s="43" t="e">
        <f aca="false">+IF16+IF15+IF10+IF9+IF8+IF7+IF6+#REF!+#REF!+#REF!+#REF!+#REF!+IF5</f>
        <v>#VALUE!</v>
      </c>
      <c r="IG20" s="44" t="e">
        <f aca="false">+IG16+IG15+IG10+IG9+IG8+IG7+IG6+#REF!+#REF!+#REF!+#REF!+#REF!+IG5</f>
        <v>#VALUE!</v>
      </c>
      <c r="IH20" s="42" t="e">
        <f aca="false">+IH16+IH15+IH10+IH9+IH8+IH7+IH6+#REF!+#REF!+#REF!+#REF!+#REF!+IH5</f>
        <v>#VALUE!</v>
      </c>
      <c r="II20" s="43" t="e">
        <f aca="false">+II16+II15+II10+II9+II8+II7+II6+#REF!+#REF!+#REF!+#REF!+#REF!+II5</f>
        <v>#VALUE!</v>
      </c>
      <c r="IJ20" s="44" t="e">
        <f aca="false">+IJ16+IJ15+IJ10+IJ9+IJ8+IJ7+IJ6+#REF!+#REF!+#REF!+#REF!+#REF!+IJ5</f>
        <v>#VALUE!</v>
      </c>
      <c r="IK20" s="42" t="e">
        <f aca="false">+IK16+IK15+IK10+IK9+IK8+IK7+IK6+#REF!+#REF!+#REF!+#REF!+#REF!+IK5</f>
        <v>#VALUE!</v>
      </c>
      <c r="IL20" s="43" t="e">
        <f aca="false">+IL16+IL15+IL10+IL9+IL8+IL7+IL6+#REF!+#REF!+#REF!+#REF!+#REF!+IL5</f>
        <v>#VALUE!</v>
      </c>
      <c r="IM20" s="44" t="e">
        <f aca="false">+IM16+IM15+IM10+IM9+IM8+IM7+IM6+#REF!+#REF!+#REF!+#REF!+#REF!+IM5</f>
        <v>#VALUE!</v>
      </c>
      <c r="IN20" s="42" t="e">
        <f aca="false">+IN16+IN15+IN10+IN9+IN8+IN7+IN6+#REF!+#REF!+#REF!+#REF!+#REF!+IN5</f>
        <v>#VALUE!</v>
      </c>
      <c r="IO20" s="43" t="e">
        <f aca="false">+IO16+IO15+IO10+IO9+IO8+IO7+IO6+#REF!+#REF!+#REF!+#REF!+#REF!+IO5</f>
        <v>#VALUE!</v>
      </c>
      <c r="IP20" s="44" t="e">
        <f aca="false">+IP16+IP15+IP10+IP9+IP8+IP7+IP6+#REF!+#REF!+#REF!+#REF!+#REF!+IP5</f>
        <v>#VALUE!</v>
      </c>
      <c r="IQ20" s="42" t="e">
        <f aca="false">+IQ16+IQ15+IQ10+IQ9+IQ8+IQ7+IQ6+#REF!+#REF!+#REF!+#REF!+#REF!+IQ5</f>
        <v>#VALUE!</v>
      </c>
      <c r="IR20" s="43" t="e">
        <f aca="false">+IR16+IR15+IR10+IR9+IR8+IR7+IR6+#REF!+#REF!+#REF!+#REF!+#REF!+IR5</f>
        <v>#VALUE!</v>
      </c>
      <c r="IS20" s="44" t="e">
        <f aca="false">+IS16+IS15+IS10+IS9+IS8+IS7+IS6+#REF!+#REF!+#REF!+#REF!+#REF!+IS5</f>
        <v>#VALUE!</v>
      </c>
      <c r="IT20" s="42" t="e">
        <f aca="false">+IT16+IT15+IT10+IT9+IT8+IT7+IT6+#REF!+#REF!+#REF!+#REF!+#REF!+IT5</f>
        <v>#VALUE!</v>
      </c>
      <c r="IU20" s="43" t="e">
        <f aca="false">+IU16+IU15+IU10+IU9+IU8+IU7+IU6+#REF!+#REF!+#REF!+#REF!+#REF!+IU5</f>
        <v>#VALUE!</v>
      </c>
      <c r="IV20" s="44" t="e">
        <f aca="false">+IV16+IV15+IV10+IV9+IV8+IV7+IV6+#REF!+#REF!+#REF!+#REF!+#REF!+IV5</f>
        <v>#VALUE!</v>
      </c>
      <c r="IW20" s="42" t="e">
        <f aca="false">+IW16+IW15+IW10+IW9+IW8+IW7+IW6+#REF!+#REF!+#REF!+#REF!+#REF!+IW5</f>
        <v>#VALUE!</v>
      </c>
      <c r="IX20" s="43" t="e">
        <f aca="false">+IX16+IX15+IX10+IX9+IX8+IX7+IX6+#REF!+#REF!+#REF!+#REF!+#REF!+IX5</f>
        <v>#VALUE!</v>
      </c>
      <c r="IY20" s="44" t="e">
        <f aca="false">+IY16+IY15+IY10+IY9+IY8+IY7+IY6+#REF!+#REF!+#REF!+#REF!+#REF!+IY5</f>
        <v>#VALUE!</v>
      </c>
      <c r="IZ20" s="42" t="e">
        <f aca="false">+IZ16+IZ15+IZ10+IZ9+IZ8+IZ7+IZ6+#REF!+#REF!+#REF!+#REF!+#REF!+IZ5</f>
        <v>#VALUE!</v>
      </c>
      <c r="JA20" s="43" t="e">
        <f aca="false">+JA16+JA15+JA10+JA9+JA8+JA7+JA6+#REF!+#REF!+#REF!+#REF!+#REF!+JA5</f>
        <v>#VALUE!</v>
      </c>
      <c r="JB20" s="44" t="e">
        <f aca="false">+JB16+JB15+JB10+JB9+JB8+JB7+JB6+#REF!+#REF!+#REF!+#REF!+#REF!+JB5</f>
        <v>#VALUE!</v>
      </c>
      <c r="JC20" s="42" t="e">
        <f aca="false">+JC16+JC15+JC10+JC9+JC8+JC7+JC6+#REF!+#REF!+#REF!+#REF!+#REF!+JC5</f>
        <v>#VALUE!</v>
      </c>
      <c r="JD20" s="43" t="e">
        <f aca="false">+JD16+JD15+JD10+JD9+JD8+JD7+JD6+#REF!+#REF!+#REF!+#REF!+#REF!+JD5</f>
        <v>#VALUE!</v>
      </c>
      <c r="JE20" s="44" t="e">
        <f aca="false">+JE16+JE15+JE10+JE9+JE8+JE7+JE6+#REF!+#REF!+#REF!+#REF!+#REF!+JE5</f>
        <v>#VALUE!</v>
      </c>
      <c r="JF20" s="42" t="e">
        <f aca="false">+JF16+JF15+JF10+JF9+JF8+JF7+JF6+#REF!+#REF!+#REF!+#REF!+#REF!+JF5</f>
        <v>#VALUE!</v>
      </c>
      <c r="JG20" s="43" t="e">
        <f aca="false">+JG16+JG15+JG10+JG9+JG8+JG7+JG6+#REF!+#REF!+#REF!+#REF!+#REF!+JG5</f>
        <v>#VALUE!</v>
      </c>
      <c r="JH20" s="44" t="e">
        <f aca="false">+JH16+JH15+JH10+JH9+JH8+JH7+JH6+#REF!+#REF!+#REF!+#REF!+#REF!+JH5</f>
        <v>#VALUE!</v>
      </c>
      <c r="JI20" s="42" t="e">
        <f aca="false">+JI16+JI15+JI10+JI9+JI8+JI7+JI6+#REF!+#REF!+#REF!+#REF!+#REF!+JI5</f>
        <v>#VALUE!</v>
      </c>
      <c r="JJ20" s="43" t="e">
        <f aca="false">+JJ16+JJ15+JJ10+JJ9+JJ8+JJ7+JJ6+#REF!+#REF!+#REF!+#REF!+#REF!+JJ5</f>
        <v>#VALUE!</v>
      </c>
      <c r="JK20" s="44" t="e">
        <f aca="false">+JK16+JK15+JK10+JK9+JK8+JK7+JK6+#REF!+#REF!+#REF!+#REF!+#REF!+JK5</f>
        <v>#VALUE!</v>
      </c>
      <c r="JL20" s="42" t="e">
        <f aca="false">+JL16+JL15+JL10+JL9+JL8+JL7+JL6+#REF!+#REF!+#REF!+#REF!+#REF!+JL5</f>
        <v>#VALUE!</v>
      </c>
      <c r="JM20" s="43" t="e">
        <f aca="false">+JM16+JM15+JM10+JM9+JM8+JM7+JM6+#REF!+#REF!+#REF!+#REF!+#REF!+JM5</f>
        <v>#VALUE!</v>
      </c>
      <c r="JN20" s="44" t="e">
        <f aca="false">+JN16+JN15+JN10+JN9+JN8+JN7+JN6+#REF!+#REF!+#REF!+#REF!+#REF!+JN5</f>
        <v>#VALUE!</v>
      </c>
      <c r="JO20" s="42" t="e">
        <f aca="false">+JO16+JO15+JO10+JO9+JO8+JO7+JO6+#REF!+#REF!+#REF!+#REF!+#REF!+JO5</f>
        <v>#VALUE!</v>
      </c>
      <c r="JP20" s="43" t="e">
        <f aca="false">+JP16+JP15+JP10+JP9+JP8+JP7+JP6+#REF!+#REF!+#REF!+#REF!+#REF!+JP5</f>
        <v>#VALUE!</v>
      </c>
      <c r="JQ20" s="44" t="e">
        <f aca="false">+JQ16+JQ15+JQ10+JQ9+JQ8+JQ7+JQ6+#REF!+#REF!+#REF!+#REF!+#REF!+JQ5</f>
        <v>#VALUE!</v>
      </c>
      <c r="JR20" s="42" t="e">
        <f aca="false">+JR16+JR15+JR10+JR9+JR8+JR7+JR6+#REF!+#REF!+#REF!+#REF!+#REF!+JR5</f>
        <v>#VALUE!</v>
      </c>
      <c r="JS20" s="43" t="e">
        <f aca="false">+JS16+JS15+JS10+JS9+JS8+JS7+JS6+#REF!+#REF!+#REF!+#REF!+#REF!+JS5</f>
        <v>#VALUE!</v>
      </c>
      <c r="JT20" s="44" t="e">
        <f aca="false">+JT16+JT15+JT10+JT9+JT8+JT7+JT6+#REF!+#REF!+#REF!+#REF!+#REF!+JT5</f>
        <v>#VALUE!</v>
      </c>
      <c r="JU20" s="42" t="e">
        <f aca="false">+JU16+JU15+JU10+JU9+JU8+JU7+JU6+#REF!+#REF!+#REF!+#REF!+#REF!+JU5</f>
        <v>#VALUE!</v>
      </c>
      <c r="JV20" s="43" t="e">
        <f aca="false">+JV16+JV15+JV10+JV9+JV8+JV7+JV6+#REF!+#REF!+#REF!+#REF!+#REF!+JV5</f>
        <v>#VALUE!</v>
      </c>
      <c r="JW20" s="44" t="e">
        <f aca="false">+JW16+JW15+JW10+JW9+JW8+JW7+JW6+#REF!+#REF!+#REF!+#REF!+#REF!+JW5</f>
        <v>#VALUE!</v>
      </c>
      <c r="JX20" s="42" t="e">
        <f aca="false">+JX16+JX15+JX10+JX9+JX8+JX7+JX6+#REF!+#REF!+#REF!+#REF!+#REF!+JX5</f>
        <v>#VALUE!</v>
      </c>
      <c r="JY20" s="43" t="e">
        <f aca="false">+JY16+JY15+JY10+JY9+JY8+JY7+JY6+#REF!+#REF!+#REF!+#REF!+#REF!+JY5</f>
        <v>#VALUE!</v>
      </c>
      <c r="JZ20" s="44" t="e">
        <f aca="false">+JZ16+JZ15+JZ10+JZ9+JZ8+JZ7+JZ6+#REF!+#REF!+#REF!+#REF!+#REF!+JZ5</f>
        <v>#VALUE!</v>
      </c>
      <c r="KA20" s="42" t="e">
        <f aca="false">+KA16+KA15+KA10+KA9+KA8+KA7+KA6+#REF!+#REF!+#REF!+#REF!+#REF!+KA5</f>
        <v>#VALUE!</v>
      </c>
      <c r="KB20" s="43" t="e">
        <f aca="false">+KB16+KB15+KB10+KB9+KB8+KB7+KB6+#REF!+#REF!+#REF!+#REF!+#REF!+KB5</f>
        <v>#VALUE!</v>
      </c>
      <c r="KC20" s="44" t="e">
        <f aca="false">+KC16+KC15+KC10+KC9+KC8+KC7+KC6+#REF!+#REF!+#REF!+#REF!+#REF!+KC5</f>
        <v>#VALUE!</v>
      </c>
      <c r="KD20" s="42" t="e">
        <f aca="false">+KD16+KD15+KD10+KD9+KD8+KD7+KD6+#REF!+#REF!+#REF!+#REF!+#REF!+KD5</f>
        <v>#VALUE!</v>
      </c>
      <c r="KE20" s="43" t="e">
        <f aca="false">+KE16+KE15+KE10+KE9+KE8+KE7+KE6+#REF!+#REF!+#REF!+#REF!+#REF!+KE5</f>
        <v>#VALUE!</v>
      </c>
      <c r="KF20" s="44" t="e">
        <f aca="false">+KF16+KF15+KF10+KF9+KF8+KF7+KF6+#REF!+#REF!+#REF!+#REF!+#REF!+KF5</f>
        <v>#VALUE!</v>
      </c>
      <c r="KG20" s="42" t="e">
        <f aca="false">+KG16+KG15+KG10+KG9+KG8+KG7+KG6+#REF!+#REF!+#REF!+#REF!+#REF!+KG5</f>
        <v>#VALUE!</v>
      </c>
      <c r="KH20" s="43" t="e">
        <f aca="false">+KH16+KH15+KH10+KH9+KH8+KH7+KH6+#REF!+#REF!+#REF!+#REF!+#REF!+KH5</f>
        <v>#VALUE!</v>
      </c>
      <c r="KI20" s="44" t="e">
        <f aca="false">+KI16+KI15+KI10+KI9+KI8+KI7+KI6+#REF!+#REF!+#REF!+#REF!+#REF!+KI5</f>
        <v>#VALUE!</v>
      </c>
      <c r="KJ20" s="42" t="e">
        <f aca="false">+KJ16+KJ15+KJ10+KJ9+KJ8+KJ7+KJ6+#REF!+#REF!+#REF!+#REF!+#REF!+KJ5</f>
        <v>#VALUE!</v>
      </c>
      <c r="KK20" s="43" t="e">
        <f aca="false">+KK16+KK15+KK10+KK9+KK8+KK7+KK6+#REF!+#REF!+#REF!+#REF!+#REF!+KK5</f>
        <v>#VALUE!</v>
      </c>
      <c r="KL20" s="44" t="e">
        <f aca="false">+KL16+KL15+KL10+KL9+KL8+KL7+KL6+#REF!+#REF!+#REF!+#REF!+#REF!+KL5</f>
        <v>#VALUE!</v>
      </c>
      <c r="KM20" s="42" t="e">
        <f aca="false">+KM16+KM15+KM10+KM9+KM8+KM7+KM6+#REF!+#REF!+#REF!+#REF!+#REF!+KM5</f>
        <v>#VALUE!</v>
      </c>
      <c r="KN20" s="43" t="e">
        <f aca="false">+KN16+KN15+KN10+KN9+KN8+KN7+KN6+#REF!+#REF!+#REF!+#REF!+#REF!+KN5</f>
        <v>#VALUE!</v>
      </c>
      <c r="KO20" s="44" t="e">
        <f aca="false">+KO16+KO15+KO10+KO9+KO8+KO7+KO6+#REF!+#REF!+#REF!+#REF!+#REF!+KO5</f>
        <v>#VALUE!</v>
      </c>
      <c r="KP20" s="42" t="e">
        <f aca="false">+KP16+KP15+KP10+KP9+KP8+KP7+KP6+#REF!+#REF!+#REF!+#REF!+#REF!+KP5</f>
        <v>#VALUE!</v>
      </c>
      <c r="KQ20" s="43" t="e">
        <f aca="false">+KQ16+KQ15+KQ10+KQ9+KQ8+KQ7+KQ6+#REF!+#REF!+#REF!+#REF!+#REF!+KQ5</f>
        <v>#VALUE!</v>
      </c>
      <c r="KR20" s="44" t="e">
        <f aca="false">+KR16+KR15+KR10+KR9+KR8+KR7+KR6+#REF!+#REF!+#REF!+#REF!+#REF!+KR5</f>
        <v>#VALUE!</v>
      </c>
      <c r="KS20" s="42" t="e">
        <f aca="false">+KS16+KS15+KS10+KS9+KS8+KS7+KS6+#REF!+#REF!+#REF!+#REF!+#REF!+KS5</f>
        <v>#VALUE!</v>
      </c>
      <c r="KT20" s="43" t="e">
        <f aca="false">+KT16+KT15+KT10+KT9+KT8+KT7+KT6+#REF!+#REF!+#REF!+#REF!+#REF!+KT5</f>
        <v>#VALUE!</v>
      </c>
      <c r="KU20" s="44" t="e">
        <f aca="false">+KU16+KU15+KU10+KU9+KU8+KU7+KU6+#REF!+#REF!+#REF!+#REF!+#REF!+KU5</f>
        <v>#VALUE!</v>
      </c>
      <c r="KV20" s="42" t="e">
        <f aca="false">+KV16+KV15+KV10+KV9+KV8+KV7+KV6+#REF!+#REF!+#REF!+#REF!+#REF!+KV5</f>
        <v>#VALUE!</v>
      </c>
      <c r="KW20" s="43" t="e">
        <f aca="false">+KW16+KW15+KW10+KW9+KW8+KW7+KW6+#REF!+#REF!+#REF!+#REF!+#REF!+KW5</f>
        <v>#VALUE!</v>
      </c>
      <c r="KX20" s="44" t="e">
        <f aca="false">+KX16+KX15+KX10+KX9+KX8+KX7+KX6+#REF!+#REF!+#REF!+#REF!+#REF!+KX5</f>
        <v>#VALUE!</v>
      </c>
      <c r="KY20" s="42" t="e">
        <f aca="false">+KY16+KY15+KY10+KY9+KY8+KY7+KY6+#REF!+#REF!+#REF!+#REF!+#REF!+KY5</f>
        <v>#VALUE!</v>
      </c>
      <c r="KZ20" s="43" t="e">
        <f aca="false">+KZ16+KZ15+KZ10+KZ9+KZ8+KZ7+KZ6+#REF!+#REF!+#REF!+#REF!+#REF!+KZ5</f>
        <v>#VALUE!</v>
      </c>
      <c r="LA20" s="44" t="e">
        <f aca="false">+LA16+LA15+LA10+LA9+LA8+LA7+LA6+#REF!+#REF!+#REF!+#REF!+#REF!+LA5</f>
        <v>#VALUE!</v>
      </c>
      <c r="LB20" s="42" t="e">
        <f aca="false">+LB16+LB15+LB10+LB9+LB8+LB7+LB6+#REF!+#REF!+#REF!+#REF!+#REF!+LB5</f>
        <v>#VALUE!</v>
      </c>
      <c r="LC20" s="43" t="e">
        <f aca="false">+LC16+LC15+LC10+LC9+LC8+LC7+LC6+#REF!+#REF!+#REF!+#REF!+#REF!+LC5</f>
        <v>#VALUE!</v>
      </c>
      <c r="LD20" s="44" t="e">
        <f aca="false">+LD16+LD15+LD10+LD9+LD8+LD7+LD6+#REF!+#REF!+#REF!+#REF!+#REF!+LD5</f>
        <v>#VALUE!</v>
      </c>
      <c r="LE20" s="42" t="e">
        <f aca="false">+LE16+LE15+LE10+LE9+LE8+LE7+LE6+#REF!+#REF!+#REF!+#REF!+#REF!+LE5</f>
        <v>#VALUE!</v>
      </c>
      <c r="LF20" s="43" t="e">
        <f aca="false">+LF16+LF15+LF10+LF9+LF8+LF7+LF6+#REF!+#REF!+#REF!+#REF!+#REF!+LF5</f>
        <v>#VALUE!</v>
      </c>
      <c r="LG20" s="44" t="e">
        <f aca="false">+LG16+LG15+LG10+LG9+LG8+LG7+LG6+#REF!+#REF!+#REF!+#REF!+#REF!+LG5</f>
        <v>#VALUE!</v>
      </c>
      <c r="LH20" s="42" t="e">
        <f aca="false">+LH16+LH15+LH10+LH9+LH8+LH7+LH6+#REF!+#REF!+#REF!+#REF!+#REF!+LH5</f>
        <v>#VALUE!</v>
      </c>
      <c r="LI20" s="43" t="e">
        <f aca="false">+LI16+LI15+LI10+LI9+LI8+LI7+LI6+#REF!+#REF!+#REF!+#REF!+#REF!+LI5</f>
        <v>#VALUE!</v>
      </c>
      <c r="LJ20" s="44" t="e">
        <f aca="false">+LJ16+LJ15+LJ10+LJ9+LJ8+LJ7+LJ6+#REF!+#REF!+#REF!+#REF!+#REF!+LJ5</f>
        <v>#VALUE!</v>
      </c>
      <c r="LK20" s="42" t="e">
        <f aca="false">+LK16+LK15+LK10+LK9+LK8+LK7+LK6+#REF!+#REF!+#REF!+#REF!+#REF!+LK5</f>
        <v>#VALUE!</v>
      </c>
      <c r="LL20" s="43" t="e">
        <f aca="false">+LL16+LL15+LL10+LL9+LL8+LL7+LL6+#REF!+#REF!+#REF!+#REF!+#REF!+LL5</f>
        <v>#VALUE!</v>
      </c>
      <c r="LM20" s="44" t="e">
        <f aca="false">+LM16+LM15+LM10+LM9+LM8+LM7+LM6+#REF!+#REF!+#REF!+#REF!+#REF!+LM5</f>
        <v>#VALUE!</v>
      </c>
      <c r="LN20" s="42" t="e">
        <f aca="false">+LN16+LN15+LN10+LN9+LN8+LN7+LN6+#REF!+#REF!+#REF!+#REF!+#REF!+LN5</f>
        <v>#VALUE!</v>
      </c>
      <c r="LO20" s="43" t="e">
        <f aca="false">+LO16+LO15+LO10+LO9+LO8+LO7+LO6+#REF!+#REF!+#REF!+#REF!+#REF!+LO5</f>
        <v>#VALUE!</v>
      </c>
      <c r="LP20" s="44" t="e">
        <f aca="false">+LP16+LP15+LP10+LP9+LP8+LP7+LP6+#REF!+#REF!+#REF!+#REF!+#REF!+LP5</f>
        <v>#VALUE!</v>
      </c>
      <c r="LQ20" s="42" t="e">
        <f aca="false">+LQ16+LQ15+LQ10+LQ9+LQ8+LQ7+LQ6+#REF!+#REF!+#REF!+#REF!+#REF!+LQ5</f>
        <v>#VALUE!</v>
      </c>
      <c r="LR20" s="43" t="e">
        <f aca="false">+LR16+LR15+LR10+LR9+LR8+LR7+LR6+#REF!+#REF!+#REF!+#REF!+#REF!+LR5</f>
        <v>#VALUE!</v>
      </c>
      <c r="LS20" s="44" t="e">
        <f aca="false">+LS16+LS15+LS10+LS9+LS8+LS7+LS6+#REF!+#REF!+#REF!+#REF!+#REF!+LS5</f>
        <v>#VALUE!</v>
      </c>
      <c r="LT20" s="42" t="e">
        <f aca="false">+LT16+LT15+LT10+LT9+LT8+LT7+LT6+#REF!+#REF!+#REF!+#REF!+#REF!+LT5</f>
        <v>#VALUE!</v>
      </c>
      <c r="LU20" s="43" t="e">
        <f aca="false">+LU16+LU15+LU10+LU9+LU8+LU7+LU6+#REF!+#REF!+#REF!+#REF!+#REF!+LU5</f>
        <v>#VALUE!</v>
      </c>
      <c r="LV20" s="44" t="e">
        <f aca="false">+LV16+LV15+LV10+LV9+LV8+LV7+LV6+#REF!+#REF!+#REF!+#REF!+#REF!+LV5</f>
        <v>#VALUE!</v>
      </c>
      <c r="LW20" s="42" t="e">
        <f aca="false">+LW16+LW15+LW10+LW9+LW8+LW7+LW6+#REF!+#REF!+#REF!+#REF!+#REF!+LW5</f>
        <v>#VALUE!</v>
      </c>
      <c r="LX20" s="43" t="e">
        <f aca="false">+LX16+LX15+LX10+LX9+LX8+LX7+LX6+#REF!+#REF!+#REF!+#REF!+#REF!+LX5</f>
        <v>#VALUE!</v>
      </c>
      <c r="LY20" s="44" t="e">
        <f aca="false">+LY16+LY15+LY10+LY9+LY8+LY7+LY6+#REF!+#REF!+#REF!+#REF!+#REF!+LY5</f>
        <v>#VALUE!</v>
      </c>
      <c r="LZ20" s="42" t="e">
        <f aca="false">+LZ16+LZ15+LZ10+LZ9+LZ8+LZ7+LZ6+#REF!+#REF!+#REF!+#REF!+#REF!+LZ5</f>
        <v>#VALUE!</v>
      </c>
      <c r="MA20" s="43" t="e">
        <f aca="false">+MA16+MA15+MA10+MA9+MA8+MA7+MA6+#REF!+#REF!+#REF!+#REF!+#REF!+MA5</f>
        <v>#VALUE!</v>
      </c>
      <c r="MB20" s="44" t="e">
        <f aca="false">+MB16+MB15+MB10+MB9+MB8+MB7+MB6+#REF!+#REF!+#REF!+#REF!+#REF!+MB5</f>
        <v>#VALUE!</v>
      </c>
      <c r="MC20" s="42" t="e">
        <f aca="false">+MC16+MC15+MC10+MC9+MC8+MC7+MC6+#REF!+#REF!+#REF!+#REF!+#REF!+MC5</f>
        <v>#VALUE!</v>
      </c>
      <c r="MD20" s="43" t="e">
        <f aca="false">+MD16+MD15+MD10+MD9+MD8+MD7+MD6+#REF!+#REF!+#REF!+#REF!+#REF!+MD5</f>
        <v>#VALUE!</v>
      </c>
      <c r="ME20" s="44" t="e">
        <f aca="false">+ME16+ME15+ME10+ME9+ME8+ME7+ME6+#REF!+#REF!+#REF!+#REF!+#REF!+ME5</f>
        <v>#VALUE!</v>
      </c>
      <c r="MF20" s="42" t="e">
        <f aca="false">+MF16+MF15+MF10+MF9+MF8+MF7+MF6+#REF!+#REF!+#REF!+#REF!+#REF!+MF5</f>
        <v>#VALUE!</v>
      </c>
      <c r="MG20" s="43" t="e">
        <f aca="false">+MG16+MG15+MG10+MG9+MG8+MG7+MG6+#REF!+#REF!+#REF!+#REF!+#REF!+MG5</f>
        <v>#VALUE!</v>
      </c>
      <c r="MH20" s="44" t="e">
        <f aca="false">+MH16+MH15+MH10+MH9+MH8+MH7+MH6+#REF!+#REF!+#REF!+#REF!+#REF!+MH5</f>
        <v>#VALUE!</v>
      </c>
      <c r="MI20" s="42" t="e">
        <f aca="false">+MI16+MI15+MI10+MI9+MI8+MI7+MI6+#REF!+#REF!+#REF!+#REF!+#REF!+MI5</f>
        <v>#VALUE!</v>
      </c>
      <c r="MJ20" s="43" t="e">
        <f aca="false">+MJ16+MJ15+MJ10+MJ9+MJ8+MJ7+MJ6+#REF!+#REF!+#REF!+#REF!+#REF!+MJ5</f>
        <v>#VALUE!</v>
      </c>
      <c r="MK20" s="44" t="e">
        <f aca="false">+MK16+MK15+MK10+MK9+MK8+MK7+MK6+#REF!+#REF!+#REF!+#REF!+#REF!+MK5</f>
        <v>#VALUE!</v>
      </c>
      <c r="ML20" s="42" t="e">
        <f aca="false">+ML16+ML15+ML10+ML9+ML8+ML7+ML6+#REF!+#REF!+#REF!+#REF!+#REF!+ML5</f>
        <v>#VALUE!</v>
      </c>
      <c r="MM20" s="43" t="e">
        <f aca="false">+MM16+MM15+MM10+MM9+MM8+MM7+MM6+#REF!+#REF!+#REF!+#REF!+#REF!+MM5</f>
        <v>#VALUE!</v>
      </c>
      <c r="MN20" s="44" t="e">
        <f aca="false">+MN16+MN15+MN10+MN9+MN8+MN7+MN6+#REF!+#REF!+#REF!+#REF!+#REF!+MN5</f>
        <v>#VALUE!</v>
      </c>
      <c r="MO20" s="42" t="e">
        <f aca="false">+MO16+MO15+MO10+MO9+MO8+MO7+MO6+#REF!+#REF!+#REF!+#REF!+#REF!+MO5</f>
        <v>#VALUE!</v>
      </c>
      <c r="MP20" s="43" t="e">
        <f aca="false">+MP16+MP15+MP10+MP9+MP8+MP7+MP6+#REF!+#REF!+#REF!+#REF!+#REF!+MP5</f>
        <v>#VALUE!</v>
      </c>
      <c r="MQ20" s="44" t="e">
        <f aca="false">+MQ16+MQ15+MQ10+MQ9+MQ8+MQ7+MQ6+#REF!+#REF!+#REF!+#REF!+#REF!+MQ5</f>
        <v>#VALUE!</v>
      </c>
      <c r="MR20" s="42" t="e">
        <f aca="false">+MR16+MR15+MR10+MR9+MR8+MR7+MR6+#REF!+#REF!+#REF!+#REF!+#REF!+MR5</f>
        <v>#VALUE!</v>
      </c>
      <c r="MS20" s="43" t="e">
        <f aca="false">+MS16+MS15+MS10+MS9+MS8+MS7+MS6+#REF!+#REF!+#REF!+#REF!+#REF!+MS5</f>
        <v>#VALUE!</v>
      </c>
      <c r="MT20" s="44" t="e">
        <f aca="false">+MT16+MT15+MT10+MT9+MT8+MT7+MT6+#REF!+#REF!+#REF!+#REF!+#REF!+MT5</f>
        <v>#VALUE!</v>
      </c>
      <c r="MU20" s="42" t="e">
        <f aca="false">+MU16+MU15+MU10+MU9+MU8+MU7+MU6+#REF!+#REF!+#REF!+#REF!+#REF!+MU5</f>
        <v>#VALUE!</v>
      </c>
      <c r="MV20" s="43" t="e">
        <f aca="false">+MV16+MV15+MV10+MV9+MV8+MV7+MV6+#REF!+#REF!+#REF!+#REF!+#REF!+MV5</f>
        <v>#VALUE!</v>
      </c>
      <c r="MW20" s="44" t="e">
        <f aca="false">+MW16+MW15+MW10+MW9+MW8+MW7+MW6+#REF!+#REF!+#REF!+#REF!+#REF!+MW5</f>
        <v>#VALUE!</v>
      </c>
      <c r="MX20" s="42" t="e">
        <f aca="false">+MX16+MX15+MX10+MX9+MX8+MX7+MX6+#REF!+#REF!+#REF!+#REF!+#REF!+MX5</f>
        <v>#VALUE!</v>
      </c>
      <c r="MY20" s="43" t="e">
        <f aca="false">+MY16+MY15+MY10+MY9+MY8+MY7+MY6+#REF!+#REF!+#REF!+#REF!+#REF!+MY5</f>
        <v>#VALUE!</v>
      </c>
      <c r="MZ20" s="44" t="e">
        <f aca="false">+MZ16+MZ15+MZ10+MZ9+MZ8+MZ7+MZ6+#REF!+#REF!+#REF!+#REF!+#REF!+MZ5</f>
        <v>#VALUE!</v>
      </c>
      <c r="NA20" s="42" t="e">
        <f aca="false">+NA16+NA15+NA10+NA9+NA8+NA7+NA6+#REF!+#REF!+#REF!+#REF!+#REF!+NA5</f>
        <v>#VALUE!</v>
      </c>
      <c r="NB20" s="43" t="e">
        <f aca="false">+NB16+NB15+NB10+NB9+NB8+NB7+NB6+#REF!+#REF!+#REF!+#REF!+#REF!+NB5</f>
        <v>#VALUE!</v>
      </c>
      <c r="NC20" s="44" t="e">
        <f aca="false">+NC16+NC15+NC10+NC9+NC8+NC7+NC6+#REF!+#REF!+#REF!+#REF!+#REF!+NC5</f>
        <v>#VALUE!</v>
      </c>
      <c r="ND20" s="42" t="e">
        <f aca="false">+ND16+ND15+ND10+ND9+ND8+ND7+ND6+#REF!+#REF!+#REF!+#REF!+#REF!+ND5</f>
        <v>#VALUE!</v>
      </c>
      <c r="NE20" s="43" t="e">
        <f aca="false">+NE16+NE15+NE10+NE9+NE8+NE7+NE6+#REF!+#REF!+#REF!+#REF!+#REF!+NE5</f>
        <v>#VALUE!</v>
      </c>
      <c r="NF20" s="44" t="e">
        <f aca="false">+NF16+NF15+NF10+NF9+NF8+NF7+NF6+#REF!+#REF!+#REF!+#REF!+#REF!+NF5</f>
        <v>#VALUE!</v>
      </c>
      <c r="NG20" s="42" t="e">
        <f aca="false">+NG16+NG15+NG10+NG9+NG8+NG7+NG6+#REF!+#REF!+#REF!+#REF!+#REF!+NG5</f>
        <v>#VALUE!</v>
      </c>
      <c r="NH20" s="43" t="e">
        <f aca="false">+NH16+NH15+NH10+NH9+NH8+NH7+NH6+#REF!+#REF!+#REF!+#REF!+#REF!+NH5</f>
        <v>#VALUE!</v>
      </c>
      <c r="NI20" s="44" t="e">
        <f aca="false">+NI16+NI15+NI10+NI9+NI8+NI7+NI6+#REF!+#REF!+#REF!+#REF!+#REF!+NI5</f>
        <v>#VALUE!</v>
      </c>
      <c r="NJ20" s="42" t="e">
        <f aca="false">+NJ16+NJ15+NJ10+NJ9+NJ8+NJ7+NJ6+#REF!+#REF!+#REF!+#REF!+#REF!+NJ5</f>
        <v>#VALUE!</v>
      </c>
      <c r="NK20" s="43" t="e">
        <f aca="false">+NK16+NK15+NK10+NK9+NK8+NK7+NK6+#REF!+#REF!+#REF!+#REF!+#REF!+NK5</f>
        <v>#VALUE!</v>
      </c>
      <c r="NL20" s="44" t="e">
        <f aca="false">+NL16+NL15+NL10+NL9+NL8+NL7+NL6+#REF!+#REF!+#REF!+#REF!+#REF!+NL5</f>
        <v>#VALUE!</v>
      </c>
      <c r="NM20" s="42" t="e">
        <f aca="false">+NM16+NM15+NM10+NM9+NM8+NM7+NM6+#REF!+#REF!+#REF!+#REF!+#REF!+NM5</f>
        <v>#VALUE!</v>
      </c>
      <c r="NN20" s="43" t="e">
        <f aca="false">+NN16+NN15+NN10+NN9+NN8+NN7+NN6+#REF!+#REF!+#REF!+#REF!+#REF!+NN5</f>
        <v>#VALUE!</v>
      </c>
      <c r="NO20" s="44" t="e">
        <f aca="false">+NO16+NO15+NO10+NO9+NO8+NO7+NO6+#REF!+#REF!+#REF!+#REF!+#REF!+NO5</f>
        <v>#VALUE!</v>
      </c>
      <c r="NP20" s="42" t="e">
        <f aca="false">+NP16+NP15+NP10+NP9+NP8+NP7+NP6+#REF!+#REF!+#REF!+#REF!+#REF!+NP5</f>
        <v>#VALUE!</v>
      </c>
      <c r="NQ20" s="43" t="e">
        <f aca="false">+NQ16+NQ15+NQ10+NQ9+NQ8+NQ7+NQ6+#REF!+#REF!+#REF!+#REF!+#REF!+NQ5</f>
        <v>#VALUE!</v>
      </c>
      <c r="NR20" s="44" t="e">
        <f aca="false">+NR16+NR15+NR10+NR9+NR8+NR7+NR6+#REF!+#REF!+#REF!+#REF!+#REF!+NR5</f>
        <v>#VALUE!</v>
      </c>
      <c r="NS20" s="42" t="e">
        <f aca="false">+NS16+NS15+NS10+NS9+NS8+NS7+NS6+#REF!+#REF!+#REF!+#REF!+#REF!+NS5</f>
        <v>#VALUE!</v>
      </c>
      <c r="NT20" s="43" t="e">
        <f aca="false">+NT16+NT15+NT10+NT9+NT8+NT7+NT6+#REF!+#REF!+#REF!+#REF!+#REF!+NT5</f>
        <v>#VALUE!</v>
      </c>
      <c r="NU20" s="44" t="e">
        <f aca="false">+NU16+NU15+NU10+NU9+NU8+NU7+NU6+#REF!+#REF!+#REF!+#REF!+#REF!+NU5</f>
        <v>#VALUE!</v>
      </c>
      <c r="NV20" s="42" t="e">
        <f aca="false">+NV16+NV15+NV10+NV9+NV8+NV7+NV6+#REF!+#REF!+#REF!+#REF!+#REF!+NV5</f>
        <v>#VALUE!</v>
      </c>
      <c r="NW20" s="43" t="e">
        <f aca="false">+NW16+NW15+NW10+NW9+NW8+NW7+NW6+#REF!+#REF!+#REF!+#REF!+#REF!+NW5</f>
        <v>#VALUE!</v>
      </c>
      <c r="NX20" s="44" t="e">
        <f aca="false">+NX16+NX15+NX10+NX9+NX8+NX7+NX6+#REF!+#REF!+#REF!+#REF!+#REF!+NX5</f>
        <v>#VALUE!</v>
      </c>
      <c r="NY20" s="42" t="e">
        <f aca="false">+NY16+NY15+NY10+NY9+NY8+NY7+NY6+#REF!+#REF!+#REF!+#REF!+#REF!+NY5</f>
        <v>#VALUE!</v>
      </c>
      <c r="NZ20" s="43" t="e">
        <f aca="false">+NZ16+NZ15+NZ10+NZ9+NZ8+NZ7+NZ6+#REF!+#REF!+#REF!+#REF!+#REF!+NZ5</f>
        <v>#VALUE!</v>
      </c>
      <c r="OA20" s="44" t="e">
        <f aca="false">+OA16+OA15+OA10+OA9+OA8+OA7+OA6+#REF!+#REF!+#REF!+#REF!+#REF!+OA5</f>
        <v>#VALUE!</v>
      </c>
      <c r="OB20" s="42" t="e">
        <f aca="false">+OB16+OB15+OB10+OB9+OB8+OB7+OB6+#REF!+#REF!+#REF!+#REF!+#REF!+OB5</f>
        <v>#VALUE!</v>
      </c>
      <c r="OC20" s="43" t="e">
        <f aca="false">+OC16+OC15+OC10+OC9+OC8+OC7+OC6+#REF!+#REF!+#REF!+#REF!+#REF!+OC5</f>
        <v>#VALUE!</v>
      </c>
      <c r="OD20" s="44" t="e">
        <f aca="false">+OD16+OD15+OD10+OD9+OD8+OD7+OD6+#REF!+#REF!+#REF!+#REF!+#REF!+OD5</f>
        <v>#VALUE!</v>
      </c>
      <c r="OE20" s="42" t="e">
        <f aca="false">+OE16+OE15+OE10+OE9+OE8+OE7+OE6+#REF!+#REF!+#REF!+#REF!+#REF!+OE5</f>
        <v>#VALUE!</v>
      </c>
      <c r="OF20" s="43" t="e">
        <f aca="false">+OF16+OF15+OF10+OF9+OF8+OF7+OF6+#REF!+#REF!+#REF!+#REF!+#REF!+OF5</f>
        <v>#VALUE!</v>
      </c>
      <c r="OG20" s="44" t="e">
        <f aca="false">+OG16+OG15+OG10+OG9+OG8+OG7+OG6+#REF!+#REF!+#REF!+#REF!+#REF!+OG5</f>
        <v>#VALUE!</v>
      </c>
      <c r="OH20" s="42" t="e">
        <f aca="false">+OH16+OH15+OH10+OH9+OH8+OH7+OH6+#REF!+#REF!+#REF!+#REF!+#REF!+OH5</f>
        <v>#VALUE!</v>
      </c>
      <c r="OI20" s="43" t="e">
        <f aca="false">+OI16+OI15+OI10+OI9+OI8+OI7+OI6+#REF!+#REF!+#REF!+#REF!+#REF!+OI5</f>
        <v>#VALUE!</v>
      </c>
      <c r="OJ20" s="44" t="e">
        <f aca="false">+OJ16+OJ15+OJ10+OJ9+OJ8+OJ7+OJ6+#REF!+#REF!+#REF!+#REF!+#REF!+OJ5</f>
        <v>#VALUE!</v>
      </c>
      <c r="OK20" s="42" t="e">
        <f aca="false">+OK16+OK15+OK10+OK9+OK8+OK7+OK6+#REF!+#REF!+#REF!+#REF!+#REF!+OK5</f>
        <v>#VALUE!</v>
      </c>
      <c r="OL20" s="43" t="e">
        <f aca="false">+OL16+OL15+OL10+OL9+OL8+OL7+OL6+#REF!+#REF!+#REF!+#REF!+#REF!+OL5</f>
        <v>#VALUE!</v>
      </c>
      <c r="OM20" s="44" t="e">
        <f aca="false">+OM16+OM15+OM10+OM9+OM8+OM7+OM6+#REF!+#REF!+#REF!+#REF!+#REF!+OM5</f>
        <v>#VALUE!</v>
      </c>
      <c r="ON20" s="42" t="e">
        <f aca="false">+ON16+ON15+ON10+ON9+ON8+ON7+ON6+#REF!+#REF!+#REF!+#REF!+#REF!+ON5</f>
        <v>#VALUE!</v>
      </c>
      <c r="OO20" s="43" t="e">
        <f aca="false">+OO16+OO15+OO10+OO9+OO8+OO7+OO6+#REF!+#REF!+#REF!+#REF!+#REF!+OO5</f>
        <v>#VALUE!</v>
      </c>
      <c r="OP20" s="44" t="e">
        <f aca="false">+OP16+OP15+OP10+OP9+OP8+OP7+OP6+#REF!+#REF!+#REF!+#REF!+#REF!+OP5</f>
        <v>#VALUE!</v>
      </c>
      <c r="OQ20" s="42" t="e">
        <f aca="false">+OQ16+OQ15+OQ10+OQ9+OQ8+OQ7+OQ6+#REF!+#REF!+#REF!+#REF!+#REF!+OQ5</f>
        <v>#VALUE!</v>
      </c>
      <c r="OR20" s="43" t="e">
        <f aca="false">+OR16+OR15+OR10+OR9+OR8+OR7+OR6+#REF!+#REF!+#REF!+#REF!+#REF!+OR5</f>
        <v>#VALUE!</v>
      </c>
      <c r="OS20" s="44" t="e">
        <f aca="false">+OS16+OS15+OS10+OS9+OS8+OS7+OS6+#REF!+#REF!+#REF!+#REF!+#REF!+OS5</f>
        <v>#VALUE!</v>
      </c>
      <c r="OT20" s="42" t="e">
        <f aca="false">+OT16+OT15+OT10+OT9+OT8+OT7+OT6+#REF!+#REF!+#REF!+#REF!+#REF!+OT5</f>
        <v>#VALUE!</v>
      </c>
      <c r="OU20" s="43" t="e">
        <f aca="false">+OU16+OU15+OU10+OU9+OU8+OU7+OU6+#REF!+#REF!+#REF!+#REF!+#REF!+OU5</f>
        <v>#VALUE!</v>
      </c>
      <c r="OV20" s="44" t="e">
        <f aca="false">+OV16+OV15+OV10+OV9+OV8+OV7+OV6+#REF!+#REF!+#REF!+#REF!+#REF!+OV5</f>
        <v>#VALUE!</v>
      </c>
      <c r="OW20" s="42" t="e">
        <f aca="false">+OW16+OW15+OW10+OW9+OW8+OW7+OW6+#REF!+#REF!+#REF!+#REF!+#REF!+OW5</f>
        <v>#VALUE!</v>
      </c>
      <c r="OX20" s="43" t="e">
        <f aca="false">+OX16+OX15+OX10+OX9+OX8+OX7+OX6+#REF!+#REF!+#REF!+#REF!+#REF!+OX5</f>
        <v>#VALUE!</v>
      </c>
      <c r="OY20" s="44" t="e">
        <f aca="false">+OY16+OY15+OY10+OY9+OY8+OY7+OY6+#REF!+#REF!+#REF!+#REF!+#REF!+OY5</f>
        <v>#VALUE!</v>
      </c>
      <c r="OZ20" s="42" t="e">
        <f aca="false">+OZ16+OZ15+OZ10+OZ9+OZ8+OZ7+OZ6+#REF!+#REF!+#REF!+#REF!+#REF!+OZ5</f>
        <v>#VALUE!</v>
      </c>
      <c r="PA20" s="43" t="e">
        <f aca="false">+PA16+PA15+PA10+PA9+PA8+PA7+PA6+#REF!+#REF!+#REF!+#REF!+#REF!+PA5</f>
        <v>#VALUE!</v>
      </c>
      <c r="PB20" s="44" t="e">
        <f aca="false">+PB16+PB15+PB10+PB9+PB8+PB7+PB6+#REF!+#REF!+#REF!+#REF!+#REF!+PB5</f>
        <v>#VALUE!</v>
      </c>
      <c r="PC20" s="42" t="e">
        <f aca="false">+PC16+PC15+PC10+PC9+PC8+PC7+PC6+#REF!+#REF!+#REF!+#REF!+#REF!+PC5</f>
        <v>#VALUE!</v>
      </c>
      <c r="PD20" s="43" t="e">
        <f aca="false">+PD16+PD15+PD10+PD9+PD8+PD7+PD6+#REF!+#REF!+#REF!+#REF!+#REF!+PD5</f>
        <v>#VALUE!</v>
      </c>
      <c r="PE20" s="44" t="e">
        <f aca="false">+PE16+PE15+PE10+PE9+PE8+PE7+PE6+#REF!+#REF!+#REF!+#REF!+#REF!+PE5</f>
        <v>#VALUE!</v>
      </c>
      <c r="PF20" s="42" t="e">
        <f aca="false">+PF16+PF15+PF10+PF9+PF8+PF7+PF6+#REF!+#REF!+#REF!+#REF!+#REF!+PF5</f>
        <v>#VALUE!</v>
      </c>
      <c r="PG20" s="43" t="e">
        <f aca="false">+PG16+PG15+PG10+PG9+PG8+PG7+PG6+#REF!+#REF!+#REF!+#REF!+#REF!+PG5</f>
        <v>#VALUE!</v>
      </c>
      <c r="PH20" s="44" t="e">
        <f aca="false">+PH16+PH15+PH10+PH9+PH8+PH7+PH6+#REF!+#REF!+#REF!+#REF!+#REF!+PH5</f>
        <v>#VALUE!</v>
      </c>
      <c r="PI20" s="42" t="e">
        <f aca="false">+PI16+PI15+PI10+PI9+PI8+PI7+PI6+#REF!+#REF!+#REF!+#REF!+#REF!+PI5</f>
        <v>#VALUE!</v>
      </c>
      <c r="PJ20" s="43" t="e">
        <f aca="false">+PJ16+PJ15+PJ10+PJ9+PJ8+PJ7+PJ6+#REF!+#REF!+#REF!+#REF!+#REF!+PJ5</f>
        <v>#VALUE!</v>
      </c>
      <c r="PK20" s="44" t="e">
        <f aca="false">+PK16+PK15+PK10+PK9+PK8+PK7+PK6+#REF!+#REF!+#REF!+#REF!+#REF!+PK5</f>
        <v>#VALUE!</v>
      </c>
      <c r="PL20" s="42" t="e">
        <f aca="false">+PL16+PL15+PL10+PL9+PL8+PL7+PL6+#REF!+#REF!+#REF!+#REF!+#REF!+PL5</f>
        <v>#VALUE!</v>
      </c>
      <c r="PM20" s="43" t="e">
        <f aca="false">+PM16+PM15+PM10+PM9+PM8+PM7+PM6+#REF!+#REF!+#REF!+#REF!+#REF!+PM5</f>
        <v>#VALUE!</v>
      </c>
      <c r="PN20" s="44" t="e">
        <f aca="false">+PN16+PN15+PN10+PN9+PN8+PN7+PN6+#REF!+#REF!+#REF!+#REF!+#REF!+PN5</f>
        <v>#VALUE!</v>
      </c>
      <c r="PO20" s="42" t="e">
        <f aca="false">+PO16+PO15+PO10+PO9+PO8+PO7+PO6+#REF!+#REF!+#REF!+#REF!+#REF!+PO5</f>
        <v>#VALUE!</v>
      </c>
      <c r="PP20" s="43" t="e">
        <f aca="false">+PP16+PP15+PP10+PP9+PP8+PP7+PP6+#REF!+#REF!+#REF!+#REF!+#REF!+PP5</f>
        <v>#VALUE!</v>
      </c>
      <c r="PQ20" s="44" t="e">
        <f aca="false">+PQ16+PQ15+PQ10+PQ9+PQ8+PQ7+PQ6+#REF!+#REF!+#REF!+#REF!+#REF!+PQ5</f>
        <v>#VALUE!</v>
      </c>
      <c r="PR20" s="42" t="e">
        <f aca="false">+PR16+PR15+PR10+PR9+PR8+PR7+PR6+#REF!+#REF!+#REF!+#REF!+#REF!+PR5</f>
        <v>#VALUE!</v>
      </c>
      <c r="PS20" s="43" t="e">
        <f aca="false">+PS16+PS15+PS10+PS9+PS8+PS7+PS6+#REF!+#REF!+#REF!+#REF!+#REF!+PS5</f>
        <v>#VALUE!</v>
      </c>
      <c r="PT20" s="44" t="e">
        <f aca="false">+PT16+PT15+PT10+PT9+PT8+PT7+PT6+#REF!+#REF!+#REF!+#REF!+#REF!+PT5</f>
        <v>#VALUE!</v>
      </c>
      <c r="PU20" s="42" t="e">
        <f aca="false">+PU16+PU15+PU10+PU9+PU8+PU7+PU6+#REF!+#REF!+#REF!+#REF!+#REF!+PU5</f>
        <v>#VALUE!</v>
      </c>
      <c r="PV20" s="43" t="e">
        <f aca="false">+PV16+PV15+PV10+PV9+PV8+PV7+PV6+#REF!+#REF!+#REF!+#REF!+#REF!+PV5</f>
        <v>#VALUE!</v>
      </c>
      <c r="PW20" s="44" t="e">
        <f aca="false">+PW16+PW15+PW10+PW9+PW8+PW7+PW6+#REF!+#REF!+#REF!+#REF!+#REF!+PW5</f>
        <v>#VALUE!</v>
      </c>
      <c r="PX20" s="42" t="e">
        <f aca="false">+PX16+PX15+PX10+PX9+PX8+PX7+PX6+#REF!+#REF!+#REF!+#REF!+#REF!+PX5</f>
        <v>#VALUE!</v>
      </c>
      <c r="PY20" s="43" t="e">
        <f aca="false">+PY16+PY15+PY10+PY9+PY8+PY7+PY6+#REF!+#REF!+#REF!+#REF!+#REF!+PY5</f>
        <v>#VALUE!</v>
      </c>
      <c r="PZ20" s="44" t="e">
        <f aca="false">+PZ16+PZ15+PZ10+PZ9+PZ8+PZ7+PZ6+#REF!+#REF!+#REF!+#REF!+#REF!+PZ5</f>
        <v>#VALUE!</v>
      </c>
      <c r="QA20" s="42" t="e">
        <f aca="false">+QA16+QA15+QA10+QA9+QA8+QA7+QA6+#REF!+#REF!+#REF!+#REF!+#REF!+QA5</f>
        <v>#VALUE!</v>
      </c>
      <c r="QB20" s="43" t="e">
        <f aca="false">+QB16+QB15+QB10+QB9+QB8+QB7+QB6+#REF!+#REF!+#REF!+#REF!+#REF!+QB5</f>
        <v>#VALUE!</v>
      </c>
      <c r="QC20" s="44" t="e">
        <f aca="false">+QC16+QC15+QC10+QC9+QC8+QC7+QC6+#REF!+#REF!+#REF!+#REF!+#REF!+QC5</f>
        <v>#VALUE!</v>
      </c>
      <c r="QD20" s="42" t="e">
        <f aca="false">+QD16+QD15+QD10+QD9+QD8+QD7+QD6+#REF!+#REF!+#REF!+#REF!+#REF!+QD5</f>
        <v>#VALUE!</v>
      </c>
      <c r="QE20" s="43" t="e">
        <f aca="false">+QE16+QE15+QE10+QE9+QE8+QE7+QE6+#REF!+#REF!+#REF!+#REF!+#REF!+QE5</f>
        <v>#VALUE!</v>
      </c>
      <c r="QF20" s="44" t="e">
        <f aca="false">+QF16+QF15+QF10+QF9+QF8+QF7+QF6+#REF!+#REF!+#REF!+#REF!+#REF!+QF5</f>
        <v>#VALUE!</v>
      </c>
      <c r="QG20" s="42" t="e">
        <f aca="false">+QG16+QG15+QG10+QG9+QG8+QG7+QG6+#REF!+#REF!+#REF!+#REF!+#REF!+QG5</f>
        <v>#VALUE!</v>
      </c>
      <c r="QH20" s="43" t="e">
        <f aca="false">+QH16+QH15+QH10+QH9+QH8+QH7+QH6+#REF!+#REF!+#REF!+#REF!+#REF!+QH5</f>
        <v>#VALUE!</v>
      </c>
      <c r="QI20" s="44" t="e">
        <f aca="false">+QI16+QI15+QI10+QI9+QI8+QI7+QI6+#REF!+#REF!+#REF!+#REF!+#REF!+QI5</f>
        <v>#VALUE!</v>
      </c>
      <c r="QJ20" s="42" t="e">
        <f aca="false">+QJ16+QJ15+QJ10+QJ9+QJ8+QJ7+QJ6+#REF!+#REF!+#REF!+#REF!+#REF!+QJ5</f>
        <v>#VALUE!</v>
      </c>
      <c r="QK20" s="43" t="e">
        <f aca="false">+QK16+QK15+QK10+QK9+QK8+QK7+QK6+#REF!+#REF!+#REF!+#REF!+#REF!+QK5</f>
        <v>#VALUE!</v>
      </c>
      <c r="QL20" s="44" t="e">
        <f aca="false">+QL16+QL15+QL10+QL9+QL8+QL7+QL6+#REF!+#REF!+#REF!+#REF!+#REF!+QL5</f>
        <v>#VALUE!</v>
      </c>
      <c r="QM20" s="42" t="e">
        <f aca="false">+QM16+QM15+QM10+QM9+QM8+QM7+QM6+#REF!+#REF!+#REF!+#REF!+#REF!+QM5</f>
        <v>#VALUE!</v>
      </c>
      <c r="QN20" s="43" t="e">
        <f aca="false">+QN16+QN15+QN10+QN9+QN8+QN7+QN6+#REF!+#REF!+#REF!+#REF!+#REF!+QN5</f>
        <v>#VALUE!</v>
      </c>
      <c r="QO20" s="44" t="e">
        <f aca="false">+QO16+QO15+QO10+QO9+QO8+QO7+QO6+#REF!+#REF!+#REF!+#REF!+#REF!+QO5</f>
        <v>#VALUE!</v>
      </c>
      <c r="QP20" s="42" t="e">
        <f aca="false">+QP16+QP15+QP10+QP9+QP8+QP7+QP6+#REF!+#REF!+#REF!+#REF!+#REF!+QP5</f>
        <v>#VALUE!</v>
      </c>
      <c r="QQ20" s="43" t="e">
        <f aca="false">+QQ16+QQ15+QQ10+QQ9+QQ8+QQ7+QQ6+#REF!+#REF!+#REF!+#REF!+#REF!+QQ5</f>
        <v>#VALUE!</v>
      </c>
      <c r="QR20" s="44" t="e">
        <f aca="false">+QR16+QR15+QR10+QR9+QR8+QR7+QR6+#REF!+#REF!+#REF!+#REF!+#REF!+QR5</f>
        <v>#VALUE!</v>
      </c>
      <c r="QS20" s="42" t="e">
        <f aca="false">+QS16+QS15+QS10+QS9+QS8+QS7+QS6+#REF!+#REF!+#REF!+#REF!+#REF!+QS5</f>
        <v>#VALUE!</v>
      </c>
      <c r="QT20" s="43" t="e">
        <f aca="false">+QT16+QT15+QT10+QT9+QT8+QT7+QT6+#REF!+#REF!+#REF!+#REF!+#REF!+QT5</f>
        <v>#VALUE!</v>
      </c>
      <c r="QU20" s="44" t="e">
        <f aca="false">+QU16+QU15+QU10+QU9+QU8+QU7+QU6+#REF!+#REF!+#REF!+#REF!+#REF!+QU5</f>
        <v>#VALUE!</v>
      </c>
      <c r="QV20" s="42" t="e">
        <f aca="false">+QV16+QV15+QV10+QV9+QV8+QV7+QV6+#REF!+#REF!+#REF!+#REF!+#REF!+QV5</f>
        <v>#VALUE!</v>
      </c>
      <c r="QW20" s="43" t="e">
        <f aca="false">+QW16+QW15+QW10+QW9+QW8+QW7+QW6+#REF!+#REF!+#REF!+#REF!+#REF!+QW5</f>
        <v>#VALUE!</v>
      </c>
      <c r="QX20" s="44" t="e">
        <f aca="false">+QX16+QX15+QX10+QX9+QX8+QX7+QX6+#REF!+#REF!+#REF!+#REF!+#REF!+QX5</f>
        <v>#VALUE!</v>
      </c>
      <c r="QY20" s="42" t="e">
        <f aca="false">+QY16+QY15+QY10+QY9+QY8+QY7+QY6+#REF!+#REF!+#REF!+#REF!+#REF!+QY5</f>
        <v>#VALUE!</v>
      </c>
      <c r="QZ20" s="43" t="e">
        <f aca="false">+QZ16+QZ15+QZ10+QZ9+QZ8+QZ7+QZ6+#REF!+#REF!+#REF!+#REF!+#REF!+QZ5</f>
        <v>#VALUE!</v>
      </c>
      <c r="RA20" s="44" t="e">
        <f aca="false">+RA16+RA15+RA10+RA9+RA8+RA7+RA6+#REF!+#REF!+#REF!+#REF!+#REF!+RA5</f>
        <v>#VALUE!</v>
      </c>
      <c r="RB20" s="42" t="e">
        <f aca="false">+RB16+RB15+RB10+RB9+RB8+RB7+RB6+#REF!+#REF!+#REF!+#REF!+#REF!+RB5</f>
        <v>#VALUE!</v>
      </c>
      <c r="RC20" s="43" t="e">
        <f aca="false">+RC16+RC15+RC10+RC9+RC8+RC7+RC6+#REF!+#REF!+#REF!+#REF!+#REF!+RC5</f>
        <v>#VALUE!</v>
      </c>
      <c r="RD20" s="44" t="e">
        <f aca="false">+RD16+RD15+RD10+RD9+RD8+RD7+RD6+#REF!+#REF!+#REF!+#REF!+#REF!+RD5</f>
        <v>#VALUE!</v>
      </c>
      <c r="RE20" s="42" t="e">
        <f aca="false">+RE16+RE15+RE10+RE9+RE8+RE7+RE6+#REF!+#REF!+#REF!+#REF!+#REF!+RE5</f>
        <v>#VALUE!</v>
      </c>
      <c r="RF20" s="43" t="e">
        <f aca="false">+RF16+RF15+RF10+RF9+RF8+RF7+RF6+#REF!+#REF!+#REF!+#REF!+#REF!+RF5</f>
        <v>#VALUE!</v>
      </c>
      <c r="RG20" s="44" t="e">
        <f aca="false">+RG16+RG15+RG10+RG9+RG8+RG7+RG6+#REF!+#REF!+#REF!+#REF!+#REF!+RG5</f>
        <v>#VALUE!</v>
      </c>
      <c r="RH20" s="42" t="e">
        <f aca="false">+RH16+RH15+RH10+RH9+RH8+RH7+RH6+#REF!+#REF!+#REF!+#REF!+#REF!+RH5</f>
        <v>#VALUE!</v>
      </c>
      <c r="RI20" s="43" t="e">
        <f aca="false">+RI16+RI15+RI10+RI9+RI8+RI7+RI6+#REF!+#REF!+#REF!+#REF!+#REF!+RI5</f>
        <v>#VALUE!</v>
      </c>
      <c r="RJ20" s="44" t="e">
        <f aca="false">+RJ16+RJ15+RJ10+RJ9+RJ8+RJ7+RJ6+#REF!+#REF!+#REF!+#REF!+#REF!+RJ5</f>
        <v>#VALUE!</v>
      </c>
      <c r="RK20" s="42" t="e">
        <f aca="false">+RK16+RK15+RK10+RK9+RK8+RK7+RK6+#REF!+#REF!+#REF!+#REF!+#REF!+RK5</f>
        <v>#VALUE!</v>
      </c>
      <c r="RL20" s="43" t="e">
        <f aca="false">+RL16+RL15+RL10+RL9+RL8+RL7+RL6+#REF!+#REF!+#REF!+#REF!+#REF!+RL5</f>
        <v>#VALUE!</v>
      </c>
      <c r="RM20" s="44" t="e">
        <f aca="false">+RM16+RM15+RM10+RM9+RM8+RM7+RM6+#REF!+#REF!+#REF!+#REF!+#REF!+RM5</f>
        <v>#VALUE!</v>
      </c>
      <c r="RN20" s="42" t="e">
        <f aca="false">+RN16+RN15+RN10+RN9+RN8+RN7+RN6+#REF!+#REF!+#REF!+#REF!+#REF!+RN5</f>
        <v>#VALUE!</v>
      </c>
      <c r="RO20" s="43" t="e">
        <f aca="false">+RO16+RO15+RO10+RO9+RO8+RO7+RO6+#REF!+#REF!+#REF!+#REF!+#REF!+RO5</f>
        <v>#VALUE!</v>
      </c>
      <c r="RP20" s="44" t="e">
        <f aca="false">+RP16+RP15+RP10+RP9+RP8+RP7+RP6+#REF!+#REF!+#REF!+#REF!+#REF!+RP5</f>
        <v>#VALUE!</v>
      </c>
      <c r="RQ20" s="42" t="e">
        <f aca="false">+RQ16+RQ15+RQ10+RQ9+RQ8+RQ7+RQ6+#REF!+#REF!+#REF!+#REF!+#REF!+RQ5</f>
        <v>#VALUE!</v>
      </c>
      <c r="RR20" s="43" t="e">
        <f aca="false">+RR16+RR15+RR10+RR9+RR8+RR7+RR6+#REF!+#REF!+#REF!+#REF!+#REF!+RR5</f>
        <v>#VALUE!</v>
      </c>
      <c r="RS20" s="44" t="e">
        <f aca="false">+RS16+RS15+RS10+RS9+RS8+RS7+RS6+#REF!+#REF!+#REF!+#REF!+#REF!+RS5</f>
        <v>#VALUE!</v>
      </c>
      <c r="RT20" s="42" t="e">
        <f aca="false">+RT16+RT15+RT10+RT9+RT8+RT7+RT6+#REF!+#REF!+#REF!+#REF!+#REF!+RT5</f>
        <v>#VALUE!</v>
      </c>
      <c r="RU20" s="43" t="e">
        <f aca="false">+RU16+RU15+RU10+RU9+RU8+RU7+RU6+#REF!+#REF!+#REF!+#REF!+#REF!+RU5</f>
        <v>#VALUE!</v>
      </c>
      <c r="RV20" s="44" t="e">
        <f aca="false">+RV16+RV15+RV10+RV9+RV8+RV7+RV6+#REF!+#REF!+#REF!+#REF!+#REF!+RV5</f>
        <v>#VALUE!</v>
      </c>
      <c r="RW20" s="42" t="e">
        <f aca="false">+RW16+RW15+RW10+RW9+RW8+RW7+RW6+#REF!+#REF!+#REF!+#REF!+#REF!+RW5</f>
        <v>#VALUE!</v>
      </c>
      <c r="RX20" s="43" t="e">
        <f aca="false">+RX16+RX15+RX10+RX9+RX8+RX7+RX6+#REF!+#REF!+#REF!+#REF!+#REF!+RX5</f>
        <v>#VALUE!</v>
      </c>
      <c r="RY20" s="44" t="e">
        <f aca="false">+RY16+RY15+RY10+RY9+RY8+RY7+RY6+#REF!+#REF!+#REF!+#REF!+#REF!+RY5</f>
        <v>#VALUE!</v>
      </c>
      <c r="RZ20" s="42" t="e">
        <f aca="false">+RZ16+RZ15+RZ10+RZ9+RZ8+RZ7+RZ6+#REF!+#REF!+#REF!+#REF!+#REF!+RZ5</f>
        <v>#VALUE!</v>
      </c>
      <c r="SA20" s="43" t="e">
        <f aca="false">+SA16+SA15+SA10+SA9+SA8+SA7+SA6+#REF!+#REF!+#REF!+#REF!+#REF!+SA5</f>
        <v>#VALUE!</v>
      </c>
      <c r="SB20" s="44" t="e">
        <f aca="false">+SB16+SB15+SB10+SB9+SB8+SB7+SB6+#REF!+#REF!+#REF!+#REF!+#REF!+SB5</f>
        <v>#VALUE!</v>
      </c>
      <c r="SC20" s="42" t="e">
        <f aca="false">+SC16+SC15+SC10+SC9+SC8+SC7+SC6+#REF!+#REF!+#REF!+#REF!+#REF!+SC5</f>
        <v>#VALUE!</v>
      </c>
      <c r="SD20" s="43" t="e">
        <f aca="false">+SD16+SD15+SD10+SD9+SD8+SD7+SD6+#REF!+#REF!+#REF!+#REF!+#REF!+SD5</f>
        <v>#VALUE!</v>
      </c>
      <c r="SE20" s="44" t="e">
        <f aca="false">+SE16+SE15+SE10+SE9+SE8+SE7+SE6+#REF!+#REF!+#REF!+#REF!+#REF!+SE5</f>
        <v>#VALUE!</v>
      </c>
      <c r="SF20" s="42" t="e">
        <f aca="false">+SF16+SF15+SF10+SF9+SF8+SF7+SF6+#REF!+#REF!+#REF!+#REF!+#REF!+SF5</f>
        <v>#VALUE!</v>
      </c>
      <c r="SG20" s="43" t="e">
        <f aca="false">+SG16+SG15+SG10+SG9+SG8+SG7+SG6+#REF!+#REF!+#REF!+#REF!+#REF!+SG5</f>
        <v>#VALUE!</v>
      </c>
      <c r="SH20" s="44" t="e">
        <f aca="false">+SH16+SH15+SH10+SH9+SH8+SH7+SH6+#REF!+#REF!+#REF!+#REF!+#REF!+SH5</f>
        <v>#VALUE!</v>
      </c>
      <c r="SI20" s="42" t="e">
        <f aca="false">+SI16+SI15+SI10+SI9+SI8+SI7+SI6+#REF!+#REF!+#REF!+#REF!+#REF!+SI5</f>
        <v>#VALUE!</v>
      </c>
      <c r="SJ20" s="43" t="e">
        <f aca="false">+SJ16+SJ15+SJ10+SJ9+SJ8+SJ7+SJ6+#REF!+#REF!+#REF!+#REF!+#REF!+SJ5</f>
        <v>#VALUE!</v>
      </c>
      <c r="SK20" s="44" t="e">
        <f aca="false">+SK16+SK15+SK10+SK9+SK8+SK7+SK6+#REF!+#REF!+#REF!+#REF!+#REF!+SK5</f>
        <v>#VALUE!</v>
      </c>
      <c r="SL20" s="42" t="e">
        <f aca="false">+SL16+SL15+SL10+SL9+SL8+SL7+SL6+#REF!+#REF!+#REF!+#REF!+#REF!+SL5</f>
        <v>#VALUE!</v>
      </c>
      <c r="SM20" s="43" t="e">
        <f aca="false">+SM16+SM15+SM10+SM9+SM8+SM7+SM6+#REF!+#REF!+#REF!+#REF!+#REF!+SM5</f>
        <v>#VALUE!</v>
      </c>
      <c r="SN20" s="44" t="e">
        <f aca="false">+SN16+SN15+SN10+SN9+SN8+SN7+SN6+#REF!+#REF!+#REF!+#REF!+#REF!+SN5</f>
        <v>#VALUE!</v>
      </c>
      <c r="SO20" s="42" t="e">
        <f aca="false">+SO16+SO15+SO10+SO9+SO8+SO7+SO6+#REF!+#REF!+#REF!+#REF!+#REF!+SO5</f>
        <v>#VALUE!</v>
      </c>
      <c r="SP20" s="43" t="e">
        <f aca="false">+SP16+SP15+SP10+SP9+SP8+SP7+SP6+#REF!+#REF!+#REF!+#REF!+#REF!+SP5</f>
        <v>#VALUE!</v>
      </c>
      <c r="SQ20" s="44" t="e">
        <f aca="false">+SQ16+SQ15+SQ10+SQ9+SQ8+SQ7+SQ6+#REF!+#REF!+#REF!+#REF!+#REF!+SQ5</f>
        <v>#VALUE!</v>
      </c>
      <c r="SR20" s="42" t="e">
        <f aca="false">+SR16+SR15+SR10+SR9+SR8+SR7+SR6+#REF!+#REF!+#REF!+#REF!+#REF!+SR5</f>
        <v>#VALUE!</v>
      </c>
      <c r="SS20" s="43" t="e">
        <f aca="false">+SS16+SS15+SS10+SS9+SS8+SS7+SS6+#REF!+#REF!+#REF!+#REF!+#REF!+SS5</f>
        <v>#VALUE!</v>
      </c>
      <c r="ST20" s="44" t="e">
        <f aca="false">+ST16+ST15+ST10+ST9+ST8+ST7+ST6+#REF!+#REF!+#REF!+#REF!+#REF!+ST5</f>
        <v>#VALUE!</v>
      </c>
      <c r="SU20" s="42" t="e">
        <f aca="false">+SU16+SU15+SU10+SU9+SU8+SU7+SU6+#REF!+#REF!+#REF!+#REF!+#REF!+SU5</f>
        <v>#VALUE!</v>
      </c>
      <c r="SV20" s="43" t="e">
        <f aca="false">+SV16+SV15+SV10+SV9+SV8+SV7+SV6+#REF!+#REF!+#REF!+#REF!+#REF!+SV5</f>
        <v>#VALUE!</v>
      </c>
      <c r="SW20" s="44" t="e">
        <f aca="false">+SW16+SW15+SW10+SW9+SW8+SW7+SW6+#REF!+#REF!+#REF!+#REF!+#REF!+SW5</f>
        <v>#VALUE!</v>
      </c>
      <c r="SX20" s="42" t="e">
        <f aca="false">+SX16+SX15+SX10+SX9+SX8+SX7+SX6+#REF!+#REF!+#REF!+#REF!+#REF!+SX5</f>
        <v>#VALUE!</v>
      </c>
      <c r="SY20" s="43" t="e">
        <f aca="false">+SY16+SY15+SY10+SY9+SY8+SY7+SY6+#REF!+#REF!+#REF!+#REF!+#REF!+SY5</f>
        <v>#VALUE!</v>
      </c>
      <c r="SZ20" s="44" t="e">
        <f aca="false">+SZ16+SZ15+SZ10+SZ9+SZ8+SZ7+SZ6+#REF!+#REF!+#REF!+#REF!+#REF!+SZ5</f>
        <v>#VALUE!</v>
      </c>
      <c r="TA20" s="42" t="e">
        <f aca="false">+TA16+TA15+TA10+TA9+TA8+TA7+TA6+#REF!+#REF!+#REF!+#REF!+#REF!+TA5</f>
        <v>#VALUE!</v>
      </c>
      <c r="TB20" s="43" t="e">
        <f aca="false">+TB16+TB15+TB10+TB9+TB8+TB7+TB6+#REF!+#REF!+#REF!+#REF!+#REF!+TB5</f>
        <v>#VALUE!</v>
      </c>
      <c r="TC20" s="44" t="e">
        <f aca="false">+TC16+TC15+TC10+TC9+TC8+TC7+TC6+#REF!+#REF!+#REF!+#REF!+#REF!+TC5</f>
        <v>#VALUE!</v>
      </c>
      <c r="TD20" s="42" t="e">
        <f aca="false">+TD16+TD15+TD10+TD9+TD8+TD7+TD6+#REF!+#REF!+#REF!+#REF!+#REF!+TD5</f>
        <v>#VALUE!</v>
      </c>
      <c r="TE20" s="43" t="e">
        <f aca="false">+TE16+TE15+TE10+TE9+TE8+TE7+TE6+#REF!+#REF!+#REF!+#REF!+#REF!+TE5</f>
        <v>#VALUE!</v>
      </c>
      <c r="TF20" s="44" t="e">
        <f aca="false">+TF16+TF15+TF10+TF9+TF8+TF7+TF6+#REF!+#REF!+#REF!+#REF!+#REF!+TF5</f>
        <v>#VALUE!</v>
      </c>
      <c r="TG20" s="42" t="e">
        <f aca="false">+TG16+TG15+TG10+TG9+TG8+TG7+TG6+#REF!+#REF!+#REF!+#REF!+#REF!+TG5</f>
        <v>#VALUE!</v>
      </c>
      <c r="TH20" s="43" t="e">
        <f aca="false">+TH16+TH15+TH10+TH9+TH8+TH7+TH6+#REF!+#REF!+#REF!+#REF!+#REF!+TH5</f>
        <v>#VALUE!</v>
      </c>
      <c r="TI20" s="44" t="e">
        <f aca="false">+TI16+TI15+TI10+TI9+TI8+TI7+TI6+#REF!+#REF!+#REF!+#REF!+#REF!+TI5</f>
        <v>#VALUE!</v>
      </c>
      <c r="TJ20" s="42" t="e">
        <f aca="false">+TJ16+TJ15+TJ10+TJ9+TJ8+TJ7+TJ6+#REF!+#REF!+#REF!+#REF!+#REF!+TJ5</f>
        <v>#VALUE!</v>
      </c>
      <c r="TK20" s="43" t="e">
        <f aca="false">+TK16+TK15+TK10+TK9+TK8+TK7+TK6+#REF!+#REF!+#REF!+#REF!+#REF!+TK5</f>
        <v>#VALUE!</v>
      </c>
      <c r="TL20" s="44" t="e">
        <f aca="false">+TL16+TL15+TL10+TL9+TL8+TL7+TL6+#REF!+#REF!+#REF!+#REF!+#REF!+TL5</f>
        <v>#VALUE!</v>
      </c>
      <c r="TM20" s="42" t="e">
        <f aca="false">+TM16+TM15+TM10+TM9+TM8+TM7+TM6+#REF!+#REF!+#REF!+#REF!+#REF!+TM5</f>
        <v>#VALUE!</v>
      </c>
      <c r="TN20" s="43" t="e">
        <f aca="false">+TN16+TN15+TN10+TN9+TN8+TN7+TN6+#REF!+#REF!+#REF!+#REF!+#REF!+TN5</f>
        <v>#VALUE!</v>
      </c>
      <c r="TO20" s="44" t="e">
        <f aca="false">+TO16+TO15+TO10+TO9+TO8+TO7+TO6+#REF!+#REF!+#REF!+#REF!+#REF!+TO5</f>
        <v>#VALUE!</v>
      </c>
      <c r="TP20" s="42" t="e">
        <f aca="false">+TP16+TP15+TP10+TP9+TP8+TP7+TP6+#REF!+#REF!+#REF!+#REF!+#REF!+TP5</f>
        <v>#VALUE!</v>
      </c>
      <c r="TQ20" s="43" t="e">
        <f aca="false">+TQ16+TQ15+TQ10+TQ9+TQ8+TQ7+TQ6+#REF!+#REF!+#REF!+#REF!+#REF!+TQ5</f>
        <v>#VALUE!</v>
      </c>
      <c r="TR20" s="44" t="e">
        <f aca="false">+TR16+TR15+TR10+TR9+TR8+TR7+TR6+#REF!+#REF!+#REF!+#REF!+#REF!+TR5</f>
        <v>#VALUE!</v>
      </c>
      <c r="TS20" s="42" t="e">
        <f aca="false">+TS16+TS15+TS10+TS9+TS8+TS7+TS6+#REF!+#REF!+#REF!+#REF!+#REF!+TS5</f>
        <v>#VALUE!</v>
      </c>
      <c r="TT20" s="43" t="e">
        <f aca="false">+TT16+TT15+TT10+TT9+TT8+TT7+TT6+#REF!+#REF!+#REF!+#REF!+#REF!+TT5</f>
        <v>#VALUE!</v>
      </c>
      <c r="TU20" s="44" t="e">
        <f aca="false">+TU16+TU15+TU10+TU9+TU8+TU7+TU6+#REF!+#REF!+#REF!+#REF!+#REF!+TU5</f>
        <v>#VALUE!</v>
      </c>
      <c r="TV20" s="42" t="e">
        <f aca="false">+TV16+TV15+TV10+TV9+TV8+TV7+TV6+#REF!+#REF!+#REF!+#REF!+#REF!+TV5</f>
        <v>#VALUE!</v>
      </c>
      <c r="TW20" s="43" t="e">
        <f aca="false">+TW16+TW15+TW10+TW9+TW8+TW7+TW6+#REF!+#REF!+#REF!+#REF!+#REF!+TW5</f>
        <v>#VALUE!</v>
      </c>
      <c r="TX20" s="44" t="e">
        <f aca="false">+TX16+TX15+TX10+TX9+TX8+TX7+TX6+#REF!+#REF!+#REF!+#REF!+#REF!+TX5</f>
        <v>#VALUE!</v>
      </c>
      <c r="TY20" s="42" t="e">
        <f aca="false">+TY16+TY15+TY10+TY9+TY8+TY7+TY6+#REF!+#REF!+#REF!+#REF!+#REF!+TY5</f>
        <v>#VALUE!</v>
      </c>
      <c r="TZ20" s="43" t="e">
        <f aca="false">+TZ16+TZ15+TZ10+TZ9+TZ8+TZ7+TZ6+#REF!+#REF!+#REF!+#REF!+#REF!+TZ5</f>
        <v>#VALUE!</v>
      </c>
      <c r="UA20" s="44" t="e">
        <f aca="false">+UA16+UA15+UA10+UA9+UA8+UA7+UA6+#REF!+#REF!+#REF!+#REF!+#REF!+UA5</f>
        <v>#VALUE!</v>
      </c>
      <c r="UB20" s="42" t="e">
        <f aca="false">+UB16+UB15+UB10+UB9+UB8+UB7+UB6+#REF!+#REF!+#REF!+#REF!+#REF!+UB5</f>
        <v>#VALUE!</v>
      </c>
      <c r="UC20" s="43" t="e">
        <f aca="false">+UC16+UC15+UC10+UC9+UC8+UC7+UC6+#REF!+#REF!+#REF!+#REF!+#REF!+UC5</f>
        <v>#VALUE!</v>
      </c>
      <c r="UD20" s="44" t="e">
        <f aca="false">+UD16+UD15+UD10+UD9+UD8+UD7+UD6+#REF!+#REF!+#REF!+#REF!+#REF!+UD5</f>
        <v>#VALUE!</v>
      </c>
      <c r="UE20" s="42" t="e">
        <f aca="false">+UE16+UE15+UE10+UE9+UE8+UE7+UE6+#REF!+#REF!+#REF!+#REF!+#REF!+UE5</f>
        <v>#VALUE!</v>
      </c>
      <c r="UF20" s="43" t="e">
        <f aca="false">+UF16+UF15+UF10+UF9+UF8+UF7+UF6+#REF!+#REF!+#REF!+#REF!+#REF!+UF5</f>
        <v>#VALUE!</v>
      </c>
      <c r="UG20" s="44" t="e">
        <f aca="false">+UG16+UG15+UG10+UG9+UG8+UG7+UG6+#REF!+#REF!+#REF!+#REF!+#REF!+UG5</f>
        <v>#VALUE!</v>
      </c>
      <c r="UH20" s="42" t="e">
        <f aca="false">+UH16+UH15+UH10+UH9+UH8+UH7+UH6+#REF!+#REF!+#REF!+#REF!+#REF!+UH5</f>
        <v>#VALUE!</v>
      </c>
      <c r="UI20" s="43" t="e">
        <f aca="false">+UI16+UI15+UI10+UI9+UI8+UI7+UI6+#REF!+#REF!+#REF!+#REF!+#REF!+UI5</f>
        <v>#VALUE!</v>
      </c>
      <c r="UJ20" s="44" t="e">
        <f aca="false">+UJ16+UJ15+UJ10+UJ9+UJ8+UJ7+UJ6+#REF!+#REF!+#REF!+#REF!+#REF!+UJ5</f>
        <v>#VALUE!</v>
      </c>
      <c r="UK20" s="42" t="e">
        <f aca="false">+UK16+UK15+UK10+UK9+UK8+UK7+UK6+#REF!+#REF!+#REF!+#REF!+#REF!+UK5</f>
        <v>#VALUE!</v>
      </c>
      <c r="UL20" s="43" t="e">
        <f aca="false">+UL16+UL15+UL10+UL9+UL8+UL7+UL6+#REF!+#REF!+#REF!+#REF!+#REF!+UL5</f>
        <v>#VALUE!</v>
      </c>
      <c r="UM20" s="44" t="e">
        <f aca="false">+UM16+UM15+UM10+UM9+UM8+UM7+UM6+#REF!+#REF!+#REF!+#REF!+#REF!+UM5</f>
        <v>#VALUE!</v>
      </c>
      <c r="UN20" s="42" t="e">
        <f aca="false">+UN16+UN15+UN10+UN9+UN8+UN7+UN6+#REF!+#REF!+#REF!+#REF!+#REF!+UN5</f>
        <v>#VALUE!</v>
      </c>
      <c r="UO20" s="43" t="e">
        <f aca="false">+UO16+UO15+UO10+UO9+UO8+UO7+UO6+#REF!+#REF!+#REF!+#REF!+#REF!+UO5</f>
        <v>#VALUE!</v>
      </c>
      <c r="UP20" s="44" t="e">
        <f aca="false">+UP16+UP15+UP10+UP9+UP8+UP7+UP6+#REF!+#REF!+#REF!+#REF!+#REF!+UP5</f>
        <v>#VALUE!</v>
      </c>
      <c r="UQ20" s="42" t="e">
        <f aca="false">+UQ16+UQ15+UQ10+UQ9+UQ8+UQ7+UQ6+#REF!+#REF!+#REF!+#REF!+#REF!+UQ5</f>
        <v>#VALUE!</v>
      </c>
      <c r="UR20" s="43" t="e">
        <f aca="false">+UR16+UR15+UR10+UR9+UR8+UR7+UR6+#REF!+#REF!+#REF!+#REF!+#REF!+UR5</f>
        <v>#VALUE!</v>
      </c>
      <c r="US20" s="44" t="e">
        <f aca="false">+US16+US15+US10+US9+US8+US7+US6+#REF!+#REF!+#REF!+#REF!+#REF!+US5</f>
        <v>#VALUE!</v>
      </c>
      <c r="UT20" s="42" t="e">
        <f aca="false">+UT16+UT15+UT10+UT9+UT8+UT7+UT6+#REF!+#REF!+#REF!+#REF!+#REF!+UT5</f>
        <v>#VALUE!</v>
      </c>
      <c r="UU20" s="43" t="e">
        <f aca="false">+UU16+UU15+UU10+UU9+UU8+UU7+UU6+#REF!+#REF!+#REF!+#REF!+#REF!+UU5</f>
        <v>#VALUE!</v>
      </c>
      <c r="UV20" s="44" t="e">
        <f aca="false">+UV16+UV15+UV10+UV9+UV8+UV7+UV6+#REF!+#REF!+#REF!+#REF!+#REF!+UV5</f>
        <v>#VALUE!</v>
      </c>
      <c r="UW20" s="42" t="e">
        <f aca="false">+UW16+UW15+UW10+UW9+UW8+UW7+UW6+#REF!+#REF!+#REF!+#REF!+#REF!+UW5</f>
        <v>#VALUE!</v>
      </c>
      <c r="UX20" s="43" t="e">
        <f aca="false">+UX16+UX15+UX10+UX9+UX8+UX7+UX6+#REF!+#REF!+#REF!+#REF!+#REF!+UX5</f>
        <v>#VALUE!</v>
      </c>
      <c r="UY20" s="44" t="e">
        <f aca="false">+UY16+UY15+UY10+UY9+UY8+UY7+UY6+#REF!+#REF!+#REF!+#REF!+#REF!+UY5</f>
        <v>#VALUE!</v>
      </c>
      <c r="UZ20" s="42" t="e">
        <f aca="false">+UZ16+UZ15+UZ10+UZ9+UZ8+UZ7+UZ6+#REF!+#REF!+#REF!+#REF!+#REF!+UZ5</f>
        <v>#VALUE!</v>
      </c>
      <c r="VA20" s="43" t="e">
        <f aca="false">+VA16+VA15+VA10+VA9+VA8+VA7+VA6+#REF!+#REF!+#REF!+#REF!+#REF!+VA5</f>
        <v>#VALUE!</v>
      </c>
      <c r="VB20" s="44" t="e">
        <f aca="false">+VB16+VB15+VB10+VB9+VB8+VB7+VB6+#REF!+#REF!+#REF!+#REF!+#REF!+VB5</f>
        <v>#VALUE!</v>
      </c>
      <c r="VC20" s="42" t="e">
        <f aca="false">+VC16+VC15+VC10+VC9+VC8+VC7+VC6+#REF!+#REF!+#REF!+#REF!+#REF!+VC5</f>
        <v>#VALUE!</v>
      </c>
      <c r="VD20" s="43" t="e">
        <f aca="false">+VD16+VD15+VD10+VD9+VD8+VD7+VD6+#REF!+#REF!+#REF!+#REF!+#REF!+VD5</f>
        <v>#VALUE!</v>
      </c>
      <c r="VE20" s="44" t="e">
        <f aca="false">+VE16+VE15+VE10+VE9+VE8+VE7+VE6+#REF!+#REF!+#REF!+#REF!+#REF!+VE5</f>
        <v>#VALUE!</v>
      </c>
      <c r="VF20" s="42" t="e">
        <f aca="false">+VF16+VF15+VF10+VF9+VF8+VF7+VF6+#REF!+#REF!+#REF!+#REF!+#REF!+VF5</f>
        <v>#VALUE!</v>
      </c>
      <c r="VG20" s="43" t="e">
        <f aca="false">+VG16+VG15+VG10+VG9+VG8+VG7+VG6+#REF!+#REF!+#REF!+#REF!+#REF!+VG5</f>
        <v>#VALUE!</v>
      </c>
      <c r="VH20" s="44" t="e">
        <f aca="false">+VH16+VH15+VH10+VH9+VH8+VH7+VH6+#REF!+#REF!+#REF!+#REF!+#REF!+VH5</f>
        <v>#VALUE!</v>
      </c>
      <c r="VI20" s="42" t="e">
        <f aca="false">+VI16+VI15+VI10+VI9+VI8+VI7+VI6+#REF!+#REF!+#REF!+#REF!+#REF!+VI5</f>
        <v>#VALUE!</v>
      </c>
      <c r="VJ20" s="43" t="e">
        <f aca="false">+VJ16+VJ15+VJ10+VJ9+VJ8+VJ7+VJ6+#REF!+#REF!+#REF!+#REF!+#REF!+VJ5</f>
        <v>#VALUE!</v>
      </c>
      <c r="VK20" s="44" t="e">
        <f aca="false">+VK16+VK15+VK10+VK9+VK8+VK7+VK6+#REF!+#REF!+#REF!+#REF!+#REF!+VK5</f>
        <v>#VALUE!</v>
      </c>
      <c r="VL20" s="42" t="e">
        <f aca="false">+VL16+VL15+VL10+VL9+VL8+VL7+VL6+#REF!+#REF!+#REF!+#REF!+#REF!+VL5</f>
        <v>#VALUE!</v>
      </c>
      <c r="VM20" s="43" t="e">
        <f aca="false">+VM16+VM15+VM10+VM9+VM8+VM7+VM6+#REF!+#REF!+#REF!+#REF!+#REF!+VM5</f>
        <v>#VALUE!</v>
      </c>
      <c r="VN20" s="44" t="e">
        <f aca="false">+VN16+VN15+VN10+VN9+VN8+VN7+VN6+#REF!+#REF!+#REF!+#REF!+#REF!+VN5</f>
        <v>#VALUE!</v>
      </c>
      <c r="VO20" s="42" t="e">
        <f aca="false">+VO16+VO15+VO10+VO9+VO8+VO7+VO6+#REF!+#REF!+#REF!+#REF!+#REF!+VO5</f>
        <v>#VALUE!</v>
      </c>
      <c r="VP20" s="43" t="e">
        <f aca="false">+VP16+VP15+VP10+VP9+VP8+VP7+VP6+#REF!+#REF!+#REF!+#REF!+#REF!+VP5</f>
        <v>#VALUE!</v>
      </c>
      <c r="VQ20" s="44" t="e">
        <f aca="false">+VQ16+VQ15+VQ10+VQ9+VQ8+VQ7+VQ6+#REF!+#REF!+#REF!+#REF!+#REF!+VQ5</f>
        <v>#VALUE!</v>
      </c>
      <c r="VR20" s="45" t="e">
        <f aca="false">+VR16+VR15+VR10+VR9+VR8+VR7+VR6+#REF!+#REF!+#REF!+#REF!+#REF!+VR5</f>
        <v>#VALUE!</v>
      </c>
      <c r="VS20" s="46" t="e">
        <f aca="false">+VS16+VS15+VS10+VS9+VS8+VS7+VS6+#REF!+#REF!+#REF!+#REF!+#REF!+VS5</f>
        <v>#VALUE!</v>
      </c>
      <c r="VT20" s="47" t="e">
        <f aca="false">+VT16+VT15+VT10+VT9+VT8+VT7+VT6+#REF!+#REF!+#REF!+#REF!+#REF!+VT5</f>
        <v>#VALUE!</v>
      </c>
      <c r="VU20" s="45" t="e">
        <f aca="false">+VU16+VU15+VU10+VU9+VU8+VU7+VU6+#REF!+#REF!+#REF!+#REF!+#REF!+VU5</f>
        <v>#VALUE!</v>
      </c>
      <c r="VV20" s="46" t="e">
        <f aca="false">+VV16+VV15+VV10+VV9+VV8+VV7+VV6+#REF!+#REF!+#REF!+#REF!+#REF!+VV5</f>
        <v>#VALUE!</v>
      </c>
      <c r="VW20" s="47" t="e">
        <f aca="false">+VW16+VW15+VW10+VW9+VW8+VW7+VW6+#REF!+#REF!+#REF!+#REF!+#REF!+VW5</f>
        <v>#VALUE!</v>
      </c>
      <c r="VX20" s="45" t="e">
        <f aca="false">+VX16+VX15+VX10+VX9+VX8+VX7+VX6+#REF!+#REF!+#REF!+#REF!+#REF!+VX5</f>
        <v>#VALUE!</v>
      </c>
      <c r="VY20" s="46" t="e">
        <f aca="false">+VY16+VY15+VY10+VY9+VY8+VY7+VY6+#REF!+#REF!+#REF!+#REF!+#REF!+VY5</f>
        <v>#VALUE!</v>
      </c>
      <c r="VZ20" s="47" t="e">
        <f aca="false">+VZ16+VZ15+VZ10+VZ9+VZ8+VZ7+VZ6+#REF!+#REF!+#REF!+#REF!+#REF!+VZ5</f>
        <v>#VALUE!</v>
      </c>
      <c r="WA20" s="45" t="e">
        <f aca="false">+WA16+WA15+WA10+WA9+WA8+WA7+WA6+#REF!+#REF!+#REF!+#REF!+#REF!+WA5</f>
        <v>#VALUE!</v>
      </c>
      <c r="WB20" s="45" t="e">
        <f aca="false">+WB16+WB15+WB10+WB9+WB8+WB7+WB6+#REF!+#REF!+#REF!+#REF!+#REF!+WB5</f>
        <v>#VALUE!</v>
      </c>
      <c r="WC20" s="47" t="e">
        <f aca="false">+WC16+WC15+WC10+WC9+WC8+WC7+WC6+#REF!+#REF!+#REF!+#REF!+#REF!+WC5</f>
        <v>#VALUE!</v>
      </c>
      <c r="WD20" s="45" t="e">
        <f aca="false">+WD16+WD15+WD10+WD9+WD8+WD7+WD6+#REF!+#REF!+#REF!+#REF!+#REF!+WD5</f>
        <v>#VALUE!</v>
      </c>
      <c r="WE20" s="45" t="e">
        <f aca="false">+WE16+WE15+WE10+WE9+WE8+WE7+WE6+#REF!+#REF!+#REF!+#REF!+#REF!+WE5</f>
        <v>#VALUE!</v>
      </c>
      <c r="WF20" s="47" t="e">
        <f aca="false">+WF16+WF15+WF10+WF9+WF8+WF7+WF6+#REF!+#REF!+#REF!+#REF!+#REF!+WF5</f>
        <v>#VALUE!</v>
      </c>
      <c r="WG20" s="45" t="e">
        <f aca="false">+WG16+WG15+WG10+WG9+WG8+WG7+WG6+#REF!+#REF!+#REF!+#REF!+#REF!+WG5</f>
        <v>#VALUE!</v>
      </c>
      <c r="WH20" s="47" t="e">
        <f aca="false">+WH16+WH15+WH10+WH9+WH8+WH7+WH6+#REF!+#REF!+#REF!+#REF!+#REF!+WH5</f>
        <v>#VALUE!</v>
      </c>
      <c r="WI20" s="47" t="e">
        <f aca="false">+WI16+WI15+WI10+WI9+WI8+WI7+WI6+#REF!+#REF!+#REF!+#REF!+#REF!+WI5</f>
        <v>#VALUE!</v>
      </c>
      <c r="WJ20" s="45" t="e">
        <f aca="false">+WJ16+WJ15+WJ10+WJ9+WJ8+WJ7+WJ6+#REF!+#REF!+#REF!+#REF!+#REF!+WJ5</f>
        <v>#VALUE!</v>
      </c>
      <c r="WK20" s="47" t="e">
        <f aca="false">+WK16+WK15+WK10+WK9+WK8+WK7+WK6+#REF!+#REF!+#REF!+#REF!+#REF!+WK5</f>
        <v>#VALUE!</v>
      </c>
      <c r="WL20" s="47" t="e">
        <f aca="false">+WL16+WL15+WL10+WL9+WL8+WL7+WL6+#REF!+#REF!+#REF!+#REF!+#REF!+WL5</f>
        <v>#VALUE!</v>
      </c>
      <c r="WM20" s="45" t="e">
        <f aca="false">+WM16+WM15+WM10+WM9+WM8+WM7+WM6+#REF!+#REF!+#REF!+#REF!+#REF!+WM5</f>
        <v>#VALUE!</v>
      </c>
      <c r="WN20" s="47" t="e">
        <f aca="false">+WN16+WN15+WN10+WN9+WN8+WN7+WN6+#REF!+#REF!+#REF!+#REF!+#REF!+WN5</f>
        <v>#VALUE!</v>
      </c>
      <c r="WO20" s="47" t="e">
        <f aca="false">+WO16+WO15+WO10+WO9+WO8+WO7+WO6+#REF!+#REF!+#REF!+#REF!+#REF!+WO5</f>
        <v>#VALUE!</v>
      </c>
      <c r="WP20" s="45" t="e">
        <f aca="false">+WP16+WP15+WP10+WP9+WP8+WP7+WP6+#REF!+#REF!+#REF!+#REF!+#REF!+WP5</f>
        <v>#VALUE!</v>
      </c>
      <c r="WQ20" s="47" t="e">
        <f aca="false">+WQ16+WQ15+WQ10+WQ9+WQ8+WQ7+WQ6+#REF!+#REF!+#REF!+#REF!+#REF!+WQ5</f>
        <v>#VALUE!</v>
      </c>
      <c r="WR20" s="47" t="e">
        <f aca="false">+WR16+WR15+WR10+WR9+WR8+WR7+WR6+#REF!+#REF!+#REF!+#REF!+#REF!+WR5</f>
        <v>#VALUE!</v>
      </c>
      <c r="WS20" s="45" t="e">
        <f aca="false">+WS16+WS15+WS10+WS9+WS8+WS7+WS6+#REF!+#REF!+#REF!+#REF!+#REF!+WS5</f>
        <v>#VALUE!</v>
      </c>
      <c r="WT20" s="47" t="e">
        <f aca="false">+WT16+WT15+WT10+WT9+WT8+WT7+WT6+#REF!+#REF!+#REF!+#REF!+#REF!+WT5</f>
        <v>#VALUE!</v>
      </c>
      <c r="WU20" s="47" t="e">
        <f aca="false">+WU16+WU15+WU10+WU9+WU8+WU7+WU6+#REF!+#REF!+#REF!+#REF!+#REF!+WU5</f>
        <v>#VALUE!</v>
      </c>
      <c r="WV20" s="45" t="e">
        <f aca="false">+WV16+WV15+WV10+WV9+WV8+WV7+WV6+#REF!+#REF!+#REF!+#REF!+#REF!+WV5</f>
        <v>#VALUE!</v>
      </c>
      <c r="WW20" s="47" t="e">
        <f aca="false">+WW16+WW15+WW10+WW9+WW8+WW7+WW6+#REF!+#REF!+#REF!+#REF!+#REF!+WW5</f>
        <v>#VALUE!</v>
      </c>
      <c r="WX20" s="47" t="e">
        <f aca="false">+WX16+WX15+WX10+WX9+WX8+WX7+WX6+#REF!+#REF!+#REF!+#REF!+#REF!+WX5</f>
        <v>#VALUE!</v>
      </c>
      <c r="WY20" s="45" t="e">
        <f aca="false">+WY16+WY15+WY10+WY9+WY8+WY7+WY6+#REF!+#REF!+#REF!+#REF!+#REF!+WY5</f>
        <v>#VALUE!</v>
      </c>
      <c r="WZ20" s="47" t="e">
        <f aca="false">+WZ16+WZ15+WZ10+WZ9+WZ8+WZ7+WZ6+#REF!+#REF!+#REF!+#REF!+#REF!+WZ5</f>
        <v>#VALUE!</v>
      </c>
      <c r="XA20" s="47" t="e">
        <f aca="false">+XA16+XA15+XA10+XA9+XA8+XA7+XA6+#REF!+#REF!+#REF!+#REF!+#REF!+XA5</f>
        <v>#VALUE!</v>
      </c>
      <c r="XB20" s="45" t="e">
        <f aca="false">+XB16+XB15+XB10+XB9+XB8+XB7+XB6+#REF!+#REF!+#REF!+#REF!+#REF!+XB5</f>
        <v>#VALUE!</v>
      </c>
      <c r="XC20" s="47" t="e">
        <f aca="false">+XC16+XC15+XC10+XC9+XC8+XC7+XC6+#REF!+#REF!+#REF!+#REF!+#REF!+XC5</f>
        <v>#VALUE!</v>
      </c>
      <c r="XD20" s="47" t="e">
        <f aca="false">+XD16+XD15+XD10+XD9+XD8+XD7+XD6+#REF!+#REF!+#REF!+#REF!+#REF!+XD5</f>
        <v>#VALUE!</v>
      </c>
      <c r="XE20" s="45" t="e">
        <f aca="false">+XE16+XE15+XE10+XE9+XE8+XE7+XE6+#REF!+#REF!+#REF!+#REF!+#REF!+XE5</f>
        <v>#VALUE!</v>
      </c>
      <c r="XF20" s="47" t="e">
        <f aca="false">+XF16+XF15+XF10+XF9+XF8+XF7+XF6+#REF!+#REF!+#REF!+#REF!+#REF!+XF5</f>
        <v>#VALUE!</v>
      </c>
      <c r="XG20" s="47" t="e">
        <f aca="false">+XG16+XG15+XG10+XG9+XG8+XG7+XG6+#REF!+#REF!+#REF!+#REF!+#REF!+XG5</f>
        <v>#VALUE!</v>
      </c>
      <c r="XH20" s="45" t="e">
        <f aca="false">+XH16+XH15+XH10+XH9+XH8+XH7+XH6+#REF!+#REF!+#REF!+#REF!+#REF!+XH5</f>
        <v>#VALUE!</v>
      </c>
      <c r="XI20" s="47" t="e">
        <f aca="false">+XI16+XI15+XI10+XI9+XI8+XI7+XI6+#REF!+#REF!+#REF!+#REF!+#REF!+XI5</f>
        <v>#VALUE!</v>
      </c>
      <c r="XJ20" s="47" t="e">
        <f aca="false">+XJ16+XJ15+XJ10+XJ9+XJ8+XJ7+XJ6+#REF!+#REF!+#REF!+#REF!+#REF!+XJ5</f>
        <v>#VALUE!</v>
      </c>
      <c r="XK20" s="45" t="e">
        <f aca="false">+XK16+XK15+XK10+XK9+XK8+XK7+XK6+#REF!+#REF!+#REF!+#REF!+#REF!+XK5</f>
        <v>#VALUE!</v>
      </c>
      <c r="XL20" s="47" t="e">
        <f aca="false">+XL16+XL15+XL10+XL9+XL8+XL7+XL6+#REF!+#REF!+#REF!+#REF!+#REF!+XL5</f>
        <v>#VALUE!</v>
      </c>
      <c r="XM20" s="47" t="e">
        <f aca="false">+XM16+XM15+XM10+XM9+XM8+XM7+XM6+#REF!+#REF!+#REF!+#REF!+#REF!+XM5</f>
        <v>#VALUE!</v>
      </c>
      <c r="XN20" s="45" t="e">
        <f aca="false">+XN16+XN15+XN10+XN9+XN8+XN7+XN6+#REF!+#REF!+#REF!+#REF!+#REF!+XN5</f>
        <v>#VALUE!</v>
      </c>
      <c r="XO20" s="46" t="e">
        <f aca="false">+XO16+XO15+XO10+XO9+XO8+XO7+XO6+#REF!+#REF!+#REF!+#REF!+#REF!+XO5</f>
        <v>#VALUE!</v>
      </c>
      <c r="XP20" s="47" t="e">
        <f aca="false">+XP16+XP15+XP10+XP9+XP8+XP7+XP6+#REF!+#REF!+#REF!+#REF!+#REF!+XP5</f>
        <v>#VALUE!</v>
      </c>
      <c r="XQ20" s="45" t="e">
        <f aca="false">+XQ16+XQ15+XQ10+XQ9+XQ8+XQ7+XQ6+#REF!+#REF!+#REF!+#REF!+#REF!+XQ5</f>
        <v>#VALUE!</v>
      </c>
      <c r="XR20" s="46" t="e">
        <f aca="false">+XR16+XR15+XR10+XR9+XR8+XR7+XR6+#REF!+#REF!+#REF!+#REF!+#REF!+XR5</f>
        <v>#VALUE!</v>
      </c>
      <c r="XS20" s="47" t="e">
        <f aca="false">+XS16+XS15+XS10+XS9+XS8+XS7+XS6+#REF!+#REF!+#REF!+#REF!+#REF!+XS5</f>
        <v>#VALUE!</v>
      </c>
      <c r="XT20" s="45" t="e">
        <f aca="false">+XT16+XT15+XT10+XT9+XT8+XT7+XT6+#REF!+#REF!+#REF!+#REF!+#REF!+XT5</f>
        <v>#VALUE!</v>
      </c>
      <c r="XU20" s="46" t="e">
        <f aca="false">+XU16+XU15+XU10+XU9+XU8+XU7+XU6+#REF!+#REF!+#REF!+#REF!+#REF!+XU5</f>
        <v>#VALUE!</v>
      </c>
      <c r="XV20" s="47" t="e">
        <f aca="false">+XV16+XV15+XV10+XV9+XV8+XV7+XV6+#REF!+#REF!+#REF!+#REF!+#REF!+XV5</f>
        <v>#VALUE!</v>
      </c>
      <c r="XW20" s="45" t="e">
        <f aca="false">+XW16+XW15+XW10+XW9+XW8+XW7+XW6+#REF!+#REF!+#REF!+#REF!+#REF!+XW5</f>
        <v>#VALUE!</v>
      </c>
      <c r="XX20" s="46" t="e">
        <f aca="false">+XX16+XX15+XX10+XX9+XX8+XX7+XX6+#REF!+#REF!+#REF!+#REF!+#REF!+XX5</f>
        <v>#VALUE!</v>
      </c>
      <c r="XY20" s="47" t="e">
        <f aca="false">+XY16+XY15+XY10+XY9+XY8+XY7+XY6+#REF!+#REF!+#REF!+#REF!+#REF!+XY5</f>
        <v>#VALUE!</v>
      </c>
      <c r="XZ20" s="45" t="e">
        <f aca="false">+XZ16+XZ15+XZ10+XZ9+XZ8+XZ7+XZ6+#REF!+#REF!+#REF!+#REF!+#REF!+XZ5</f>
        <v>#VALUE!</v>
      </c>
      <c r="YA20" s="46" t="e">
        <f aca="false">+YA16+YA15+YA10+YA9+YA8+YA7+YA6+#REF!+#REF!+#REF!+#REF!+#REF!+YA5</f>
        <v>#VALUE!</v>
      </c>
      <c r="YB20" s="47" t="e">
        <f aca="false">+YB16+YB15+YB10+YB9+YB8+YB7+YB6+#REF!+#REF!+#REF!+#REF!+#REF!+YB5</f>
        <v>#VALUE!</v>
      </c>
      <c r="YC20" s="45" t="e">
        <f aca="false">+YC16+YC15+YC10+YC9+YC8+YC7+YC6+#REF!+#REF!+#REF!+#REF!+#REF!+YC5</f>
        <v>#VALUE!</v>
      </c>
      <c r="YD20" s="46" t="e">
        <f aca="false">+YD16+YD15+YD10+YD9+YD8+YD7+YD6+#REF!+#REF!+#REF!+#REF!+#REF!+YD5</f>
        <v>#VALUE!</v>
      </c>
      <c r="YE20" s="47" t="e">
        <f aca="false">+YE16+YE15+YE10+YE9+YE8+YE7+YE6+#REF!+#REF!+#REF!+#REF!+#REF!+YE5</f>
        <v>#VALUE!</v>
      </c>
      <c r="YF20" s="45" t="e">
        <f aca="false">+YF16+YF15+YF10+YF9+YF8+YF7+YF6+#REF!+#REF!+#REF!+#REF!+#REF!+YF5</f>
        <v>#VALUE!</v>
      </c>
      <c r="YG20" s="46" t="e">
        <f aca="false">+YG16+YG15+YG10+YG9+YG8+YG7+YG6+#REF!+#REF!+#REF!+#REF!+#REF!+YG5</f>
        <v>#VALUE!</v>
      </c>
      <c r="YH20" s="47" t="e">
        <f aca="false">+YH16+YH15+YH10+YH9+YH8+YH7+YH6+#REF!+#REF!+#REF!+#REF!+#REF!+YH5</f>
        <v>#VALUE!</v>
      </c>
      <c r="YI20" s="45" t="e">
        <f aca="false">+YI16+YI15+YI10+YI9+YI8+YI7+YI6+#REF!+#REF!+#REF!+#REF!+#REF!+YI5</f>
        <v>#VALUE!</v>
      </c>
      <c r="YJ20" s="46" t="e">
        <f aca="false">+YJ16+YJ15+YJ10+YJ9+YJ8+YJ7+YJ6+#REF!+#REF!+#REF!+#REF!+#REF!+YJ5</f>
        <v>#VALUE!</v>
      </c>
      <c r="YK20" s="47" t="e">
        <f aca="false">+YK16+YK15+YK10+YK9+YK8+YK7+YK6+#REF!+#REF!+#REF!+#REF!+#REF!+YK5</f>
        <v>#VALUE!</v>
      </c>
      <c r="YL20" s="45" t="e">
        <f aca="false">+YL16+YL15+YL10+YL9+YL8+YL7+YL6+#REF!+#REF!+#REF!+#REF!+#REF!+YL5</f>
        <v>#VALUE!</v>
      </c>
      <c r="YM20" s="46" t="e">
        <f aca="false">+YM16+YM15+YM10+YM9+YM8+YM7+YM6+#REF!+#REF!+#REF!+#REF!+#REF!+YM5</f>
        <v>#VALUE!</v>
      </c>
      <c r="YN20" s="47" t="e">
        <f aca="false">+YN16+YN15+YN10+YN9+YN8+YN7+YN6+#REF!+#REF!+#REF!+#REF!+#REF!+YN5</f>
        <v>#VALUE!</v>
      </c>
      <c r="YO20" s="45" t="e">
        <f aca="false">+YO16+YO15+YO10+YO9+YO8+YO7+YO6+#REF!+#REF!+#REF!+#REF!+#REF!+YO5</f>
        <v>#VALUE!</v>
      </c>
      <c r="YP20" s="46" t="e">
        <f aca="false">+YP16+YP15+YP10+YP9+YP8+YP7+YP6+#REF!+#REF!+#REF!+#REF!+#REF!+YP5</f>
        <v>#VALUE!</v>
      </c>
      <c r="YQ20" s="47" t="e">
        <f aca="false">+YQ16+YQ15+YQ10+YQ9+YQ8+YQ7+YQ6+#REF!+#REF!+#REF!+#REF!+#REF!+YQ5</f>
        <v>#VALUE!</v>
      </c>
      <c r="YR20" s="45" t="e">
        <f aca="false">+YR16+YR15+YR10+YR9+YR8+YR7+YR6+#REF!+#REF!+#REF!+#REF!+#REF!+YR5</f>
        <v>#VALUE!</v>
      </c>
      <c r="YS20" s="46" t="e">
        <f aca="false">+YS16+YS15+YS10+YS9+YS8+YS7+YS6+#REF!+#REF!+#REF!+#REF!+#REF!+YS5</f>
        <v>#VALUE!</v>
      </c>
      <c r="YT20" s="47" t="e">
        <f aca="false">+YT16+YT15+YT10+YT9+YT8+YT7+YT6+#REF!+#REF!+#REF!+#REF!+#REF!+YT5</f>
        <v>#VALUE!</v>
      </c>
      <c r="YU20" s="45" t="e">
        <f aca="false">+YU16+YU15+YU10+YU9+YU8+YU7+YU6+#REF!+#REF!+#REF!+#REF!+#REF!+YU5</f>
        <v>#VALUE!</v>
      </c>
      <c r="YV20" s="46" t="e">
        <f aca="false">+YV16+YV15+YV10+YV9+YV8+YV7+YV6+#REF!+#REF!+#REF!+#REF!+#REF!+YV5</f>
        <v>#VALUE!</v>
      </c>
      <c r="YW20" s="47" t="e">
        <f aca="false">+YW16+YW15+YW10+YW9+YW8+YW7+YW6+#REF!+#REF!+#REF!+#REF!+#REF!+YW5</f>
        <v>#VALUE!</v>
      </c>
      <c r="YX20" s="45" t="e">
        <f aca="false">+YX16+YX15+YX10+YX9+YX8+YX7+YX6+#REF!+#REF!+#REF!+#REF!+#REF!+YX5</f>
        <v>#VALUE!</v>
      </c>
      <c r="YY20" s="46" t="e">
        <f aca="false">+YY16+YY15+YY10+YY9+YY8+YY7+YY6+#REF!+#REF!+#REF!+#REF!+#REF!+YY5</f>
        <v>#VALUE!</v>
      </c>
      <c r="YZ20" s="47" t="e">
        <f aca="false">+YZ16+YZ15+YZ10+YZ9+YZ8+YZ7+YZ6+#REF!+#REF!+#REF!+#REF!+#REF!+YZ5</f>
        <v>#VALUE!</v>
      </c>
      <c r="ZA20" s="45" t="e">
        <f aca="false">+ZA16+ZA15+ZA10+ZA9+ZA8+ZA7+ZA6+#REF!+#REF!+#REF!+#REF!+#REF!+ZA5</f>
        <v>#VALUE!</v>
      </c>
      <c r="ZB20" s="46" t="e">
        <f aca="false">+ZB16+ZB15+ZB10+ZB9+ZB8+ZB7+ZB6+#REF!+#REF!+#REF!+#REF!+#REF!+ZB5</f>
        <v>#VALUE!</v>
      </c>
      <c r="ZC20" s="47" t="e">
        <f aca="false">+ZC16+ZC15+ZC10+ZC9+ZC8+ZC7+ZC6+#REF!+#REF!+#REF!+#REF!+#REF!+ZC5</f>
        <v>#VALUE!</v>
      </c>
      <c r="ZD20" s="45" t="e">
        <f aca="false">+ZD16+ZD15+ZD10+ZD9+ZD8+ZD7+ZD6+#REF!+#REF!+#REF!+#REF!+#REF!+ZD5</f>
        <v>#VALUE!</v>
      </c>
      <c r="ZE20" s="46" t="e">
        <f aca="false">+ZE16+ZE15+ZE10+ZE9+ZE8+ZE7+ZE6+#REF!+#REF!+#REF!+#REF!+#REF!+ZE5</f>
        <v>#VALUE!</v>
      </c>
      <c r="ZF20" s="47" t="e">
        <f aca="false">+ZF16+ZF15+ZF10+ZF9+ZF8+ZF7+ZF6+#REF!+#REF!+#REF!+#REF!+#REF!+ZF5</f>
        <v>#VALUE!</v>
      </c>
      <c r="ZG20" s="45" t="e">
        <f aca="false">+ZG16+ZG15+ZG10+ZG9+ZG8+ZG7+ZG6+#REF!+#REF!+#REF!+#REF!+#REF!+ZG5</f>
        <v>#VALUE!</v>
      </c>
      <c r="ZH20" s="46" t="e">
        <f aca="false">+ZH16+ZH15+ZH10+ZH9+ZH8+ZH7+ZH6+#REF!+#REF!+#REF!+#REF!+#REF!+ZH5</f>
        <v>#VALUE!</v>
      </c>
      <c r="ZI20" s="47" t="e">
        <f aca="false">+ZI16+ZI15+ZI10+ZI9+ZI8+ZI7+ZI6+#REF!+#REF!+#REF!+#REF!+#REF!+ZI5</f>
        <v>#VALUE!</v>
      </c>
      <c r="ZJ20" s="45" t="e">
        <f aca="false">+ZJ16+ZJ15+ZJ10+ZJ9+ZJ8+ZJ7+ZJ6+#REF!+#REF!+#REF!+#REF!+#REF!+ZJ5</f>
        <v>#VALUE!</v>
      </c>
      <c r="ZK20" s="46" t="e">
        <f aca="false">+ZK16+ZK15+ZK10+ZK9+ZK8+ZK7+ZK6+#REF!+#REF!+#REF!+#REF!+#REF!+ZK5</f>
        <v>#VALUE!</v>
      </c>
      <c r="ZL20" s="47" t="e">
        <f aca="false">+ZL16+ZL15+ZL10+ZL9+ZL8+ZL7+ZL6+#REF!+#REF!+#REF!+#REF!+#REF!+ZL5</f>
        <v>#VALUE!</v>
      </c>
      <c r="ZM20" s="45" t="e">
        <f aca="false">+ZM16+ZM15+ZM10+ZM9+ZM8+ZM7+ZM6+#REF!+#REF!+#REF!+#REF!+#REF!+ZM5</f>
        <v>#VALUE!</v>
      </c>
      <c r="ZN20" s="46" t="e">
        <f aca="false">+ZN16+ZN15+ZN10+ZN9+ZN8+ZN7+ZN6+#REF!+#REF!+#REF!+#REF!+#REF!+ZN5</f>
        <v>#VALUE!</v>
      </c>
      <c r="ZO20" s="47" t="e">
        <f aca="false">+ZO16+ZO15+ZO10+ZO9+ZO8+ZO7+ZO6+#REF!+#REF!+#REF!+#REF!+#REF!+ZO5</f>
        <v>#VALUE!</v>
      </c>
      <c r="ZP20" s="45" t="e">
        <f aca="false">+ZP16+ZP15+ZP10+ZP9+ZP8+ZP7+ZP6+#REF!+#REF!+#REF!+#REF!+#REF!+ZP5</f>
        <v>#VALUE!</v>
      </c>
      <c r="ZQ20" s="46" t="e">
        <f aca="false">+ZQ16+ZQ15+ZQ10+ZQ9+ZQ8+ZQ7+ZQ6+#REF!+#REF!+#REF!+#REF!+#REF!+ZQ5</f>
        <v>#VALUE!</v>
      </c>
      <c r="ZR20" s="47" t="e">
        <f aca="false">+ZR16+ZR15+ZR10+ZR9+ZR8+ZR7+ZR6+#REF!+#REF!+#REF!+#REF!+#REF!+ZR5</f>
        <v>#VALUE!</v>
      </c>
      <c r="ZS20" s="45" t="e">
        <f aca="false">+ZS16+ZS15+ZS10+ZS9+ZS8+ZS7+ZS6+#REF!+#REF!+#REF!+#REF!+#REF!+ZS5</f>
        <v>#VALUE!</v>
      </c>
      <c r="ZT20" s="46" t="e">
        <f aca="false">+ZT16+ZT15+ZT10+ZT9+ZT8+ZT7+ZT6+#REF!+#REF!+#REF!+#REF!+#REF!+ZT5</f>
        <v>#VALUE!</v>
      </c>
      <c r="ZU20" s="47" t="e">
        <f aca="false">+ZU16+ZU15+ZU10+ZU9+ZU8+ZU7+ZU6+#REF!+#REF!+#REF!+#REF!+#REF!+ZU5</f>
        <v>#VALUE!</v>
      </c>
      <c r="ZV20" s="45" t="e">
        <f aca="false">+ZV16+ZV15+ZV10+ZV9+ZV8+ZV7+ZV6+#REF!+#REF!+#REF!+#REF!+#REF!+ZV5</f>
        <v>#VALUE!</v>
      </c>
      <c r="ZW20" s="46" t="e">
        <f aca="false">+ZW16+ZW15+ZW10+ZW9+ZW8+ZW7+ZW6+#REF!+#REF!+#REF!+#REF!+#REF!+ZW5</f>
        <v>#VALUE!</v>
      </c>
      <c r="ZX20" s="47" t="e">
        <f aca="false">+ZX16+ZX15+ZX10+ZX9+ZX8+ZX7+ZX6+#REF!+#REF!+#REF!+#REF!+#REF!+ZX5</f>
        <v>#VALUE!</v>
      </c>
      <c r="ZY20" s="45" t="e">
        <f aca="false">+ZY16+ZY15+ZY10+ZY9+ZY8+ZY7+ZY6+#REF!+#REF!+#REF!+#REF!+#REF!+ZY5</f>
        <v>#VALUE!</v>
      </c>
      <c r="ZZ20" s="46" t="e">
        <f aca="false">+ZZ16+ZZ15+ZZ10+ZZ9+ZZ8+ZZ7+ZZ6+#REF!+#REF!+#REF!+#REF!+#REF!+ZZ5</f>
        <v>#VALUE!</v>
      </c>
      <c r="AAA20" s="47" t="e">
        <f aca="false">+AAA16+AAA15+AAA10+AAA9+AAA8+AAA7+AAA6+#REF!+#REF!+#REF!+#REF!+#REF!+AAA5</f>
        <v>#VALUE!</v>
      </c>
      <c r="AAB20" s="45" t="e">
        <f aca="false">+AAB16+AAB15+AAB10+AAB9+AAB8+AAB7+AAB6+#REF!+#REF!+#REF!+#REF!+#REF!+AAB5</f>
        <v>#VALUE!</v>
      </c>
      <c r="AAC20" s="46" t="e">
        <f aca="false">+AAC16+AAC15+AAC10+AAC9+AAC8+AAC7+AAC6+#REF!+#REF!+#REF!+#REF!+#REF!+AAC5</f>
        <v>#VALUE!</v>
      </c>
      <c r="AAD20" s="47" t="e">
        <f aca="false">+AAD16+AAD15+AAD10+AAD9+AAD8+AAD7+AAD6+#REF!+#REF!+#REF!+#REF!+#REF!+AAD5</f>
        <v>#VALUE!</v>
      </c>
      <c r="AAE20" s="45" t="e">
        <f aca="false">+AAE16+AAE15+AAE10+AAE9+AAE8+AAE7+AAE6+#REF!+#REF!+#REF!+#REF!+#REF!+AAE5</f>
        <v>#VALUE!</v>
      </c>
      <c r="AAF20" s="46" t="e">
        <f aca="false">+AAF16+AAF15+AAF10+AAF9+AAF8+AAF7+AAF6+#REF!+#REF!+#REF!+#REF!+#REF!+AAF5</f>
        <v>#VALUE!</v>
      </c>
      <c r="AAG20" s="47" t="e">
        <f aca="false">+AAG16+AAG15+AAG10+AAG9+AAG8+AAG7+AAG6+#REF!+#REF!+#REF!+#REF!+#REF!+AAG5</f>
        <v>#VALUE!</v>
      </c>
      <c r="AAH20" s="45" t="e">
        <f aca="false">+AAH16+AAH15+AAH10+AAH9+AAH8+AAH7+AAH6+#REF!+#REF!+#REF!+#REF!+#REF!+AAH5</f>
        <v>#VALUE!</v>
      </c>
      <c r="AAI20" s="46" t="e">
        <f aca="false">+AAI16+AAI15+AAI10+AAI9+AAI8+AAI7+AAI6+#REF!+#REF!+#REF!+#REF!+#REF!+AAI5</f>
        <v>#VALUE!</v>
      </c>
      <c r="AAJ20" s="47" t="e">
        <f aca="false">+AAJ16+AAJ15+AAJ10+AAJ9+AAJ8+AAJ7+AAJ6+#REF!+#REF!+#REF!+#REF!+#REF!+AAJ5</f>
        <v>#VALUE!</v>
      </c>
      <c r="AAK20" s="45" t="e">
        <f aca="false">(+AAK16+AAK15+AAK10+AAK9+AAK8+AAK7+AAK6+#REF!+#REF!+#REF!+#REF!+#REF!+AAK5)</f>
        <v>#VALUE!</v>
      </c>
      <c r="AAL20" s="46" t="e">
        <f aca="false">(+AAL16+AAL15+AAL10+AAL9+AAL8+AAL7+AAL6+#REF!+#REF!+#REF!+#REF!+#REF!+AAL5)</f>
        <v>#VALUE!</v>
      </c>
      <c r="AAM20" s="47" t="e">
        <f aca="false">+AAM16+AAM15+AAM10+AAM9+AAM8+AAM7+AAM6+#REF!+#REF!+#REF!+#REF!+#REF!+AAM5</f>
        <v>#VALUE!</v>
      </c>
    </row>
    <row r="22" customFormat="false" ht="13.8" hidden="false" customHeight="false" outlineLevel="0" collapsed="false">
      <c r="VR22" s="48"/>
      <c r="YB22" s="49"/>
    </row>
    <row r="23" s="2" customFormat="true" ht="13.8" hidden="false" customHeight="false" outlineLevel="0" collapsed="false">
      <c r="A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8"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  <mergeCell ref="EV2:EX2"/>
    <mergeCell ref="EY2:FA2"/>
    <mergeCell ref="FB2:FD2"/>
    <mergeCell ref="FE2:FG2"/>
    <mergeCell ref="FH2:FJ2"/>
    <mergeCell ref="FK2:FM2"/>
    <mergeCell ref="FN2:FP2"/>
    <mergeCell ref="FQ2:FS2"/>
    <mergeCell ref="FT2:FV2"/>
    <mergeCell ref="FW2:FY2"/>
    <mergeCell ref="FZ2:GB2"/>
    <mergeCell ref="GC2:GE2"/>
    <mergeCell ref="GF2:GH2"/>
    <mergeCell ref="GI2:GK2"/>
    <mergeCell ref="GL2:GN2"/>
    <mergeCell ref="GO2:GQ2"/>
    <mergeCell ref="GR2:GT2"/>
    <mergeCell ref="GU2:GW2"/>
    <mergeCell ref="GX2:GZ2"/>
    <mergeCell ref="HA2:HC2"/>
    <mergeCell ref="HD2:HF2"/>
    <mergeCell ref="HG2:HI2"/>
    <mergeCell ref="HJ2:HL2"/>
    <mergeCell ref="HM2:HO2"/>
    <mergeCell ref="HP2:HR2"/>
    <mergeCell ref="HS2:HU2"/>
    <mergeCell ref="HV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E2"/>
    <mergeCell ref="JF2:JH2"/>
    <mergeCell ref="JI2:JK2"/>
    <mergeCell ref="JL2:JN2"/>
    <mergeCell ref="JO2:JQ2"/>
    <mergeCell ref="JR2:JT2"/>
    <mergeCell ref="JU2:JW2"/>
    <mergeCell ref="JX2:JZ2"/>
    <mergeCell ref="KA2:KC2"/>
    <mergeCell ref="KD2:KF2"/>
    <mergeCell ref="KG2:KI2"/>
    <mergeCell ref="KJ2:KL2"/>
    <mergeCell ref="KM2:KO2"/>
    <mergeCell ref="KP2:KR2"/>
    <mergeCell ref="KS2:KU2"/>
    <mergeCell ref="KV2:KX2"/>
    <mergeCell ref="KY2:LA2"/>
    <mergeCell ref="LB2:LD2"/>
    <mergeCell ref="LE2:LG2"/>
    <mergeCell ref="LH2:LJ2"/>
    <mergeCell ref="LK2:LM2"/>
    <mergeCell ref="LN2:LP2"/>
    <mergeCell ref="LQ2:LS2"/>
    <mergeCell ref="LT2:LV2"/>
    <mergeCell ref="LW2:LY2"/>
    <mergeCell ref="LZ2:MB2"/>
    <mergeCell ref="MC2:ME2"/>
    <mergeCell ref="MF2:MH2"/>
    <mergeCell ref="MI2:MK2"/>
    <mergeCell ref="ML2:MN2"/>
    <mergeCell ref="MO2:MQ2"/>
    <mergeCell ref="MR2:MT2"/>
    <mergeCell ref="MU2:MW2"/>
    <mergeCell ref="MX2:MZ2"/>
    <mergeCell ref="NA2:NC2"/>
    <mergeCell ref="ND2:NF2"/>
    <mergeCell ref="NG2:NI2"/>
    <mergeCell ref="NJ2:NL2"/>
    <mergeCell ref="NM2:NO2"/>
    <mergeCell ref="NP2:NR2"/>
    <mergeCell ref="NS2:NU2"/>
    <mergeCell ref="NV2:NX2"/>
    <mergeCell ref="NY2:OA2"/>
    <mergeCell ref="OB2:OD2"/>
    <mergeCell ref="OE2:OG2"/>
    <mergeCell ref="OH2:OJ2"/>
    <mergeCell ref="OK2:OM2"/>
    <mergeCell ref="ON2:OP2"/>
    <mergeCell ref="OQ2:OS2"/>
    <mergeCell ref="OT2:OV2"/>
    <mergeCell ref="OW2:OY2"/>
    <mergeCell ref="OZ2:PB2"/>
    <mergeCell ref="PC2:PE2"/>
    <mergeCell ref="PF2:PH2"/>
    <mergeCell ref="PI2:PK2"/>
    <mergeCell ref="PL2:PN2"/>
    <mergeCell ref="PO2:PQ2"/>
    <mergeCell ref="PR2:PT2"/>
    <mergeCell ref="PU2:PW2"/>
    <mergeCell ref="PX2:PZ2"/>
    <mergeCell ref="QA2:QC2"/>
    <mergeCell ref="QD2:QF2"/>
    <mergeCell ref="QG2:QI2"/>
    <mergeCell ref="QJ2:QL2"/>
    <mergeCell ref="QM2:QO2"/>
    <mergeCell ref="QP2:QR2"/>
    <mergeCell ref="QS2:QU2"/>
    <mergeCell ref="QV2:QX2"/>
    <mergeCell ref="QY2:RA2"/>
    <mergeCell ref="RB2:RD2"/>
    <mergeCell ref="RE2:RG2"/>
    <mergeCell ref="RH2:RJ2"/>
    <mergeCell ref="RK2:RM2"/>
    <mergeCell ref="RN2:RP2"/>
    <mergeCell ref="RQ2:RS2"/>
    <mergeCell ref="RT2:RV2"/>
    <mergeCell ref="RW2:RY2"/>
    <mergeCell ref="RZ2:SB2"/>
    <mergeCell ref="SC2:SE2"/>
    <mergeCell ref="SF2:SH2"/>
    <mergeCell ref="SI2:SK2"/>
    <mergeCell ref="SL2:SN2"/>
    <mergeCell ref="SO2:SQ2"/>
    <mergeCell ref="SR2:ST2"/>
    <mergeCell ref="SU2:SW2"/>
    <mergeCell ref="SX2:SZ2"/>
    <mergeCell ref="TA2:TC2"/>
    <mergeCell ref="TD2:TF2"/>
    <mergeCell ref="TG2:TI2"/>
    <mergeCell ref="TJ2:TL2"/>
    <mergeCell ref="TM2:TO2"/>
    <mergeCell ref="TP2:TR2"/>
    <mergeCell ref="TS2:TU2"/>
    <mergeCell ref="TV2:TX2"/>
    <mergeCell ref="TY2:UA2"/>
    <mergeCell ref="UB2:UD2"/>
    <mergeCell ref="UE2:UG2"/>
    <mergeCell ref="UH2:UJ2"/>
    <mergeCell ref="UK2:UM2"/>
    <mergeCell ref="UN2:UP2"/>
    <mergeCell ref="UQ2:US2"/>
    <mergeCell ref="UT2:UV2"/>
    <mergeCell ref="UW2:UY2"/>
    <mergeCell ref="UZ2:VB2"/>
    <mergeCell ref="VC2:VE2"/>
    <mergeCell ref="VF2:VH2"/>
    <mergeCell ref="VI2:VK2"/>
    <mergeCell ref="VL2:VN2"/>
    <mergeCell ref="VO2:VQ2"/>
    <mergeCell ref="VR2:VT2"/>
    <mergeCell ref="VU2:VW2"/>
    <mergeCell ref="VX2:VZ2"/>
    <mergeCell ref="WA2:WC2"/>
    <mergeCell ref="WD2:WF2"/>
    <mergeCell ref="WG2:WI2"/>
    <mergeCell ref="WJ2:WL2"/>
    <mergeCell ref="WM2:WO2"/>
    <mergeCell ref="WP2:WR2"/>
    <mergeCell ref="WS2:WU2"/>
    <mergeCell ref="WV2:WX2"/>
    <mergeCell ref="WY2:XA2"/>
    <mergeCell ref="XB2:XD2"/>
    <mergeCell ref="XE2:XG2"/>
    <mergeCell ref="XH2:XJ2"/>
    <mergeCell ref="XK2:XM2"/>
    <mergeCell ref="XN2:XP2"/>
    <mergeCell ref="XQ2:XS2"/>
    <mergeCell ref="XT2:XV2"/>
    <mergeCell ref="XW2:XY2"/>
    <mergeCell ref="XZ2:YB2"/>
    <mergeCell ref="YC2:YE2"/>
    <mergeCell ref="YF2:YH2"/>
    <mergeCell ref="YI2:YK2"/>
    <mergeCell ref="YL2:YN2"/>
    <mergeCell ref="YO2:YQ2"/>
    <mergeCell ref="YR2:YT2"/>
    <mergeCell ref="YU2:YW2"/>
    <mergeCell ref="YX2:YZ2"/>
    <mergeCell ref="ZA2:ZC2"/>
    <mergeCell ref="ZD2:ZF2"/>
    <mergeCell ref="ZG2:ZI2"/>
    <mergeCell ref="ZJ2:ZL2"/>
    <mergeCell ref="ZM2:ZO2"/>
    <mergeCell ref="ZP2:ZR2"/>
    <mergeCell ref="ZS2:ZU2"/>
    <mergeCell ref="ZV2:ZX2"/>
    <mergeCell ref="ZY2:AAA2"/>
    <mergeCell ref="AAB2:AAD2"/>
    <mergeCell ref="AAE2:AAG2"/>
    <mergeCell ref="AAH2:AAJ2"/>
    <mergeCell ref="AAK2:AAM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1" sqref="11:14 M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3" t="s">
        <v>1</v>
      </c>
      <c r="C1" s="50"/>
      <c r="D1" s="51"/>
      <c r="E1" s="52" t="s">
        <v>71</v>
      </c>
      <c r="F1" s="53" t="s">
        <v>87</v>
      </c>
      <c r="G1" s="53" t="s">
        <v>88</v>
      </c>
      <c r="H1" s="53" t="s">
        <v>89</v>
      </c>
      <c r="I1" s="53" t="s">
        <v>90</v>
      </c>
      <c r="J1" s="53" t="s">
        <v>91</v>
      </c>
      <c r="K1" s="53" t="s">
        <v>92</v>
      </c>
      <c r="L1" s="53" t="s">
        <v>93</v>
      </c>
      <c r="M1" s="54" t="s">
        <v>94</v>
      </c>
      <c r="N1" s="54" t="s">
        <v>95</v>
      </c>
      <c r="O1" s="54" t="s">
        <v>96</v>
      </c>
      <c r="P1" s="52" t="s">
        <v>97</v>
      </c>
      <c r="Q1" s="53" t="s">
        <v>98</v>
      </c>
      <c r="R1" s="53" t="s">
        <v>99</v>
      </c>
      <c r="S1" s="52" t="s">
        <v>100</v>
      </c>
      <c r="T1" s="53" t="s">
        <v>101</v>
      </c>
      <c r="U1" s="53" t="s">
        <v>102</v>
      </c>
      <c r="V1" s="53" t="s">
        <v>103</v>
      </c>
      <c r="W1" s="53" t="s">
        <v>104</v>
      </c>
      <c r="X1" s="53" t="s">
        <v>105</v>
      </c>
      <c r="Y1" s="54" t="s">
        <v>72</v>
      </c>
      <c r="Z1" s="54" t="s">
        <v>73</v>
      </c>
      <c r="AA1" s="54" t="s">
        <v>74</v>
      </c>
      <c r="AB1" s="54" t="s">
        <v>75</v>
      </c>
      <c r="AC1" s="52" t="s">
        <v>76</v>
      </c>
      <c r="AD1" s="53" t="s">
        <v>77</v>
      </c>
      <c r="AE1" s="53" t="s">
        <v>78</v>
      </c>
      <c r="AF1" s="53" t="s">
        <v>79</v>
      </c>
      <c r="AG1" s="53" t="s">
        <v>80</v>
      </c>
      <c r="AH1" s="52" t="s">
        <v>81</v>
      </c>
      <c r="AI1" s="52" t="s">
        <v>82</v>
      </c>
      <c r="AJ1" s="55" t="s">
        <v>83</v>
      </c>
      <c r="AK1" s="53" t="s">
        <v>84</v>
      </c>
      <c r="AL1" s="53" t="s">
        <v>85</v>
      </c>
      <c r="AM1" s="41" t="s">
        <v>86</v>
      </c>
    </row>
    <row r="2" customFormat="false" ht="13.8" hidden="false" customHeight="false" outlineLevel="0" collapsed="false">
      <c r="B2" s="4" t="n">
        <v>37227</v>
      </c>
      <c r="C2" s="8" t="s">
        <v>67</v>
      </c>
      <c r="D2" s="56" t="s">
        <v>68</v>
      </c>
      <c r="E2" s="57" t="n">
        <v>1012690.1</v>
      </c>
      <c r="F2" s="58" t="n">
        <v>0</v>
      </c>
      <c r="G2" s="58" t="n">
        <v>96019</v>
      </c>
      <c r="H2" s="58" t="n">
        <v>103306</v>
      </c>
      <c r="I2" s="58" t="n">
        <v>0</v>
      </c>
      <c r="J2" s="58" t="n">
        <v>47426</v>
      </c>
      <c r="K2" s="58" t="n">
        <v>509089</v>
      </c>
      <c r="L2" s="58" t="n">
        <v>256850.1</v>
      </c>
      <c r="M2" s="58" t="n">
        <v>8121.3</v>
      </c>
      <c r="N2" s="58" t="n">
        <v>45601.8</v>
      </c>
      <c r="O2" s="58" t="n">
        <v>123929.4</v>
      </c>
      <c r="P2" s="58" t="n">
        <v>20880.7</v>
      </c>
      <c r="Q2" s="58" t="n">
        <v>0</v>
      </c>
      <c r="R2" s="58" t="n">
        <v>20880.7</v>
      </c>
      <c r="S2" s="58" t="n">
        <v>1117605.9</v>
      </c>
      <c r="T2" s="58" t="n">
        <v>416915.2</v>
      </c>
      <c r="U2" s="58" t="n">
        <v>271426</v>
      </c>
      <c r="V2" s="58" t="n">
        <v>115238.5</v>
      </c>
      <c r="W2" s="58" t="n">
        <v>136741</v>
      </c>
      <c r="X2" s="58" t="n">
        <v>177285.2</v>
      </c>
      <c r="Y2" s="58" t="n">
        <v>65059.1</v>
      </c>
      <c r="Z2" s="58" t="n">
        <v>356501.9</v>
      </c>
      <c r="AA2" s="58" t="n">
        <v>198012.6</v>
      </c>
      <c r="AB2" s="58" t="n">
        <v>1295944</v>
      </c>
      <c r="AC2" s="58" t="n">
        <v>383446.7</v>
      </c>
      <c r="AD2" s="58" t="n">
        <v>21306</v>
      </c>
      <c r="AE2" s="58" t="n">
        <v>88249.6</v>
      </c>
      <c r="AF2" s="58" t="n">
        <v>8434</v>
      </c>
      <c r="AG2" s="58" t="n">
        <v>265457.1</v>
      </c>
      <c r="AH2" s="58" t="n">
        <v>6735.3</v>
      </c>
      <c r="AI2" s="58" t="n">
        <v>2820617.4</v>
      </c>
      <c r="AJ2" s="58" t="n">
        <v>883026.2</v>
      </c>
      <c r="AK2" s="58" t="n">
        <v>4292.8</v>
      </c>
      <c r="AL2" s="59" t="n">
        <v>1933298.4</v>
      </c>
      <c r="AM2" s="60" t="n">
        <v>7455146.2</v>
      </c>
    </row>
    <row r="3" customFormat="false" ht="13.8" hidden="false" customHeight="false" outlineLevel="0" collapsed="false">
      <c r="B3" s="4"/>
      <c r="C3" s="61"/>
      <c r="D3" s="62" t="s">
        <v>69</v>
      </c>
      <c r="E3" s="63" t="n">
        <v>837899.5</v>
      </c>
      <c r="F3" s="64" t="n">
        <v>0</v>
      </c>
      <c r="G3" s="64" t="n">
        <v>68749</v>
      </c>
      <c r="H3" s="64" t="n">
        <v>243902.2</v>
      </c>
      <c r="I3" s="64" t="n">
        <v>0</v>
      </c>
      <c r="J3" s="64" t="n">
        <v>226091</v>
      </c>
      <c r="K3" s="64" t="n">
        <v>135700.3</v>
      </c>
      <c r="L3" s="64" t="n">
        <v>163457</v>
      </c>
      <c r="M3" s="64" t="n">
        <v>23062.5</v>
      </c>
      <c r="N3" s="64" t="n">
        <v>92059.4</v>
      </c>
      <c r="O3" s="64" t="n">
        <v>148184</v>
      </c>
      <c r="P3" s="64" t="n">
        <v>42229</v>
      </c>
      <c r="Q3" s="64" t="n">
        <v>0</v>
      </c>
      <c r="R3" s="64" t="n">
        <v>42229</v>
      </c>
      <c r="S3" s="64" t="n">
        <v>1453118.1</v>
      </c>
      <c r="T3" s="64" t="n">
        <v>681710</v>
      </c>
      <c r="U3" s="64" t="n">
        <v>231996</v>
      </c>
      <c r="V3" s="64" t="n">
        <v>234958.1</v>
      </c>
      <c r="W3" s="64" t="n">
        <v>91633</v>
      </c>
      <c r="X3" s="64" t="n">
        <v>212821</v>
      </c>
      <c r="Y3" s="64" t="n">
        <v>75882.4</v>
      </c>
      <c r="Z3" s="64" t="n">
        <v>122930.5</v>
      </c>
      <c r="AA3" s="64" t="n">
        <v>239611.8</v>
      </c>
      <c r="AB3" s="64" t="n">
        <v>502811.1</v>
      </c>
      <c r="AC3" s="64" t="n">
        <v>501155.9</v>
      </c>
      <c r="AD3" s="64" t="n">
        <v>0</v>
      </c>
      <c r="AE3" s="64" t="n">
        <v>135059.9</v>
      </c>
      <c r="AF3" s="64" t="n">
        <v>18457</v>
      </c>
      <c r="AG3" s="64" t="n">
        <v>347639</v>
      </c>
      <c r="AH3" s="64" t="n">
        <v>15068.1</v>
      </c>
      <c r="AI3" s="64" t="n">
        <v>2011022.4</v>
      </c>
      <c r="AJ3" s="64" t="n">
        <v>583950.7</v>
      </c>
      <c r="AK3" s="64" t="n">
        <v>314037.2</v>
      </c>
      <c r="AL3" s="39" t="n">
        <v>1113034.5</v>
      </c>
      <c r="AM3" s="43" t="n">
        <v>6065034.7</v>
      </c>
    </row>
    <row r="4" customFormat="false" ht="13.8" hidden="false" customHeight="false" outlineLevel="0" collapsed="false">
      <c r="B4" s="4"/>
      <c r="C4" s="8"/>
      <c r="D4" s="56" t="s">
        <v>70</v>
      </c>
      <c r="E4" s="65" t="n">
        <v>1850589.6</v>
      </c>
      <c r="F4" s="66" t="n">
        <v>0</v>
      </c>
      <c r="G4" s="66" t="n">
        <v>164768</v>
      </c>
      <c r="H4" s="66" t="n">
        <v>347208.2</v>
      </c>
      <c r="I4" s="66" t="n">
        <v>0</v>
      </c>
      <c r="J4" s="66" t="n">
        <v>273517</v>
      </c>
      <c r="K4" s="66" t="n">
        <v>644789.3</v>
      </c>
      <c r="L4" s="66" t="n">
        <v>420307.1</v>
      </c>
      <c r="M4" s="66" t="n">
        <v>31183.8</v>
      </c>
      <c r="N4" s="66" t="n">
        <v>137661.2</v>
      </c>
      <c r="O4" s="66" t="n">
        <v>272113.4</v>
      </c>
      <c r="P4" s="66" t="n">
        <v>63109.7</v>
      </c>
      <c r="Q4" s="66" t="n">
        <v>0</v>
      </c>
      <c r="R4" s="66" t="n">
        <v>63109.7</v>
      </c>
      <c r="S4" s="66" t="n">
        <v>2570724</v>
      </c>
      <c r="T4" s="66" t="n">
        <v>1098625.2</v>
      </c>
      <c r="U4" s="66" t="n">
        <v>503422</v>
      </c>
      <c r="V4" s="66" t="n">
        <v>350196.6</v>
      </c>
      <c r="W4" s="66" t="n">
        <v>228374</v>
      </c>
      <c r="X4" s="66" t="n">
        <v>390106.2</v>
      </c>
      <c r="Y4" s="66" t="n">
        <v>140941.5</v>
      </c>
      <c r="Z4" s="66" t="n">
        <v>479432.4</v>
      </c>
      <c r="AA4" s="66" t="n">
        <v>437624.4</v>
      </c>
      <c r="AB4" s="66" t="n">
        <v>1798755.1</v>
      </c>
      <c r="AC4" s="66" t="n">
        <v>884602.6</v>
      </c>
      <c r="AD4" s="66" t="n">
        <v>21306</v>
      </c>
      <c r="AE4" s="66" t="n">
        <v>223309.5</v>
      </c>
      <c r="AF4" s="66" t="n">
        <v>26891</v>
      </c>
      <c r="AG4" s="66" t="n">
        <v>613096.1</v>
      </c>
      <c r="AH4" s="66" t="n">
        <v>21803.4</v>
      </c>
      <c r="AI4" s="66" t="n">
        <v>4831639.8</v>
      </c>
      <c r="AJ4" s="66" t="n">
        <v>1466976.9</v>
      </c>
      <c r="AK4" s="66" t="n">
        <v>318330</v>
      </c>
      <c r="AL4" s="40" t="n">
        <v>3046332.9</v>
      </c>
      <c r="AM4" s="44" t="n">
        <v>13520180.9</v>
      </c>
    </row>
    <row r="5" customFormat="false" ht="13.8" hidden="false" customHeight="false" outlineLevel="0" collapsed="false">
      <c r="B5" s="67" t="n">
        <v>37592</v>
      </c>
      <c r="C5" s="8" t="s">
        <v>67</v>
      </c>
      <c r="D5" s="56" t="s">
        <v>68</v>
      </c>
      <c r="E5" s="57" t="n">
        <f aca="false">+F5+G5+H5+I5+J5+K5+L5</f>
        <v>989053</v>
      </c>
      <c r="F5" s="58" t="n">
        <v>0</v>
      </c>
      <c r="G5" s="58" t="n">
        <v>157142</v>
      </c>
      <c r="H5" s="58" t="n">
        <v>222531</v>
      </c>
      <c r="I5" s="58" t="n">
        <v>0</v>
      </c>
      <c r="J5" s="58" t="n">
        <v>106148</v>
      </c>
      <c r="K5" s="58" t="n">
        <v>283060</v>
      </c>
      <c r="L5" s="58" t="n">
        <v>220172</v>
      </c>
      <c r="M5" s="58" t="n">
        <v>13460</v>
      </c>
      <c r="N5" s="58" t="n">
        <v>74290</v>
      </c>
      <c r="O5" s="58" t="n">
        <v>127311</v>
      </c>
      <c r="P5" s="58" t="n">
        <f aca="false">+Q5+R5</f>
        <v>10566</v>
      </c>
      <c r="Q5" s="58" t="n">
        <v>0</v>
      </c>
      <c r="R5" s="58" t="n">
        <v>10566</v>
      </c>
      <c r="S5" s="58" t="n">
        <f aca="false">+T5+U5+V5+W5+X5</f>
        <v>1667614</v>
      </c>
      <c r="T5" s="58" t="n">
        <v>745895</v>
      </c>
      <c r="U5" s="58" t="n">
        <v>330186</v>
      </c>
      <c r="V5" s="58" t="n">
        <v>62509</v>
      </c>
      <c r="W5" s="58" t="n">
        <v>142935</v>
      </c>
      <c r="X5" s="58" t="n">
        <v>386089</v>
      </c>
      <c r="Y5" s="58" t="n">
        <v>341793</v>
      </c>
      <c r="Z5" s="58" t="n">
        <v>373873</v>
      </c>
      <c r="AA5" s="58" t="n">
        <v>345379</v>
      </c>
      <c r="AB5" s="58" t="n">
        <v>1409269</v>
      </c>
      <c r="AC5" s="58" t="n">
        <f aca="false">+AD5+AE5+AF5+AG5</f>
        <v>370699</v>
      </c>
      <c r="AD5" s="58" t="n">
        <v>6977</v>
      </c>
      <c r="AE5" s="58" t="n">
        <v>137840</v>
      </c>
      <c r="AF5" s="58" t="n">
        <v>3153</v>
      </c>
      <c r="AG5" s="58" t="n">
        <v>222729</v>
      </c>
      <c r="AH5" s="58" t="n">
        <v>80036</v>
      </c>
      <c r="AI5" s="58" t="n">
        <f aca="false">+AJ5+AK5+AL5</f>
        <v>2775590</v>
      </c>
      <c r="AJ5" s="58" t="n">
        <v>721622</v>
      </c>
      <c r="AK5" s="58" t="n">
        <v>164171</v>
      </c>
      <c r="AL5" s="59" t="n">
        <v>1889797</v>
      </c>
      <c r="AM5" s="60" t="n">
        <f aca="false">+AI5+AH5+AC5+AB5+AA5+Z5+Y5+S5+P5+O5+N5+M5+E5</f>
        <v>8578933</v>
      </c>
    </row>
    <row r="6" customFormat="false" ht="13.8" hidden="false" customHeight="false" outlineLevel="0" collapsed="false">
      <c r="B6" s="67"/>
      <c r="C6" s="61"/>
      <c r="D6" s="62" t="s">
        <v>69</v>
      </c>
      <c r="E6" s="63" t="n">
        <f aca="false">+F6+G6+H6+I6+J6+K6+L6</f>
        <v>1146738</v>
      </c>
      <c r="F6" s="64" t="n">
        <v>0</v>
      </c>
      <c r="G6" s="64" t="n">
        <v>239082</v>
      </c>
      <c r="H6" s="64" t="n">
        <v>108201</v>
      </c>
      <c r="I6" s="64" t="n">
        <v>0</v>
      </c>
      <c r="J6" s="64" t="n">
        <v>248232</v>
      </c>
      <c r="K6" s="64" t="n">
        <v>328426</v>
      </c>
      <c r="L6" s="64" t="n">
        <v>222797</v>
      </c>
      <c r="M6" s="64" t="n">
        <v>28324</v>
      </c>
      <c r="N6" s="64" t="n">
        <v>19747</v>
      </c>
      <c r="O6" s="64" t="n">
        <v>126876</v>
      </c>
      <c r="P6" s="64" t="n">
        <f aca="false">+Q6+R6</f>
        <v>40497</v>
      </c>
      <c r="Q6" s="64" t="n">
        <v>0</v>
      </c>
      <c r="R6" s="64" t="n">
        <v>40497</v>
      </c>
      <c r="S6" s="64" t="n">
        <f aca="false">+T6+U6+V6+W6+X6</f>
        <v>941688</v>
      </c>
      <c r="T6" s="64" t="n">
        <v>334592</v>
      </c>
      <c r="U6" s="64" t="n">
        <v>16135</v>
      </c>
      <c r="V6" s="64" t="n">
        <v>207728</v>
      </c>
      <c r="W6" s="64" t="n">
        <v>136799</v>
      </c>
      <c r="X6" s="64" t="n">
        <v>246434</v>
      </c>
      <c r="Y6" s="64" t="n">
        <v>57418</v>
      </c>
      <c r="Z6" s="64" t="n">
        <v>209281</v>
      </c>
      <c r="AA6" s="64" t="n">
        <v>209514</v>
      </c>
      <c r="AB6" s="64" t="n">
        <v>395992</v>
      </c>
      <c r="AC6" s="64" t="n">
        <f aca="false">+AD6+AE6+AF6+AG6</f>
        <v>313012</v>
      </c>
      <c r="AD6" s="64" t="n">
        <v>0</v>
      </c>
      <c r="AE6" s="64" t="n">
        <v>51259</v>
      </c>
      <c r="AF6" s="64" t="n">
        <v>20872</v>
      </c>
      <c r="AG6" s="64" t="n">
        <v>240881</v>
      </c>
      <c r="AH6" s="64" t="n">
        <v>1323</v>
      </c>
      <c r="AI6" s="64" t="n">
        <f aca="false">+AJ6+AK6+AL6</f>
        <v>2181456</v>
      </c>
      <c r="AJ6" s="64" t="n">
        <v>618925</v>
      </c>
      <c r="AK6" s="64" t="n">
        <v>693420</v>
      </c>
      <c r="AL6" s="39" t="n">
        <v>869111</v>
      </c>
      <c r="AM6" s="43" t="n">
        <f aca="false">+AI6+AH6+AC6+AB6+AA6+Z6+Y6+S6+P6+O6+N6+M6+E6</f>
        <v>5671866</v>
      </c>
    </row>
    <row r="7" customFormat="false" ht="13.8" hidden="false" customHeight="false" outlineLevel="0" collapsed="false">
      <c r="B7" s="67"/>
      <c r="C7" s="8"/>
      <c r="D7" s="56" t="s">
        <v>70</v>
      </c>
      <c r="E7" s="65" t="n">
        <f aca="false">+E6+E5</f>
        <v>2135791</v>
      </c>
      <c r="F7" s="66" t="n">
        <v>0</v>
      </c>
      <c r="G7" s="66" t="n">
        <v>396224</v>
      </c>
      <c r="H7" s="66" t="n">
        <v>330732</v>
      </c>
      <c r="I7" s="66" t="n">
        <v>0</v>
      </c>
      <c r="J7" s="66" t="n">
        <v>354380</v>
      </c>
      <c r="K7" s="66" t="n">
        <v>611486</v>
      </c>
      <c r="L7" s="66" t="n">
        <v>442969</v>
      </c>
      <c r="M7" s="66" t="n">
        <v>41784</v>
      </c>
      <c r="N7" s="66" t="n">
        <f aca="false">+N5+N6</f>
        <v>94037</v>
      </c>
      <c r="O7" s="66" t="n">
        <v>254187</v>
      </c>
      <c r="P7" s="66" t="n">
        <f aca="false">+P6+P5</f>
        <v>51063</v>
      </c>
      <c r="Q7" s="66" t="n">
        <v>0</v>
      </c>
      <c r="R7" s="66" t="n">
        <v>51063</v>
      </c>
      <c r="S7" s="66" t="n">
        <f aca="false">+S6+S5</f>
        <v>2609302</v>
      </c>
      <c r="T7" s="66" t="n">
        <f aca="false">+T6+T5</f>
        <v>1080487</v>
      </c>
      <c r="U7" s="66" t="n">
        <f aca="false">+U6+U5</f>
        <v>346321</v>
      </c>
      <c r="V7" s="66" t="n">
        <f aca="false">+V6+V5</f>
        <v>270237</v>
      </c>
      <c r="W7" s="66" t="n">
        <f aca="false">+W6+W5</f>
        <v>279734</v>
      </c>
      <c r="X7" s="66" t="n">
        <f aca="false">+X6+X5</f>
        <v>632523</v>
      </c>
      <c r="Y7" s="66" t="n">
        <v>399211</v>
      </c>
      <c r="Z7" s="66" t="n">
        <v>583154</v>
      </c>
      <c r="AA7" s="66" t="n">
        <f aca="false">+AA6+AA5</f>
        <v>554893</v>
      </c>
      <c r="AB7" s="66" t="n">
        <f aca="false">+AB6+AB5</f>
        <v>1805261</v>
      </c>
      <c r="AC7" s="66" t="n">
        <f aca="false">+AC6+AC5</f>
        <v>683711</v>
      </c>
      <c r="AD7" s="66" t="n">
        <v>6977</v>
      </c>
      <c r="AE7" s="66" t="n">
        <v>189099</v>
      </c>
      <c r="AF7" s="66" t="n">
        <v>24025</v>
      </c>
      <c r="AG7" s="66" t="n">
        <f aca="false">+AG6+AG5</f>
        <v>463610</v>
      </c>
      <c r="AH7" s="66" t="n">
        <v>81359</v>
      </c>
      <c r="AI7" s="66" t="n">
        <f aca="false">+AI6+AI5</f>
        <v>4957046</v>
      </c>
      <c r="AJ7" s="66" t="n">
        <v>1340547</v>
      </c>
      <c r="AK7" s="66" t="n">
        <v>857591</v>
      </c>
      <c r="AL7" s="40" t="n">
        <v>2758908</v>
      </c>
      <c r="AM7" s="44" t="n">
        <f aca="false">+AI7+AH7+AC7+AB7+AA7+Z7+Y7+S7+P7+O7+N7+M7+E7</f>
        <v>14250799</v>
      </c>
    </row>
    <row r="8" customFormat="false" ht="13.8" hidden="false" customHeight="false" outlineLevel="0" collapsed="false">
      <c r="B8" s="68" t="n">
        <v>37652</v>
      </c>
      <c r="C8" s="8" t="s">
        <v>67</v>
      </c>
      <c r="D8" s="56" t="s">
        <v>68</v>
      </c>
      <c r="E8" s="57" t="n">
        <f aca="false">+F8+G8+H8+I8+J8+K8+L8</f>
        <v>1009712</v>
      </c>
      <c r="F8" s="58" t="n">
        <v>2888</v>
      </c>
      <c r="G8" s="58" t="n">
        <v>177598</v>
      </c>
      <c r="H8" s="58" t="n">
        <v>255017</v>
      </c>
      <c r="I8" s="58" t="n">
        <v>0</v>
      </c>
      <c r="J8" s="58" t="n">
        <v>104625</v>
      </c>
      <c r="K8" s="58" t="n">
        <v>285674</v>
      </c>
      <c r="L8" s="58" t="n">
        <v>183910</v>
      </c>
      <c r="M8" s="58" t="n">
        <v>13840</v>
      </c>
      <c r="N8" s="58" t="n">
        <v>57487</v>
      </c>
      <c r="O8" s="58" t="n">
        <v>110471</v>
      </c>
      <c r="P8" s="58" t="n">
        <v>12722</v>
      </c>
      <c r="Q8" s="58" t="n">
        <v>8249</v>
      </c>
      <c r="R8" s="58" t="n">
        <v>4473</v>
      </c>
      <c r="S8" s="58" t="n">
        <v>1374598</v>
      </c>
      <c r="T8" s="58" t="n">
        <v>494083</v>
      </c>
      <c r="U8" s="58" t="n">
        <v>358378</v>
      </c>
      <c r="V8" s="58" t="n">
        <v>64256</v>
      </c>
      <c r="W8" s="58" t="n">
        <v>184033</v>
      </c>
      <c r="X8" s="58" t="n">
        <v>273848</v>
      </c>
      <c r="Y8" s="58" t="n">
        <v>305547</v>
      </c>
      <c r="Z8" s="58" t="n">
        <v>329387</v>
      </c>
      <c r="AA8" s="58" t="n">
        <v>399401</v>
      </c>
      <c r="AB8" s="58" t="n">
        <v>1410183</v>
      </c>
      <c r="AC8" s="58" t="n">
        <v>451807</v>
      </c>
      <c r="AD8" s="58" t="n">
        <v>6873</v>
      </c>
      <c r="AE8" s="58" t="n">
        <v>163927</v>
      </c>
      <c r="AF8" s="58" t="n">
        <v>18836</v>
      </c>
      <c r="AG8" s="58" t="n">
        <v>262171</v>
      </c>
      <c r="AH8" s="58" t="n">
        <v>83012</v>
      </c>
      <c r="AI8" s="58" t="n">
        <v>2328581</v>
      </c>
      <c r="AJ8" s="58" t="n">
        <v>679086</v>
      </c>
      <c r="AK8" s="58" t="n">
        <v>221188</v>
      </c>
      <c r="AL8" s="59" t="n">
        <v>1428307</v>
      </c>
      <c r="AM8" s="60" t="n">
        <f aca="false">+AI8+AH8+AC8+AB8+AA8+Z8+Y8+S8+P8+O8+N8+M8+E8</f>
        <v>7886748</v>
      </c>
    </row>
    <row r="9" customFormat="false" ht="13.8" hidden="false" customHeight="false" outlineLevel="0" collapsed="false">
      <c r="B9" s="68"/>
      <c r="C9" s="61"/>
      <c r="D9" s="62" t="s">
        <v>69</v>
      </c>
      <c r="E9" s="63" t="n">
        <f aca="false">+F9+G9+H9+I9+J9+K9+L9</f>
        <v>1013446</v>
      </c>
      <c r="F9" s="64" t="n">
        <v>0</v>
      </c>
      <c r="G9" s="64" t="n">
        <v>259758</v>
      </c>
      <c r="H9" s="64" t="n">
        <v>9073</v>
      </c>
      <c r="I9" s="64" t="n">
        <v>0</v>
      </c>
      <c r="J9" s="64" t="n">
        <v>247617</v>
      </c>
      <c r="K9" s="64" t="n">
        <v>325502</v>
      </c>
      <c r="L9" s="64" t="n">
        <v>171496</v>
      </c>
      <c r="M9" s="64" t="n">
        <v>28252</v>
      </c>
      <c r="N9" s="64" t="n">
        <v>10240</v>
      </c>
      <c r="O9" s="64" t="n">
        <v>114768</v>
      </c>
      <c r="P9" s="64" t="n">
        <f aca="false">+Q9+R9</f>
        <v>70791</v>
      </c>
      <c r="Q9" s="64" t="n">
        <v>0</v>
      </c>
      <c r="R9" s="64" t="n">
        <v>70791</v>
      </c>
      <c r="S9" s="64" t="n">
        <v>1069327</v>
      </c>
      <c r="T9" s="64" t="n">
        <v>420492</v>
      </c>
      <c r="U9" s="64" t="n">
        <v>16134</v>
      </c>
      <c r="V9" s="64" t="n">
        <v>55970</v>
      </c>
      <c r="W9" s="64" t="n">
        <v>136679</v>
      </c>
      <c r="X9" s="64" t="n">
        <v>440052</v>
      </c>
      <c r="Y9" s="64" t="n">
        <v>49615</v>
      </c>
      <c r="Z9" s="64" t="n">
        <v>205029</v>
      </c>
      <c r="AA9" s="64" t="n">
        <v>207164</v>
      </c>
      <c r="AB9" s="64" t="n">
        <v>494550</v>
      </c>
      <c r="AC9" s="64" t="n">
        <f aca="false">+AD9+AE9+AF9+AG9</f>
        <v>345075</v>
      </c>
      <c r="AD9" s="64" t="n">
        <v>0</v>
      </c>
      <c r="AE9" s="64" t="n">
        <v>79436</v>
      </c>
      <c r="AF9" s="64" t="n">
        <v>0</v>
      </c>
      <c r="AG9" s="64" t="n">
        <v>265639</v>
      </c>
      <c r="AH9" s="64" t="n">
        <v>1138</v>
      </c>
      <c r="AI9" s="64" t="n">
        <f aca="false">+AJ9+AK9+AL9</f>
        <v>2296143</v>
      </c>
      <c r="AJ9" s="64" t="n">
        <v>566063</v>
      </c>
      <c r="AK9" s="64" t="n">
        <v>619451</v>
      </c>
      <c r="AL9" s="39" t="n">
        <v>1110629</v>
      </c>
      <c r="AM9" s="43" t="n">
        <f aca="false">+AI9+AH9+AC9+AB9+AA9+Z9+Y9+S9+P9+O9+N9+M9+E9</f>
        <v>5905538</v>
      </c>
    </row>
    <row r="10" customFormat="false" ht="13.8" hidden="false" customHeight="false" outlineLevel="0" collapsed="false">
      <c r="B10" s="68"/>
      <c r="C10" s="8"/>
      <c r="D10" s="56" t="s">
        <v>70</v>
      </c>
      <c r="E10" s="65" t="n">
        <f aca="false">+E8+E9</f>
        <v>2023158</v>
      </c>
      <c r="F10" s="66" t="n">
        <v>2888</v>
      </c>
      <c r="G10" s="66" t="n">
        <v>437355</v>
      </c>
      <c r="H10" s="66" t="n">
        <v>264091</v>
      </c>
      <c r="I10" s="66" t="n">
        <v>0</v>
      </c>
      <c r="J10" s="66" t="n">
        <f aca="false">+J8+J9</f>
        <v>352242</v>
      </c>
      <c r="K10" s="66" t="n">
        <v>611176</v>
      </c>
      <c r="L10" s="66" t="n">
        <v>355406</v>
      </c>
      <c r="M10" s="66" t="n">
        <f aca="false">+M9+M8</f>
        <v>42092</v>
      </c>
      <c r="N10" s="66" t="n">
        <f aca="false">+N8+N9</f>
        <v>67727</v>
      </c>
      <c r="O10" s="66" t="n">
        <f aca="false">+O9+O8</f>
        <v>225239</v>
      </c>
      <c r="P10" s="66" t="n">
        <f aca="false">+P9+P8</f>
        <v>83513</v>
      </c>
      <c r="Q10" s="66" t="n">
        <v>8249</v>
      </c>
      <c r="R10" s="66" t="n">
        <v>75264</v>
      </c>
      <c r="S10" s="66" t="n">
        <v>2443925</v>
      </c>
      <c r="T10" s="66" t="n">
        <v>914576</v>
      </c>
      <c r="U10" s="66" t="n">
        <v>374512</v>
      </c>
      <c r="V10" s="66" t="n">
        <v>120226</v>
      </c>
      <c r="W10" s="66" t="n">
        <v>320712</v>
      </c>
      <c r="X10" s="66" t="n">
        <v>713899</v>
      </c>
      <c r="Y10" s="66" t="n">
        <v>355162</v>
      </c>
      <c r="Z10" s="66" t="n">
        <f aca="false">+Z9+Z8</f>
        <v>534416</v>
      </c>
      <c r="AA10" s="66" t="n">
        <v>606565</v>
      </c>
      <c r="AB10" s="66" t="n">
        <v>1904733</v>
      </c>
      <c r="AC10" s="66" t="n">
        <f aca="false">+AC9+AC8</f>
        <v>796882</v>
      </c>
      <c r="AD10" s="66" t="n">
        <v>6873</v>
      </c>
      <c r="AE10" s="66" t="n">
        <v>243363</v>
      </c>
      <c r="AF10" s="66" t="n">
        <v>18836</v>
      </c>
      <c r="AG10" s="66" t="n">
        <v>527810</v>
      </c>
      <c r="AH10" s="66" t="n">
        <f aca="false">+AH9+AH8</f>
        <v>84150</v>
      </c>
      <c r="AI10" s="66" t="n">
        <f aca="false">+AI9+AI8</f>
        <v>4624724</v>
      </c>
      <c r="AJ10" s="66" t="n">
        <v>1245149</v>
      </c>
      <c r="AK10" s="66" t="n">
        <f aca="false">+AK9+AK8</f>
        <v>840639</v>
      </c>
      <c r="AL10" s="40" t="n">
        <v>2538936</v>
      </c>
      <c r="AM10" s="44" t="n">
        <f aca="false">+AI10+AH10+AC10+AB10+AA10+Z10+Y10+S10+P10+O10+N10+M10+E10</f>
        <v>13792286</v>
      </c>
    </row>
    <row r="11" customFormat="false" ht="13.8" hidden="false" customHeight="false" outlineLevel="0" collapsed="false">
      <c r="B11" s="68" t="n">
        <v>37680</v>
      </c>
      <c r="C11" s="8" t="s">
        <v>67</v>
      </c>
      <c r="D11" s="56" t="s">
        <v>68</v>
      </c>
      <c r="E11" s="57" t="n">
        <f aca="false">+F11+G11+H11+I11+J11+K11+L11</f>
        <v>885186</v>
      </c>
      <c r="F11" s="58" t="n">
        <v>3414</v>
      </c>
      <c r="G11" s="58" t="n">
        <v>153930</v>
      </c>
      <c r="H11" s="58" t="n">
        <v>176463</v>
      </c>
      <c r="I11" s="58" t="n">
        <v>0</v>
      </c>
      <c r="J11" s="58" t="n">
        <v>105824</v>
      </c>
      <c r="K11" s="58" t="n">
        <v>262912</v>
      </c>
      <c r="L11" s="58" t="n">
        <v>182643</v>
      </c>
      <c r="M11" s="58" t="n">
        <v>13601</v>
      </c>
      <c r="N11" s="58" t="n">
        <v>74416</v>
      </c>
      <c r="O11" s="58" t="n">
        <v>142768</v>
      </c>
      <c r="P11" s="58" t="n">
        <f aca="false">+Q11+R11</f>
        <v>12673</v>
      </c>
      <c r="Q11" s="58" t="n">
        <v>8272</v>
      </c>
      <c r="R11" s="58" t="n">
        <v>4401</v>
      </c>
      <c r="S11" s="58" t="n">
        <v>1043712</v>
      </c>
      <c r="T11" s="58" t="n">
        <v>567036</v>
      </c>
      <c r="U11" s="58" t="n">
        <v>42975</v>
      </c>
      <c r="V11" s="58" t="n">
        <v>65323</v>
      </c>
      <c r="W11" s="58" t="n">
        <v>155108</v>
      </c>
      <c r="X11" s="58" t="n">
        <v>213270</v>
      </c>
      <c r="Y11" s="58" t="n">
        <v>207953</v>
      </c>
      <c r="Z11" s="58" t="n">
        <v>365479</v>
      </c>
      <c r="AA11" s="58" t="n">
        <v>390445</v>
      </c>
      <c r="AB11" s="58" t="n">
        <v>1507093</v>
      </c>
      <c r="AC11" s="58" t="n">
        <f aca="false">+AD11+AE11+AF11+AG11</f>
        <v>444804</v>
      </c>
      <c r="AD11" s="58" t="n">
        <v>6794</v>
      </c>
      <c r="AE11" s="58" t="n">
        <v>169486</v>
      </c>
      <c r="AF11" s="58" t="n">
        <v>198</v>
      </c>
      <c r="AG11" s="58" t="n">
        <v>268326</v>
      </c>
      <c r="AH11" s="58" t="n">
        <v>94648</v>
      </c>
      <c r="AI11" s="58" t="n">
        <v>2474348</v>
      </c>
      <c r="AJ11" s="58" t="n">
        <v>688360</v>
      </c>
      <c r="AK11" s="58" t="n">
        <v>45157</v>
      </c>
      <c r="AL11" s="59" t="n">
        <v>1740831</v>
      </c>
      <c r="AM11" s="60" t="n">
        <f aca="false">+AI11+AH11+AC11+AB11+AA11+Z11+Y11+S11+P11+O11+N11+M11+E11</f>
        <v>7657126</v>
      </c>
    </row>
    <row r="12" customFormat="false" ht="13.8" hidden="false" customHeight="false" outlineLevel="0" collapsed="false">
      <c r="B12" s="68"/>
      <c r="C12" s="61"/>
      <c r="D12" s="62" t="s">
        <v>69</v>
      </c>
      <c r="E12" s="63" t="n">
        <f aca="false">+F12+G12+H12+I12+J12+K12+L12</f>
        <v>1015348</v>
      </c>
      <c r="F12" s="64" t="n">
        <v>0</v>
      </c>
      <c r="G12" s="64" t="n">
        <v>260095</v>
      </c>
      <c r="H12" s="64" t="n">
        <v>9772</v>
      </c>
      <c r="I12" s="64" t="n">
        <v>0</v>
      </c>
      <c r="J12" s="64" t="n">
        <v>248463</v>
      </c>
      <c r="K12" s="64" t="n">
        <v>324812</v>
      </c>
      <c r="L12" s="64" t="n">
        <v>172206</v>
      </c>
      <c r="M12" s="64" t="n">
        <v>28529</v>
      </c>
      <c r="N12" s="64" t="n">
        <v>10273</v>
      </c>
      <c r="O12" s="64" t="n">
        <v>114314</v>
      </c>
      <c r="P12" s="64" t="n">
        <f aca="false">+Q12+R12</f>
        <v>87832</v>
      </c>
      <c r="Q12" s="64" t="n">
        <v>0</v>
      </c>
      <c r="R12" s="64" t="n">
        <v>87832</v>
      </c>
      <c r="S12" s="64" t="n">
        <f aca="false">+T12+U12+V12+W12+X12</f>
        <v>1163267</v>
      </c>
      <c r="T12" s="64" t="n">
        <v>433475</v>
      </c>
      <c r="U12" s="64" t="n">
        <v>16136</v>
      </c>
      <c r="V12" s="64" t="n">
        <v>55638</v>
      </c>
      <c r="W12" s="64" t="n">
        <v>136982</v>
      </c>
      <c r="X12" s="64" t="n">
        <v>521036</v>
      </c>
      <c r="Y12" s="64" t="n">
        <v>49930</v>
      </c>
      <c r="Z12" s="64" t="n">
        <v>206859</v>
      </c>
      <c r="AA12" s="64" t="n">
        <v>206269</v>
      </c>
      <c r="AB12" s="64" t="n">
        <v>408454</v>
      </c>
      <c r="AC12" s="64" t="n">
        <f aca="false">+AD12+AE12+AF12+AG12</f>
        <v>410310</v>
      </c>
      <c r="AD12" s="64" t="n">
        <v>0</v>
      </c>
      <c r="AE12" s="64" t="n">
        <v>44664</v>
      </c>
      <c r="AF12" s="64" t="n">
        <v>20503</v>
      </c>
      <c r="AG12" s="64" t="n">
        <v>345143</v>
      </c>
      <c r="AH12" s="64" t="n">
        <v>958</v>
      </c>
      <c r="AI12" s="64" t="n">
        <f aca="false">+AJ12+AK12+AL12</f>
        <v>2469953</v>
      </c>
      <c r="AJ12" s="64" t="n">
        <v>578729</v>
      </c>
      <c r="AK12" s="64" t="n">
        <v>773114</v>
      </c>
      <c r="AL12" s="39" t="n">
        <v>1118110</v>
      </c>
      <c r="AM12" s="43" t="n">
        <f aca="false">+AI12+AH12+AC12+AB12+AA12+Z12+Y12+S12+P12+O12+N12+M12+E12</f>
        <v>6172296</v>
      </c>
    </row>
    <row r="13" customFormat="false" ht="13.8" hidden="false" customHeight="false" outlineLevel="0" collapsed="false">
      <c r="B13" s="68"/>
      <c r="C13" s="8"/>
      <c r="D13" s="56" t="s">
        <v>70</v>
      </c>
      <c r="E13" s="65" t="n">
        <f aca="false">+E11+E12</f>
        <v>1900534</v>
      </c>
      <c r="F13" s="66" t="n">
        <v>3414</v>
      </c>
      <c r="G13" s="66" t="n">
        <v>414025</v>
      </c>
      <c r="H13" s="66" t="n">
        <v>186235</v>
      </c>
      <c r="I13" s="66" t="n">
        <v>0</v>
      </c>
      <c r="J13" s="66" t="n">
        <v>354287</v>
      </c>
      <c r="K13" s="66" t="n">
        <v>587724</v>
      </c>
      <c r="L13" s="66" t="n">
        <v>354849</v>
      </c>
      <c r="M13" s="66" t="n">
        <f aca="false">+M11+M12</f>
        <v>42130</v>
      </c>
      <c r="N13" s="66" t="n">
        <v>84689</v>
      </c>
      <c r="O13" s="66" t="n">
        <v>257082</v>
      </c>
      <c r="P13" s="66" t="n">
        <f aca="false">+P12+P11</f>
        <v>100505</v>
      </c>
      <c r="Q13" s="66" t="n">
        <v>8272</v>
      </c>
      <c r="R13" s="66" t="n">
        <f aca="false">+R12+R11</f>
        <v>92233</v>
      </c>
      <c r="S13" s="66" t="n">
        <f aca="false">+S11+S12</f>
        <v>2206979</v>
      </c>
      <c r="T13" s="66" t="n">
        <f aca="false">+T12+T11</f>
        <v>1000511</v>
      </c>
      <c r="U13" s="66" t="n">
        <f aca="false">+U12+U11</f>
        <v>59111</v>
      </c>
      <c r="V13" s="66" t="n">
        <f aca="false">+V12+V11</f>
        <v>120961</v>
      </c>
      <c r="W13" s="66" t="n">
        <f aca="false">+W12+W11</f>
        <v>292090</v>
      </c>
      <c r="X13" s="66" t="n">
        <f aca="false">+X12+X11</f>
        <v>734306</v>
      </c>
      <c r="Y13" s="66" t="n">
        <v>257883</v>
      </c>
      <c r="Z13" s="66" t="n">
        <v>572338</v>
      </c>
      <c r="AA13" s="66" t="n">
        <v>596714</v>
      </c>
      <c r="AB13" s="66" t="n">
        <f aca="false">+AB12+AB11</f>
        <v>1915547</v>
      </c>
      <c r="AC13" s="66" t="n">
        <f aca="false">+AC12+AC11</f>
        <v>855114</v>
      </c>
      <c r="AD13" s="66" t="n">
        <v>6794</v>
      </c>
      <c r="AE13" s="66" t="n">
        <f aca="false">+AE12+AE11</f>
        <v>214150</v>
      </c>
      <c r="AF13" s="66" t="n">
        <v>20701</v>
      </c>
      <c r="AG13" s="66" t="n">
        <v>613469</v>
      </c>
      <c r="AH13" s="66" t="n">
        <f aca="false">+AH12+AH11</f>
        <v>95606</v>
      </c>
      <c r="AI13" s="66" t="n">
        <f aca="false">+AI12+AI11</f>
        <v>4944301</v>
      </c>
      <c r="AJ13" s="66" t="n">
        <v>1267089</v>
      </c>
      <c r="AK13" s="66" t="n">
        <v>818271</v>
      </c>
      <c r="AL13" s="40" t="n">
        <v>2858941</v>
      </c>
      <c r="AM13" s="44" t="n">
        <f aca="false">+AI13+AH13+AC13+AB13+AA13+Z13+Y13+S13+P13+O13+N13+M13+E13</f>
        <v>13829422</v>
      </c>
    </row>
    <row r="14" customFormat="false" ht="13.8" hidden="false" customHeight="false" outlineLevel="0" collapsed="false">
      <c r="B14" s="68" t="n">
        <v>37711</v>
      </c>
      <c r="C14" s="8" t="s">
        <v>67</v>
      </c>
      <c r="D14" s="56" t="s">
        <v>68</v>
      </c>
      <c r="E14" s="57" t="n">
        <v>928110</v>
      </c>
      <c r="F14" s="58" t="n">
        <v>4148</v>
      </c>
      <c r="G14" s="58" t="n">
        <v>156506</v>
      </c>
      <c r="H14" s="58" t="n">
        <v>246607</v>
      </c>
      <c r="I14" s="58" t="n">
        <v>0</v>
      </c>
      <c r="J14" s="58" t="n">
        <v>104294</v>
      </c>
      <c r="K14" s="58" t="n">
        <v>231407</v>
      </c>
      <c r="L14" s="58" t="n">
        <v>185148</v>
      </c>
      <c r="M14" s="58" t="n">
        <v>13288</v>
      </c>
      <c r="N14" s="58" t="n">
        <v>73033</v>
      </c>
      <c r="O14" s="58" t="n">
        <v>137206</v>
      </c>
      <c r="P14" s="58" t="n">
        <v>13254</v>
      </c>
      <c r="Q14" s="58" t="n">
        <v>8264</v>
      </c>
      <c r="R14" s="58" t="n">
        <v>4990</v>
      </c>
      <c r="S14" s="58" t="n">
        <f aca="false">+T14+U14+V14+W14+X14</f>
        <v>961268</v>
      </c>
      <c r="T14" s="58" t="n">
        <v>420325</v>
      </c>
      <c r="U14" s="58" t="n">
        <v>51176</v>
      </c>
      <c r="V14" s="58" t="n">
        <v>66670</v>
      </c>
      <c r="W14" s="58" t="n">
        <v>157467</v>
      </c>
      <c r="X14" s="58" t="n">
        <v>265630</v>
      </c>
      <c r="Y14" s="58" t="n">
        <v>142416</v>
      </c>
      <c r="Z14" s="58" t="n">
        <v>380967</v>
      </c>
      <c r="AA14" s="58" t="n">
        <v>413148</v>
      </c>
      <c r="AB14" s="58" t="n">
        <v>1470661</v>
      </c>
      <c r="AC14" s="58" t="n">
        <f aca="false">+AD14+AE14+AF14+AG14</f>
        <v>336661</v>
      </c>
      <c r="AD14" s="58" t="n">
        <v>6658</v>
      </c>
      <c r="AE14" s="58" t="n">
        <v>153890</v>
      </c>
      <c r="AF14" s="58" t="n">
        <v>4776</v>
      </c>
      <c r="AG14" s="58" t="n">
        <v>171337</v>
      </c>
      <c r="AH14" s="58" t="n">
        <v>96896</v>
      </c>
      <c r="AI14" s="58" t="n">
        <f aca="false">+AK14+AL14+AJ14</f>
        <v>2491048</v>
      </c>
      <c r="AJ14" s="58" t="n">
        <v>637301</v>
      </c>
      <c r="AK14" s="58" t="n">
        <v>48936</v>
      </c>
      <c r="AL14" s="59" t="n">
        <v>1804811</v>
      </c>
      <c r="AM14" s="60" t="n">
        <f aca="false">+AI14+AH14+AC14+AB14+AA14+Z14+Y14+S14+P14+O14+N14+M14+E14</f>
        <v>7457956</v>
      </c>
    </row>
    <row r="15" customFormat="false" ht="13.8" hidden="false" customHeight="false" outlineLevel="0" collapsed="false">
      <c r="B15" s="68"/>
      <c r="C15" s="61"/>
      <c r="D15" s="62" t="s">
        <v>69</v>
      </c>
      <c r="E15" s="63" t="n">
        <f aca="false">+F15+G15+H15+I15+J15+K15+L15</f>
        <v>963119</v>
      </c>
      <c r="F15" s="64" t="n">
        <v>0</v>
      </c>
      <c r="G15" s="64" t="n">
        <v>273172</v>
      </c>
      <c r="H15" s="64" t="n">
        <v>6960</v>
      </c>
      <c r="I15" s="64" t="n">
        <v>0</v>
      </c>
      <c r="J15" s="64" t="n">
        <v>247568</v>
      </c>
      <c r="K15" s="64" t="n">
        <v>320499</v>
      </c>
      <c r="L15" s="64" t="n">
        <v>114920</v>
      </c>
      <c r="M15" s="64" t="n">
        <v>28602</v>
      </c>
      <c r="N15" s="64" t="n">
        <v>10182</v>
      </c>
      <c r="O15" s="64" t="n">
        <v>136762</v>
      </c>
      <c r="P15" s="64" t="n">
        <v>152014</v>
      </c>
      <c r="Q15" s="64" t="n">
        <v>0</v>
      </c>
      <c r="R15" s="64" t="n">
        <v>152014</v>
      </c>
      <c r="S15" s="64" t="n">
        <v>1084316</v>
      </c>
      <c r="T15" s="64" t="n">
        <v>454509</v>
      </c>
      <c r="U15" s="64" t="n">
        <v>1548</v>
      </c>
      <c r="V15" s="64" t="n">
        <v>57023</v>
      </c>
      <c r="W15" s="64" t="n">
        <v>136950</v>
      </c>
      <c r="X15" s="64" t="n">
        <v>434286</v>
      </c>
      <c r="Y15" s="64" t="n">
        <v>100522</v>
      </c>
      <c r="Z15" s="64" t="n">
        <v>207287</v>
      </c>
      <c r="AA15" s="64" t="n">
        <v>202870</v>
      </c>
      <c r="AB15" s="64" t="n">
        <v>586771</v>
      </c>
      <c r="AC15" s="64" t="n">
        <f aca="false">+AD15+AE15+AF15+AG15</f>
        <v>446670</v>
      </c>
      <c r="AD15" s="64" t="n">
        <v>0</v>
      </c>
      <c r="AE15" s="64" t="n">
        <v>77541</v>
      </c>
      <c r="AF15" s="64" t="n">
        <v>0</v>
      </c>
      <c r="AG15" s="64" t="n">
        <v>369129</v>
      </c>
      <c r="AH15" s="64" t="n">
        <v>891</v>
      </c>
      <c r="AI15" s="64" t="n">
        <f aca="false">+AK15+AL15+AJ15</f>
        <v>2560110</v>
      </c>
      <c r="AJ15" s="64" t="n">
        <v>511703</v>
      </c>
      <c r="AK15" s="64" t="n">
        <v>875313</v>
      </c>
      <c r="AL15" s="39" t="n">
        <v>1173094</v>
      </c>
      <c r="AM15" s="43" t="n">
        <f aca="false">+AI15+AH15+AC15+AB15+AA15+Z15+Y15+S15+P15+O15+N15+M15+E15</f>
        <v>6480116</v>
      </c>
    </row>
    <row r="16" customFormat="false" ht="13.8" hidden="false" customHeight="false" outlineLevel="0" collapsed="false">
      <c r="B16" s="68"/>
      <c r="C16" s="8"/>
      <c r="D16" s="56" t="s">
        <v>70</v>
      </c>
      <c r="E16" s="65" t="n">
        <f aca="false">+E14+E15</f>
        <v>1891229</v>
      </c>
      <c r="F16" s="66" t="n">
        <v>4148</v>
      </c>
      <c r="G16" s="66" t="n">
        <v>429678</v>
      </c>
      <c r="H16" s="66" t="n">
        <v>253567</v>
      </c>
      <c r="I16" s="66" t="n">
        <v>0</v>
      </c>
      <c r="J16" s="66" t="n">
        <v>351862</v>
      </c>
      <c r="K16" s="66" t="n">
        <v>551906</v>
      </c>
      <c r="L16" s="66" t="n">
        <v>300068</v>
      </c>
      <c r="M16" s="66" t="n">
        <v>41890</v>
      </c>
      <c r="N16" s="66" t="n">
        <f aca="false">+N14+N15</f>
        <v>83215</v>
      </c>
      <c r="O16" s="66" t="n">
        <f aca="false">+O14+O15</f>
        <v>273968</v>
      </c>
      <c r="P16" s="66" t="n">
        <v>165268</v>
      </c>
      <c r="Q16" s="66" t="n">
        <v>8264</v>
      </c>
      <c r="R16" s="66" t="n">
        <v>157004</v>
      </c>
      <c r="S16" s="66" t="n">
        <f aca="false">+S14+S15</f>
        <v>2045584</v>
      </c>
      <c r="T16" s="66" t="n">
        <f aca="false">+T15+T14</f>
        <v>874834</v>
      </c>
      <c r="U16" s="66" t="n">
        <f aca="false">+U15+U14</f>
        <v>52724</v>
      </c>
      <c r="V16" s="66" t="n">
        <f aca="false">+V15+V14</f>
        <v>123693</v>
      </c>
      <c r="W16" s="66" t="n">
        <f aca="false">+W15+W14</f>
        <v>294417</v>
      </c>
      <c r="X16" s="66" t="n">
        <f aca="false">+X15+X14</f>
        <v>699916</v>
      </c>
      <c r="Y16" s="66" t="n">
        <v>242938</v>
      </c>
      <c r="Z16" s="66" t="n">
        <v>588254</v>
      </c>
      <c r="AA16" s="66" t="n">
        <v>616018</v>
      </c>
      <c r="AB16" s="66" t="n">
        <f aca="false">+AB15+AB14</f>
        <v>2057432</v>
      </c>
      <c r="AC16" s="66" t="n">
        <f aca="false">+AC14+AC15</f>
        <v>783331</v>
      </c>
      <c r="AD16" s="66" t="n">
        <v>6658</v>
      </c>
      <c r="AE16" s="66" t="n">
        <f aca="false">+AE15+AE14</f>
        <v>231431</v>
      </c>
      <c r="AF16" s="66" t="n">
        <v>4776</v>
      </c>
      <c r="AG16" s="66" t="n">
        <f aca="false">+AG15+AG14</f>
        <v>540466</v>
      </c>
      <c r="AH16" s="66" t="n">
        <v>97787</v>
      </c>
      <c r="AI16" s="66" t="n">
        <v>5051158</v>
      </c>
      <c r="AJ16" s="66" t="n">
        <v>1149004</v>
      </c>
      <c r="AK16" s="66" t="n">
        <v>924249</v>
      </c>
      <c r="AL16" s="40" t="n">
        <v>2977905</v>
      </c>
      <c r="AM16" s="44" t="n">
        <f aca="false">+AI16+AH16+AC16+AB16+AA16+Z16+Y16+S16+P16+O16+N16+M16+E16</f>
        <v>13938072</v>
      </c>
    </row>
    <row r="17" customFormat="false" ht="13.8" hidden="false" customHeight="false" outlineLevel="0" collapsed="false">
      <c r="B17" s="68" t="n">
        <v>37741</v>
      </c>
      <c r="C17" s="8" t="s">
        <v>67</v>
      </c>
      <c r="D17" s="56" t="s">
        <v>68</v>
      </c>
      <c r="E17" s="57" t="n">
        <f aca="false">+F17+G17+H17+I17+J17+K17+L17</f>
        <v>917038</v>
      </c>
      <c r="F17" s="58" t="n">
        <v>4148</v>
      </c>
      <c r="G17" s="58" t="n">
        <v>153832</v>
      </c>
      <c r="H17" s="58" t="n">
        <v>249607</v>
      </c>
      <c r="I17" s="58" t="n">
        <v>0</v>
      </c>
      <c r="J17" s="58" t="n">
        <v>105306</v>
      </c>
      <c r="K17" s="58" t="n">
        <v>231477</v>
      </c>
      <c r="L17" s="58" t="n">
        <v>172668</v>
      </c>
      <c r="M17" s="58" t="n">
        <v>13189</v>
      </c>
      <c r="N17" s="58" t="n">
        <v>74075</v>
      </c>
      <c r="O17" s="58" t="n">
        <v>120331</v>
      </c>
      <c r="P17" s="58" t="n">
        <f aca="false">+Q17+R17</f>
        <v>13223</v>
      </c>
      <c r="Q17" s="58" t="n">
        <v>8235</v>
      </c>
      <c r="R17" s="58" t="n">
        <v>4988</v>
      </c>
      <c r="S17" s="58" t="n">
        <f aca="false">+T17+U17+V17+W17+X17</f>
        <v>907957</v>
      </c>
      <c r="T17" s="58" t="n">
        <v>409166</v>
      </c>
      <c r="U17" s="58" t="n">
        <v>50431</v>
      </c>
      <c r="V17" s="58" t="n">
        <v>67573</v>
      </c>
      <c r="W17" s="58" t="n">
        <v>158111</v>
      </c>
      <c r="X17" s="58" t="n">
        <v>222676</v>
      </c>
      <c r="Y17" s="58" t="n">
        <v>150831</v>
      </c>
      <c r="Z17" s="58" t="n">
        <v>345314</v>
      </c>
      <c r="AA17" s="58" t="n">
        <v>330981</v>
      </c>
      <c r="AB17" s="58" t="n">
        <v>1454599</v>
      </c>
      <c r="AC17" s="58" t="n">
        <v>340045</v>
      </c>
      <c r="AD17" s="58" t="n">
        <v>7276</v>
      </c>
      <c r="AE17" s="58" t="n">
        <v>148430</v>
      </c>
      <c r="AF17" s="58" t="n">
        <v>19236</v>
      </c>
      <c r="AG17" s="58" t="n">
        <v>165103</v>
      </c>
      <c r="AH17" s="58" t="n">
        <v>94246</v>
      </c>
      <c r="AI17" s="58" t="n">
        <f aca="false">+AK17+AL17+AJ17</f>
        <v>2474770</v>
      </c>
      <c r="AJ17" s="58" t="n">
        <v>787940</v>
      </c>
      <c r="AK17" s="58" t="n">
        <v>59898</v>
      </c>
      <c r="AL17" s="59" t="n">
        <v>1626932</v>
      </c>
      <c r="AM17" s="60" t="n">
        <f aca="false">+AI17+AH17+AC17+AB17+AA17+Z17+Y17+S17+P17+O17+N17+M17+E17</f>
        <v>7236599</v>
      </c>
    </row>
    <row r="18" customFormat="false" ht="13.8" hidden="false" customHeight="false" outlineLevel="0" collapsed="false">
      <c r="B18" s="68"/>
      <c r="C18" s="61"/>
      <c r="D18" s="62" t="s">
        <v>69</v>
      </c>
      <c r="E18" s="63" t="n">
        <f aca="false">+F18+G18+H18+I18+J18+K18+L18</f>
        <v>843634</v>
      </c>
      <c r="F18" s="64" t="n">
        <v>0</v>
      </c>
      <c r="G18" s="64" t="n">
        <v>196683</v>
      </c>
      <c r="H18" s="64" t="n">
        <v>6939</v>
      </c>
      <c r="I18" s="64" t="n">
        <v>0</v>
      </c>
      <c r="J18" s="64" t="n">
        <v>246891</v>
      </c>
      <c r="K18" s="64" t="n">
        <v>316884</v>
      </c>
      <c r="L18" s="64" t="n">
        <v>76237</v>
      </c>
      <c r="M18" s="64" t="n">
        <v>28562</v>
      </c>
      <c r="N18" s="64" t="n">
        <v>8934</v>
      </c>
      <c r="O18" s="64" t="n">
        <v>275377</v>
      </c>
      <c r="P18" s="64" t="n">
        <f aca="false">+Q18+R18</f>
        <v>112044</v>
      </c>
      <c r="Q18" s="64" t="n">
        <v>0</v>
      </c>
      <c r="R18" s="64" t="n">
        <v>112044</v>
      </c>
      <c r="S18" s="64" t="n">
        <f aca="false">+T18+U18+V18+W18+X18</f>
        <v>987135</v>
      </c>
      <c r="T18" s="64" t="n">
        <v>399382</v>
      </c>
      <c r="U18" s="64" t="n">
        <v>8182</v>
      </c>
      <c r="V18" s="64" t="n">
        <v>52423</v>
      </c>
      <c r="W18" s="64" t="n">
        <v>136623</v>
      </c>
      <c r="X18" s="64" t="n">
        <v>390525</v>
      </c>
      <c r="Y18" s="64" t="n">
        <v>98734</v>
      </c>
      <c r="Z18" s="64" t="n">
        <v>183507</v>
      </c>
      <c r="AA18" s="64" t="n">
        <v>216575</v>
      </c>
      <c r="AB18" s="64" t="n">
        <v>483186</v>
      </c>
      <c r="AC18" s="64" t="n">
        <f aca="false">+AD18+AE18+AF18+AG18</f>
        <v>357041</v>
      </c>
      <c r="AD18" s="64" t="n">
        <v>0</v>
      </c>
      <c r="AE18" s="64" t="n">
        <v>41203</v>
      </c>
      <c r="AF18" s="64" t="n">
        <v>19947</v>
      </c>
      <c r="AG18" s="64" t="n">
        <v>295891</v>
      </c>
      <c r="AH18" s="64" t="n">
        <v>891</v>
      </c>
      <c r="AI18" s="64" t="n">
        <f aca="false">+AK18+AL18+AJ18</f>
        <v>2792715</v>
      </c>
      <c r="AJ18" s="64" t="n">
        <v>676571</v>
      </c>
      <c r="AK18" s="64" t="n">
        <v>755902</v>
      </c>
      <c r="AL18" s="39" t="n">
        <v>1360242</v>
      </c>
      <c r="AM18" s="43" t="n">
        <f aca="false">+AI18+AH18+AC18+AB18+AA18+Z18+Y18+S18+P18+O18+N18+M18+E18</f>
        <v>6388335</v>
      </c>
    </row>
    <row r="19" customFormat="false" ht="13.8" hidden="false" customHeight="false" outlineLevel="0" collapsed="false">
      <c r="B19" s="68"/>
      <c r="C19" s="8"/>
      <c r="D19" s="56" t="s">
        <v>70</v>
      </c>
      <c r="E19" s="65" t="n">
        <f aca="false">+E17+E18</f>
        <v>1760672</v>
      </c>
      <c r="F19" s="66" t="n">
        <v>4148</v>
      </c>
      <c r="G19" s="66" t="n">
        <v>350515</v>
      </c>
      <c r="H19" s="66" t="n">
        <f aca="false">+H18+H17</f>
        <v>256546</v>
      </c>
      <c r="I19" s="66" t="n">
        <v>0</v>
      </c>
      <c r="J19" s="66" t="n">
        <v>352197</v>
      </c>
      <c r="K19" s="66" t="n">
        <v>548361</v>
      </c>
      <c r="L19" s="66" t="n">
        <v>248905</v>
      </c>
      <c r="M19" s="66" t="n">
        <f aca="false">+M18+M17</f>
        <v>41751</v>
      </c>
      <c r="N19" s="66" t="n">
        <f aca="false">+N18+N17</f>
        <v>83009</v>
      </c>
      <c r="O19" s="66" t="n">
        <v>395708</v>
      </c>
      <c r="P19" s="66" t="n">
        <f aca="false">+P18+P17</f>
        <v>125267</v>
      </c>
      <c r="Q19" s="66" t="n">
        <f aca="false">+Q18+Q17</f>
        <v>8235</v>
      </c>
      <c r="R19" s="66" t="n">
        <f aca="false">+R18+R17</f>
        <v>117032</v>
      </c>
      <c r="S19" s="66" t="n">
        <f aca="false">+S17+S18</f>
        <v>1895092</v>
      </c>
      <c r="T19" s="66" t="n">
        <f aca="false">+T18+T17</f>
        <v>808548</v>
      </c>
      <c r="U19" s="66" t="n">
        <f aca="false">+U18+U17</f>
        <v>58613</v>
      </c>
      <c r="V19" s="66" t="n">
        <f aca="false">+V18+V17</f>
        <v>119996</v>
      </c>
      <c r="W19" s="66" t="n">
        <f aca="false">+W18+W17</f>
        <v>294734</v>
      </c>
      <c r="X19" s="66" t="n">
        <f aca="false">+X18+X17</f>
        <v>613201</v>
      </c>
      <c r="Y19" s="66" t="n">
        <f aca="false">+Y17+Y18</f>
        <v>249565</v>
      </c>
      <c r="Z19" s="66" t="n">
        <v>528821</v>
      </c>
      <c r="AA19" s="66" t="n">
        <f aca="false">+AA17+AA18</f>
        <v>547556</v>
      </c>
      <c r="AB19" s="66" t="n">
        <f aca="false">+AB17+AB18</f>
        <v>1937785</v>
      </c>
      <c r="AC19" s="66" t="n">
        <f aca="false">+AC18+AC17</f>
        <v>697086</v>
      </c>
      <c r="AD19" s="66" t="n">
        <v>7276</v>
      </c>
      <c r="AE19" s="66" t="n">
        <f aca="false">+AE18+AE17</f>
        <v>189633</v>
      </c>
      <c r="AF19" s="66" t="n">
        <v>39183</v>
      </c>
      <c r="AG19" s="66" t="n">
        <v>460994</v>
      </c>
      <c r="AH19" s="66" t="n">
        <f aca="false">+AH18+AH17</f>
        <v>95137</v>
      </c>
      <c r="AI19" s="66" t="n">
        <f aca="false">+AI18+AI17</f>
        <v>5267485</v>
      </c>
      <c r="AJ19" s="66" t="n">
        <v>1464511</v>
      </c>
      <c r="AK19" s="66" t="n">
        <v>815800</v>
      </c>
      <c r="AL19" s="40" t="n">
        <v>2987174</v>
      </c>
      <c r="AM19" s="44" t="n">
        <f aca="false">+AI19+AH19+AC19+AB19+AA19+Z19+Y19+S19+P19+O19+N19+M19+E19</f>
        <v>13624934</v>
      </c>
    </row>
    <row r="20" customFormat="false" ht="13.8" hidden="false" customHeight="false" outlineLevel="0" collapsed="false">
      <c r="B20" s="68" t="n">
        <v>37744</v>
      </c>
      <c r="C20" s="8" t="s">
        <v>67</v>
      </c>
      <c r="D20" s="56" t="s">
        <v>68</v>
      </c>
      <c r="E20" s="57" t="n">
        <f aca="false">+F20+G20+H20+I20+J20+K20+L20</f>
        <v>937188</v>
      </c>
      <c r="F20" s="58" t="n">
        <v>4612</v>
      </c>
      <c r="G20" s="58" t="n">
        <v>155477</v>
      </c>
      <c r="H20" s="58" t="n">
        <v>249606</v>
      </c>
      <c r="I20" s="58" t="n">
        <v>0</v>
      </c>
      <c r="J20" s="58" t="n">
        <v>105121</v>
      </c>
      <c r="K20" s="58" t="n">
        <v>245024</v>
      </c>
      <c r="L20" s="58" t="n">
        <v>177348</v>
      </c>
      <c r="M20" s="58" t="n">
        <v>12946</v>
      </c>
      <c r="N20" s="58" t="n">
        <v>74148</v>
      </c>
      <c r="O20" s="58" t="n">
        <v>218368</v>
      </c>
      <c r="P20" s="58" t="n">
        <f aca="false">+Q20+R20</f>
        <v>13197</v>
      </c>
      <c r="Q20" s="58" t="n">
        <v>8251</v>
      </c>
      <c r="R20" s="58" t="n">
        <v>4946</v>
      </c>
      <c r="S20" s="58" t="n">
        <f aca="false">+T20+U20+V20+W20+X20</f>
        <v>1054851</v>
      </c>
      <c r="T20" s="58" t="n">
        <v>450219</v>
      </c>
      <c r="U20" s="58" t="n">
        <v>132831</v>
      </c>
      <c r="V20" s="58" t="n">
        <v>62139</v>
      </c>
      <c r="W20" s="58" t="n">
        <v>154433</v>
      </c>
      <c r="X20" s="58" t="n">
        <v>255229</v>
      </c>
      <c r="Y20" s="58" t="n">
        <v>197707</v>
      </c>
      <c r="Z20" s="58" t="n">
        <v>356729</v>
      </c>
      <c r="AA20" s="58" t="n">
        <v>388854</v>
      </c>
      <c r="AB20" s="58" t="n">
        <v>1385648</v>
      </c>
      <c r="AC20" s="58" t="n">
        <f aca="false">+AD20+AE20+AF20+AG20</f>
        <v>342144</v>
      </c>
      <c r="AD20" s="58" t="n">
        <v>6414</v>
      </c>
      <c r="AE20" s="58" t="n">
        <v>170776</v>
      </c>
      <c r="AF20" s="58" t="n">
        <v>2401</v>
      </c>
      <c r="AG20" s="58" t="n">
        <v>162553</v>
      </c>
      <c r="AH20" s="58" t="n">
        <v>106124</v>
      </c>
      <c r="AI20" s="58" t="n">
        <f aca="false">+AJ20+AK20+AL20</f>
        <v>2170806</v>
      </c>
      <c r="AJ20" s="58" t="n">
        <v>638754</v>
      </c>
      <c r="AK20" s="58" t="n">
        <v>28183</v>
      </c>
      <c r="AL20" s="59" t="n">
        <v>1503869</v>
      </c>
      <c r="AM20" s="60" t="n">
        <f aca="false">+AI20+AH20+AC20+AB20+AA20+Z20+Y20+S20+P20+O20+N20+M20+E20</f>
        <v>7258710</v>
      </c>
    </row>
    <row r="21" customFormat="false" ht="13.8" hidden="false" customHeight="false" outlineLevel="0" collapsed="false">
      <c r="B21" s="68"/>
      <c r="C21" s="61"/>
      <c r="D21" s="62" t="s">
        <v>69</v>
      </c>
      <c r="E21" s="63" t="n">
        <f aca="false">+F21+G21+H21+I21+J21+K21+L21</f>
        <v>957599</v>
      </c>
      <c r="F21" s="64" t="n">
        <v>0</v>
      </c>
      <c r="G21" s="64" t="n">
        <v>194778</v>
      </c>
      <c r="H21" s="64" t="n">
        <v>8495</v>
      </c>
      <c r="I21" s="64" t="n">
        <v>0</v>
      </c>
      <c r="J21" s="64" t="n">
        <v>247395</v>
      </c>
      <c r="K21" s="64" t="n">
        <v>314275</v>
      </c>
      <c r="L21" s="64" t="n">
        <v>192656</v>
      </c>
      <c r="M21" s="64" t="n">
        <v>26603</v>
      </c>
      <c r="N21" s="64" t="n">
        <v>8904</v>
      </c>
      <c r="O21" s="64" t="n">
        <v>108832</v>
      </c>
      <c r="P21" s="64" t="n">
        <f aca="false">+Q21+R21</f>
        <v>193291</v>
      </c>
      <c r="Q21" s="64" t="n">
        <v>0</v>
      </c>
      <c r="R21" s="64" t="n">
        <v>193291</v>
      </c>
      <c r="S21" s="64" t="n">
        <f aca="false">+T21+U21+V21+W21+X21</f>
        <v>1073864</v>
      </c>
      <c r="T21" s="64" t="n">
        <v>481272</v>
      </c>
      <c r="U21" s="64" t="n">
        <v>4342</v>
      </c>
      <c r="V21" s="64" t="n">
        <v>54581</v>
      </c>
      <c r="W21" s="64" t="n">
        <v>136549</v>
      </c>
      <c r="X21" s="64" t="n">
        <v>397120</v>
      </c>
      <c r="Y21" s="64" t="n">
        <v>60400</v>
      </c>
      <c r="Z21" s="64" t="n">
        <v>183400</v>
      </c>
      <c r="AA21" s="64" t="n">
        <v>211010</v>
      </c>
      <c r="AB21" s="64" t="n">
        <v>594883</v>
      </c>
      <c r="AC21" s="64" t="n">
        <f aca="false">+AD21+AE21+AF21+AG21</f>
        <v>407919</v>
      </c>
      <c r="AD21" s="64" t="n">
        <v>0</v>
      </c>
      <c r="AE21" s="64" t="n">
        <v>72619</v>
      </c>
      <c r="AF21" s="64" t="n">
        <v>19756</v>
      </c>
      <c r="AG21" s="64" t="n">
        <v>315544</v>
      </c>
      <c r="AH21" s="64" t="n">
        <v>826</v>
      </c>
      <c r="AI21" s="64" t="n">
        <f aca="false">+AJ21+AK21+AL21</f>
        <v>2644553</v>
      </c>
      <c r="AJ21" s="64" t="n">
        <v>503086</v>
      </c>
      <c r="AK21" s="64" t="n">
        <v>828941</v>
      </c>
      <c r="AL21" s="39" t="n">
        <v>1312526</v>
      </c>
      <c r="AM21" s="43" t="n">
        <f aca="false">+AI21+AH21+AC21+AB21+AA21+Z21+Y21+S21+P21+O21+N21+M21+E21</f>
        <v>6472084</v>
      </c>
    </row>
    <row r="22" customFormat="false" ht="13.8" hidden="false" customHeight="false" outlineLevel="0" collapsed="false">
      <c r="B22" s="68"/>
      <c r="C22" s="8"/>
      <c r="D22" s="56" t="s">
        <v>70</v>
      </c>
      <c r="E22" s="65" t="n">
        <f aca="false">+E20+E21</f>
        <v>1894787</v>
      </c>
      <c r="F22" s="66" t="n">
        <v>4612</v>
      </c>
      <c r="G22" s="66" t="n">
        <f aca="false">+G21+G20</f>
        <v>350255</v>
      </c>
      <c r="H22" s="66" t="n">
        <f aca="false">+H21+H20</f>
        <v>258101</v>
      </c>
      <c r="I22" s="66" t="n">
        <f aca="false">+I21+I20</f>
        <v>0</v>
      </c>
      <c r="J22" s="66" t="n">
        <f aca="false">+J21+J20</f>
        <v>352516</v>
      </c>
      <c r="K22" s="66" t="n">
        <f aca="false">+K21+K20</f>
        <v>559299</v>
      </c>
      <c r="L22" s="66" t="n">
        <f aca="false">+L21+L20</f>
        <v>370004</v>
      </c>
      <c r="M22" s="66" t="n">
        <f aca="false">+M21+M20</f>
        <v>39549</v>
      </c>
      <c r="N22" s="66" t="n">
        <f aca="false">+N21+N20</f>
        <v>83052</v>
      </c>
      <c r="O22" s="66" t="n">
        <f aca="false">+O21+O20</f>
        <v>327200</v>
      </c>
      <c r="P22" s="66" t="n">
        <f aca="false">+P21+P20</f>
        <v>206488</v>
      </c>
      <c r="Q22" s="66" t="n">
        <f aca="false">+Q21+Q20</f>
        <v>8251</v>
      </c>
      <c r="R22" s="66" t="n">
        <f aca="false">+R21+R20</f>
        <v>198237</v>
      </c>
      <c r="S22" s="66" t="n">
        <f aca="false">+S20+S21</f>
        <v>2128715</v>
      </c>
      <c r="T22" s="66" t="n">
        <f aca="false">+T21+T20</f>
        <v>931491</v>
      </c>
      <c r="U22" s="66" t="n">
        <f aca="false">+U21+U20</f>
        <v>137173</v>
      </c>
      <c r="V22" s="66" t="n">
        <f aca="false">+V21+V20</f>
        <v>116720</v>
      </c>
      <c r="W22" s="66" t="n">
        <f aca="false">+W21+W20</f>
        <v>290982</v>
      </c>
      <c r="X22" s="66" t="n">
        <f aca="false">+X21+X20</f>
        <v>652349</v>
      </c>
      <c r="Y22" s="66" t="n">
        <f aca="false">+Y20+Y21</f>
        <v>258107</v>
      </c>
      <c r="Z22" s="66" t="n">
        <f aca="false">+Z20+Z21</f>
        <v>540129</v>
      </c>
      <c r="AA22" s="66" t="n">
        <f aca="false">+AA20+AA21</f>
        <v>599864</v>
      </c>
      <c r="AB22" s="66" t="n">
        <f aca="false">+AB20+AB21</f>
        <v>1980531</v>
      </c>
      <c r="AC22" s="66" t="n">
        <f aca="false">+AC20+AC21</f>
        <v>750063</v>
      </c>
      <c r="AD22" s="66" t="n">
        <f aca="false">+AD20+AD21</f>
        <v>6414</v>
      </c>
      <c r="AE22" s="66" t="n">
        <f aca="false">+AE20+AE21</f>
        <v>243395</v>
      </c>
      <c r="AF22" s="66" t="n">
        <f aca="false">+AF20+AF21</f>
        <v>22157</v>
      </c>
      <c r="AG22" s="66" t="n">
        <f aca="false">+AG20+AG21</f>
        <v>478097</v>
      </c>
      <c r="AH22" s="66" t="n">
        <v>106950</v>
      </c>
      <c r="AI22" s="66" t="n">
        <f aca="false">+AI21+AI20</f>
        <v>4815359</v>
      </c>
      <c r="AJ22" s="66" t="n">
        <f aca="false">+AJ20+AJ21</f>
        <v>1141840</v>
      </c>
      <c r="AK22" s="66" t="n">
        <f aca="false">+AK20+AK21</f>
        <v>857124</v>
      </c>
      <c r="AL22" s="40" t="n">
        <f aca="false">+AL21+AL20</f>
        <v>2816395</v>
      </c>
      <c r="AM22" s="44" t="n">
        <f aca="false">+AI22+AH22+AC22+AB22+AA22+Z22+Y22+S22+P22+O22+N22+M22+E22</f>
        <v>13730794</v>
      </c>
    </row>
    <row r="23" customFormat="false" ht="13.8" hidden="false" customHeight="false" outlineLevel="0" collapsed="false">
      <c r="B23" s="68" t="n">
        <v>37775</v>
      </c>
      <c r="C23" s="8" t="s">
        <v>67</v>
      </c>
      <c r="D23" s="56" t="s">
        <v>68</v>
      </c>
      <c r="E23" s="57" t="n">
        <f aca="false">+F23+G23+H23+I23+J23+K23+L23</f>
        <v>952845</v>
      </c>
      <c r="F23" s="58" t="n">
        <v>3836</v>
      </c>
      <c r="G23" s="58" t="n">
        <v>140754</v>
      </c>
      <c r="H23" s="58" t="n">
        <v>248132</v>
      </c>
      <c r="I23" s="58" t="n">
        <v>0</v>
      </c>
      <c r="J23" s="58" t="n">
        <v>103894</v>
      </c>
      <c r="K23" s="58" t="n">
        <v>225942</v>
      </c>
      <c r="L23" s="58" t="n">
        <v>230287</v>
      </c>
      <c r="M23" s="58" t="n">
        <v>5982</v>
      </c>
      <c r="N23" s="58" t="n">
        <v>73891</v>
      </c>
      <c r="O23" s="58" t="n">
        <v>210509</v>
      </c>
      <c r="P23" s="58" t="n">
        <f aca="false">+Q23+R23</f>
        <v>13088</v>
      </c>
      <c r="Q23" s="58" t="n">
        <v>8235</v>
      </c>
      <c r="R23" s="58" t="n">
        <v>4853</v>
      </c>
      <c r="S23" s="58" t="n">
        <f aca="false">+T23+U23+V23+W23+X23</f>
        <v>987878</v>
      </c>
      <c r="T23" s="58" t="n">
        <v>441397</v>
      </c>
      <c r="U23" s="58" t="n">
        <v>95777</v>
      </c>
      <c r="V23" s="58" t="n">
        <v>62486</v>
      </c>
      <c r="W23" s="58" t="n">
        <v>162650</v>
      </c>
      <c r="X23" s="58" t="n">
        <v>225568</v>
      </c>
      <c r="Y23" s="58" t="n">
        <v>22694</v>
      </c>
      <c r="Z23" s="58" t="n">
        <v>310115</v>
      </c>
      <c r="AA23" s="58" t="n">
        <v>391777</v>
      </c>
      <c r="AB23" s="58" t="n">
        <v>1629267</v>
      </c>
      <c r="AC23" s="58" t="n">
        <f aca="false">+AD23+AE23+AF23+AG23</f>
        <v>306856</v>
      </c>
      <c r="AD23" s="58" t="n">
        <v>6275</v>
      </c>
      <c r="AE23" s="58" t="n">
        <v>115307</v>
      </c>
      <c r="AF23" s="58" t="n">
        <v>2511</v>
      </c>
      <c r="AG23" s="58" t="n">
        <v>182763</v>
      </c>
      <c r="AH23" s="58" t="n">
        <v>120247</v>
      </c>
      <c r="AI23" s="58" t="n">
        <f aca="false">+AJ23+AK23+AL23</f>
        <v>2208012</v>
      </c>
      <c r="AJ23" s="58" t="n">
        <v>664687</v>
      </c>
      <c r="AK23" s="58" t="n">
        <v>26602</v>
      </c>
      <c r="AL23" s="59" t="n">
        <v>1516723</v>
      </c>
      <c r="AM23" s="60" t="n">
        <f aca="false">+AI23+AH23+AC23+AB23+AA23+Z23+Y23+S23+P23+O23+N23+M23+E23</f>
        <v>7233161</v>
      </c>
    </row>
    <row r="24" customFormat="false" ht="13.8" hidden="false" customHeight="false" outlineLevel="0" collapsed="false">
      <c r="B24" s="68"/>
      <c r="C24" s="61"/>
      <c r="D24" s="62" t="s">
        <v>69</v>
      </c>
      <c r="E24" s="63" t="n">
        <f aca="false">+F24+G24+H24+I24+J24+K24+L24</f>
        <v>960440</v>
      </c>
      <c r="F24" s="64" t="n">
        <v>0</v>
      </c>
      <c r="G24" s="64" t="n">
        <v>194726</v>
      </c>
      <c r="H24" s="64" t="n">
        <v>8531</v>
      </c>
      <c r="I24" s="64" t="n">
        <v>0</v>
      </c>
      <c r="J24" s="64" t="n">
        <v>246171</v>
      </c>
      <c r="K24" s="64" t="n">
        <v>312270</v>
      </c>
      <c r="L24" s="64" t="n">
        <v>198742</v>
      </c>
      <c r="M24" s="64" t="n">
        <v>46848</v>
      </c>
      <c r="N24" s="64" t="n">
        <v>8592</v>
      </c>
      <c r="O24" s="64" t="n">
        <v>81272</v>
      </c>
      <c r="P24" s="64" t="n">
        <f aca="false">+Q24+R24</f>
        <v>258826</v>
      </c>
      <c r="Q24" s="64" t="n">
        <v>0</v>
      </c>
      <c r="R24" s="64" t="n">
        <v>258826</v>
      </c>
      <c r="S24" s="64" t="n">
        <f aca="false">+T24+U24+V24+W24+X24</f>
        <v>1003328</v>
      </c>
      <c r="T24" s="64" t="n">
        <v>385399</v>
      </c>
      <c r="U24" s="64" t="n">
        <v>4340</v>
      </c>
      <c r="V24" s="64" t="n">
        <v>36248</v>
      </c>
      <c r="W24" s="64" t="n">
        <v>147117</v>
      </c>
      <c r="X24" s="64" t="n">
        <v>430224</v>
      </c>
      <c r="Y24" s="64" t="n">
        <v>65322</v>
      </c>
      <c r="Z24" s="64" t="n">
        <v>193371</v>
      </c>
      <c r="AA24" s="64" t="n">
        <v>291156</v>
      </c>
      <c r="AB24" s="64" t="n">
        <v>581665</v>
      </c>
      <c r="AC24" s="64" t="n">
        <f aca="false">+AD24+AE24+AF24+AG24</f>
        <v>478522</v>
      </c>
      <c r="AD24" s="64" t="n">
        <v>0</v>
      </c>
      <c r="AE24" s="64" t="n">
        <v>69051</v>
      </c>
      <c r="AF24" s="64" t="n">
        <v>19462</v>
      </c>
      <c r="AG24" s="64" t="n">
        <v>390009</v>
      </c>
      <c r="AH24" s="64" t="n">
        <v>696</v>
      </c>
      <c r="AI24" s="64" t="n">
        <f aca="false">+AJ24+AK24+AL24</f>
        <v>2572201</v>
      </c>
      <c r="AJ24" s="64" t="n">
        <v>512122</v>
      </c>
      <c r="AK24" s="64" t="n">
        <v>822621</v>
      </c>
      <c r="AL24" s="39" t="n">
        <v>1237458</v>
      </c>
      <c r="AM24" s="43" t="n">
        <f aca="false">+AI24+AH24+AC24+AB24+AA24+Z24+Y24+S24+P24+O24+N24+M24+E24</f>
        <v>6542239</v>
      </c>
    </row>
    <row r="25" customFormat="false" ht="13.8" hidden="false" customHeight="false" outlineLevel="0" collapsed="false">
      <c r="B25" s="68"/>
      <c r="C25" s="8"/>
      <c r="D25" s="56" t="s">
        <v>70</v>
      </c>
      <c r="E25" s="65" t="n">
        <f aca="false">+E23+E24</f>
        <v>1913285</v>
      </c>
      <c r="F25" s="66" t="n">
        <f aca="false">+F23+F24</f>
        <v>3836</v>
      </c>
      <c r="G25" s="66" t="n">
        <f aca="false">+G23+G24</f>
        <v>335480</v>
      </c>
      <c r="H25" s="66" t="n">
        <f aca="false">+H23+H24</f>
        <v>256663</v>
      </c>
      <c r="I25" s="66" t="n">
        <f aca="false">+I23+I24</f>
        <v>0</v>
      </c>
      <c r="J25" s="66" t="n">
        <f aca="false">+J23+J24</f>
        <v>350065</v>
      </c>
      <c r="K25" s="66" t="n">
        <f aca="false">+K23+K24</f>
        <v>538212</v>
      </c>
      <c r="L25" s="66" t="n">
        <f aca="false">+L23+L24</f>
        <v>429029</v>
      </c>
      <c r="M25" s="66" t="n">
        <f aca="false">+M24+M23</f>
        <v>52830</v>
      </c>
      <c r="N25" s="66" t="n">
        <f aca="false">+N24+N23</f>
        <v>82483</v>
      </c>
      <c r="O25" s="66" t="n">
        <f aca="false">+O24+O23</f>
        <v>291781</v>
      </c>
      <c r="P25" s="66" t="n">
        <f aca="false">+P24+P23</f>
        <v>271914</v>
      </c>
      <c r="Q25" s="66" t="n">
        <f aca="false">+Q24+Q23</f>
        <v>8235</v>
      </c>
      <c r="R25" s="66" t="n">
        <f aca="false">+R24+R23</f>
        <v>263679</v>
      </c>
      <c r="S25" s="66" t="n">
        <f aca="false">+S23+S24</f>
        <v>1991206</v>
      </c>
      <c r="T25" s="66" t="n">
        <f aca="false">+T24+T23</f>
        <v>826796</v>
      </c>
      <c r="U25" s="66" t="n">
        <f aca="false">+U24+U23</f>
        <v>100117</v>
      </c>
      <c r="V25" s="66" t="n">
        <f aca="false">+V24+V23</f>
        <v>98734</v>
      </c>
      <c r="W25" s="66" t="n">
        <f aca="false">+W24+W23</f>
        <v>309767</v>
      </c>
      <c r="X25" s="66" t="n">
        <f aca="false">+X24+X23</f>
        <v>655792</v>
      </c>
      <c r="Y25" s="66" t="n">
        <f aca="false">+Y23+Y24</f>
        <v>88016</v>
      </c>
      <c r="Z25" s="66" t="n">
        <f aca="false">+Z23+Z24</f>
        <v>503486</v>
      </c>
      <c r="AA25" s="66" t="n">
        <f aca="false">+AA23+AA24</f>
        <v>682933</v>
      </c>
      <c r="AB25" s="66" t="n">
        <f aca="false">+AB23+AB24</f>
        <v>2210932</v>
      </c>
      <c r="AC25" s="66" t="n">
        <f aca="false">+AC23+AC24</f>
        <v>785378</v>
      </c>
      <c r="AD25" s="66" t="n">
        <f aca="false">+AD23+AD24</f>
        <v>6275</v>
      </c>
      <c r="AE25" s="66" t="n">
        <f aca="false">+AE23+AE24</f>
        <v>184358</v>
      </c>
      <c r="AF25" s="66" t="n">
        <f aca="false">+AF23+AF24</f>
        <v>21973</v>
      </c>
      <c r="AG25" s="66" t="n">
        <f aca="false">+AG23+AG24</f>
        <v>572772</v>
      </c>
      <c r="AH25" s="66" t="n">
        <v>120943</v>
      </c>
      <c r="AI25" s="66" t="n">
        <f aca="false">+AI24+AI23</f>
        <v>4780213</v>
      </c>
      <c r="AJ25" s="66" t="n">
        <f aca="false">+AJ23+AJ24</f>
        <v>1176809</v>
      </c>
      <c r="AK25" s="66" t="n">
        <f aca="false">+AK23+AK24</f>
        <v>849223</v>
      </c>
      <c r="AL25" s="40" t="n">
        <f aca="false">+AL24+AL23</f>
        <v>2754181</v>
      </c>
      <c r="AM25" s="44" t="n">
        <f aca="false">+AI25+AH25+AC25+AB25+AA25+Z25+Y25+S25+P25+O25+N25+M25+E25</f>
        <v>13775400</v>
      </c>
    </row>
    <row r="26" customFormat="false" ht="13.8" hidden="false" customHeight="false" outlineLevel="0" collapsed="false">
      <c r="B26" s="68" t="n">
        <v>37805</v>
      </c>
      <c r="C26" s="8" t="s">
        <v>67</v>
      </c>
      <c r="D26" s="56" t="s">
        <v>68</v>
      </c>
      <c r="E26" s="57" t="n">
        <f aca="false">+F26+G26+H26+I26+J26+K26+L26</f>
        <v>996925</v>
      </c>
      <c r="F26" s="58" t="n">
        <v>1628</v>
      </c>
      <c r="G26" s="58" t="n">
        <v>172699</v>
      </c>
      <c r="H26" s="58" t="n">
        <v>249274</v>
      </c>
      <c r="I26" s="58" t="n">
        <v>0</v>
      </c>
      <c r="J26" s="58" t="n">
        <v>31857</v>
      </c>
      <c r="K26" s="58" t="n">
        <v>297672</v>
      </c>
      <c r="L26" s="58" t="n">
        <v>243795</v>
      </c>
      <c r="M26" s="58" t="n">
        <v>5729</v>
      </c>
      <c r="N26" s="58" t="n">
        <v>34625</v>
      </c>
      <c r="O26" s="58" t="n">
        <v>196478</v>
      </c>
      <c r="P26" s="58" t="n">
        <f aca="false">+Q26+R26</f>
        <v>9885</v>
      </c>
      <c r="Q26" s="58" t="n">
        <v>6</v>
      </c>
      <c r="R26" s="58" t="n">
        <v>9879</v>
      </c>
      <c r="S26" s="58" t="n">
        <f aca="false">+T26+U26+V26+W26+X26</f>
        <v>1079234</v>
      </c>
      <c r="T26" s="58" t="n">
        <v>407651</v>
      </c>
      <c r="U26" s="58" t="n">
        <v>96909</v>
      </c>
      <c r="V26" s="58" t="n">
        <v>91258</v>
      </c>
      <c r="W26" s="58" t="n">
        <v>161555</v>
      </c>
      <c r="X26" s="58" t="n">
        <v>321861</v>
      </c>
      <c r="Y26" s="58" t="n">
        <v>21325</v>
      </c>
      <c r="Z26" s="58" t="n">
        <v>322212</v>
      </c>
      <c r="AA26" s="58" t="n">
        <v>408315</v>
      </c>
      <c r="AB26" s="58" t="n">
        <v>1699205</v>
      </c>
      <c r="AC26" s="58" t="n">
        <f aca="false">+AD26+AE26+AF26+AG26</f>
        <v>304346</v>
      </c>
      <c r="AD26" s="58" t="n">
        <v>6193</v>
      </c>
      <c r="AE26" s="58" t="n">
        <v>118413</v>
      </c>
      <c r="AF26" s="58" t="n">
        <v>7179</v>
      </c>
      <c r="AG26" s="58" t="n">
        <v>172561</v>
      </c>
      <c r="AH26" s="58" t="n">
        <v>132585</v>
      </c>
      <c r="AI26" s="58" t="n">
        <f aca="false">+AJ26+AK26+AL26</f>
        <v>2555531</v>
      </c>
      <c r="AJ26" s="58" t="n">
        <v>657790</v>
      </c>
      <c r="AK26" s="58" t="n">
        <v>25651</v>
      </c>
      <c r="AL26" s="59" t="n">
        <v>1872090</v>
      </c>
      <c r="AM26" s="60" t="n">
        <f aca="false">+AI26+AH26+AC26+AB26+AA26+Z26+Y26+S26+P26+O26+N26+M26+E26</f>
        <v>7766395</v>
      </c>
    </row>
    <row r="27" customFormat="false" ht="13.8" hidden="false" customHeight="false" outlineLevel="0" collapsed="false">
      <c r="B27" s="68"/>
      <c r="C27" s="61"/>
      <c r="D27" s="62" t="s">
        <v>69</v>
      </c>
      <c r="E27" s="63" t="n">
        <f aca="false">+F27+G27+H27+I27+J27+K27+L27</f>
        <v>894780</v>
      </c>
      <c r="F27" s="64" t="n">
        <v>0</v>
      </c>
      <c r="G27" s="64" t="n">
        <v>191901</v>
      </c>
      <c r="H27" s="64" t="n">
        <v>6636</v>
      </c>
      <c r="I27" s="64" t="n">
        <v>0</v>
      </c>
      <c r="J27" s="64" t="n">
        <v>247016</v>
      </c>
      <c r="K27" s="64" t="n">
        <v>281896</v>
      </c>
      <c r="L27" s="64" t="n">
        <v>167331</v>
      </c>
      <c r="M27" s="64" t="n">
        <v>47226</v>
      </c>
      <c r="N27" s="64" t="n">
        <v>2692</v>
      </c>
      <c r="O27" s="64" t="n">
        <v>90682</v>
      </c>
      <c r="P27" s="64" t="n">
        <f aca="false">+Q27+R27</f>
        <v>228465</v>
      </c>
      <c r="Q27" s="64" t="n">
        <v>0</v>
      </c>
      <c r="R27" s="64" t="n">
        <v>228465</v>
      </c>
      <c r="S27" s="64" t="n">
        <f aca="false">+T27+U27+V27+W27+X27</f>
        <v>843227</v>
      </c>
      <c r="T27" s="64" t="n">
        <v>349480</v>
      </c>
      <c r="U27" s="64" t="n">
        <v>2794</v>
      </c>
      <c r="V27" s="64" t="n">
        <v>10151</v>
      </c>
      <c r="W27" s="64" t="n">
        <v>146253</v>
      </c>
      <c r="X27" s="64" t="n">
        <v>334549</v>
      </c>
      <c r="Y27" s="64" t="n">
        <v>20808</v>
      </c>
      <c r="Z27" s="64" t="n">
        <v>231732</v>
      </c>
      <c r="AA27" s="64" t="n">
        <v>323944</v>
      </c>
      <c r="AB27" s="64" t="n">
        <v>595588</v>
      </c>
      <c r="AC27" s="64" t="n">
        <f aca="false">+AD27+AE27+AF27+AG27</f>
        <v>454964</v>
      </c>
      <c r="AD27" s="64" t="n">
        <v>0</v>
      </c>
      <c r="AE27" s="64" t="n">
        <v>68358</v>
      </c>
      <c r="AF27" s="64" t="n">
        <v>19354</v>
      </c>
      <c r="AG27" s="64" t="n">
        <v>367252</v>
      </c>
      <c r="AH27" s="64" t="n">
        <v>636</v>
      </c>
      <c r="AI27" s="64" t="n">
        <f aca="false">+AJ27+AK27+AL27</f>
        <v>2623571</v>
      </c>
      <c r="AJ27" s="64" t="n">
        <v>501436</v>
      </c>
      <c r="AK27" s="64" t="n">
        <v>864086</v>
      </c>
      <c r="AL27" s="39" t="n">
        <v>1258049</v>
      </c>
      <c r="AM27" s="43" t="n">
        <f aca="false">+AI27+AH27+AC27+AB27+AA27+Z27+Y27+S27+P27+O27+N27+M27+E27</f>
        <v>6358315</v>
      </c>
    </row>
    <row r="28" customFormat="false" ht="13.8" hidden="false" customHeight="false" outlineLevel="0" collapsed="false">
      <c r="B28" s="68"/>
      <c r="C28" s="8"/>
      <c r="D28" s="56" t="s">
        <v>70</v>
      </c>
      <c r="E28" s="65" t="n">
        <f aca="false">+E26+E27</f>
        <v>1891705</v>
      </c>
      <c r="F28" s="66" t="n">
        <f aca="false">+F26+F27</f>
        <v>1628</v>
      </c>
      <c r="G28" s="66" t="n">
        <f aca="false">+G26+G27</f>
        <v>364600</v>
      </c>
      <c r="H28" s="66" t="n">
        <f aca="false">+H26+H27</f>
        <v>255910</v>
      </c>
      <c r="I28" s="66" t="n">
        <f aca="false">+I26+I27</f>
        <v>0</v>
      </c>
      <c r="J28" s="66" t="n">
        <f aca="false">+J26+J27</f>
        <v>278873</v>
      </c>
      <c r="K28" s="66" t="n">
        <f aca="false">+K26+K27</f>
        <v>579568</v>
      </c>
      <c r="L28" s="66" t="n">
        <f aca="false">+L26+L27</f>
        <v>411126</v>
      </c>
      <c r="M28" s="66" t="n">
        <f aca="false">+M27+M26</f>
        <v>52955</v>
      </c>
      <c r="N28" s="66" t="n">
        <f aca="false">+N27+N26</f>
        <v>37317</v>
      </c>
      <c r="O28" s="66" t="n">
        <f aca="false">+O27+O26</f>
        <v>287160</v>
      </c>
      <c r="P28" s="66" t="n">
        <f aca="false">+P27+P26</f>
        <v>238350</v>
      </c>
      <c r="Q28" s="66" t="n">
        <f aca="false">+Q27+Q26</f>
        <v>6</v>
      </c>
      <c r="R28" s="66" t="n">
        <f aca="false">+R27+R26</f>
        <v>238344</v>
      </c>
      <c r="S28" s="66" t="n">
        <f aca="false">+S26+S27</f>
        <v>1922461</v>
      </c>
      <c r="T28" s="66" t="n">
        <f aca="false">+T27+T26</f>
        <v>757131</v>
      </c>
      <c r="U28" s="66" t="n">
        <f aca="false">+U27+U26</f>
        <v>99703</v>
      </c>
      <c r="V28" s="66" t="n">
        <f aca="false">+V27+V26</f>
        <v>101409</v>
      </c>
      <c r="W28" s="66" t="n">
        <f aca="false">+W27+W26</f>
        <v>307808</v>
      </c>
      <c r="X28" s="66" t="n">
        <f aca="false">+X27+X26</f>
        <v>656410</v>
      </c>
      <c r="Y28" s="66" t="n">
        <f aca="false">+Y26+Y27</f>
        <v>42133</v>
      </c>
      <c r="Z28" s="66" t="n">
        <f aca="false">+Z26+Z27</f>
        <v>553944</v>
      </c>
      <c r="AA28" s="66" t="n">
        <f aca="false">+AA26+AA27</f>
        <v>732259</v>
      </c>
      <c r="AB28" s="66" t="n">
        <f aca="false">+AB26+AB27</f>
        <v>2294793</v>
      </c>
      <c r="AC28" s="66" t="n">
        <f aca="false">+AC26+AC27</f>
        <v>759310</v>
      </c>
      <c r="AD28" s="66" t="n">
        <f aca="false">+AD26+AD27</f>
        <v>6193</v>
      </c>
      <c r="AE28" s="66" t="n">
        <f aca="false">+AE26+AE27</f>
        <v>186771</v>
      </c>
      <c r="AF28" s="66" t="n">
        <f aca="false">+AF26+AF27</f>
        <v>26533</v>
      </c>
      <c r="AG28" s="66" t="n">
        <f aca="false">+AG26+AG27</f>
        <v>539813</v>
      </c>
      <c r="AH28" s="66" t="n">
        <f aca="false">+AH27+AH26</f>
        <v>133221</v>
      </c>
      <c r="AI28" s="66" t="n">
        <f aca="false">+AI27+AI26</f>
        <v>5179102</v>
      </c>
      <c r="AJ28" s="66" t="n">
        <f aca="false">+AJ26+AJ27</f>
        <v>1159226</v>
      </c>
      <c r="AK28" s="66" t="n">
        <f aca="false">+AK26+AK27</f>
        <v>889737</v>
      </c>
      <c r="AL28" s="40" t="n">
        <f aca="false">+AL27+AL26</f>
        <v>3130139</v>
      </c>
      <c r="AM28" s="44" t="n">
        <f aca="false">+AI28+AH28+AC28+AB28+AA28+Z28+Y28+S28+P28+O28+N28+M28+E28</f>
        <v>14124710</v>
      </c>
    </row>
    <row r="29" customFormat="false" ht="13.8" hidden="false" customHeight="false" outlineLevel="0" collapsed="false">
      <c r="B29" s="68" t="n">
        <v>37836</v>
      </c>
      <c r="C29" s="8" t="s">
        <v>67</v>
      </c>
      <c r="D29" s="56" t="s">
        <v>68</v>
      </c>
      <c r="E29" s="57" t="n">
        <f aca="false">+F29+G29+H29+I29+J29+K29+L29</f>
        <v>1098562</v>
      </c>
      <c r="F29" s="58" t="n">
        <v>0</v>
      </c>
      <c r="G29" s="58" t="n">
        <v>183523</v>
      </c>
      <c r="H29" s="58" t="n">
        <v>247967</v>
      </c>
      <c r="I29" s="58" t="n">
        <v>0</v>
      </c>
      <c r="J29" s="58" t="n">
        <v>104014</v>
      </c>
      <c r="K29" s="58" t="n">
        <v>316300</v>
      </c>
      <c r="L29" s="58" t="n">
        <v>246758</v>
      </c>
      <c r="M29" s="58" t="n">
        <v>5500</v>
      </c>
      <c r="N29" s="58" t="n">
        <v>80803</v>
      </c>
      <c r="O29" s="58" t="n">
        <v>205868</v>
      </c>
      <c r="P29" s="58" t="n">
        <f aca="false">+Q29+R29</f>
        <v>13925</v>
      </c>
      <c r="Q29" s="58" t="n">
        <v>0</v>
      </c>
      <c r="R29" s="58" t="n">
        <v>13925</v>
      </c>
      <c r="S29" s="58" t="n">
        <f aca="false">+T29+U29+V29+W29+X29</f>
        <v>995210</v>
      </c>
      <c r="T29" s="58" t="n">
        <v>386037</v>
      </c>
      <c r="U29" s="58" t="n">
        <v>96064</v>
      </c>
      <c r="V29" s="58" t="n">
        <v>86602</v>
      </c>
      <c r="W29" s="58" t="n">
        <v>159471</v>
      </c>
      <c r="X29" s="58" t="n">
        <v>267036</v>
      </c>
      <c r="Y29" s="58" t="n">
        <v>8763</v>
      </c>
      <c r="Z29" s="58" t="n">
        <v>256019</v>
      </c>
      <c r="AA29" s="58" t="n">
        <v>284213</v>
      </c>
      <c r="AB29" s="58" t="n">
        <v>1697046</v>
      </c>
      <c r="AC29" s="58" t="n">
        <f aca="false">+AD29+AE29+AF29+AG29</f>
        <v>265242</v>
      </c>
      <c r="AD29" s="58" t="n">
        <v>6050</v>
      </c>
      <c r="AE29" s="58" t="n">
        <v>133861</v>
      </c>
      <c r="AF29" s="58" t="n">
        <v>4981</v>
      </c>
      <c r="AG29" s="58" t="n">
        <v>120350</v>
      </c>
      <c r="AH29" s="58" t="n">
        <v>172111</v>
      </c>
      <c r="AI29" s="58" t="n">
        <f aca="false">+AJ29+AK29+AL29</f>
        <v>2203536</v>
      </c>
      <c r="AJ29" s="58" t="n">
        <v>582552</v>
      </c>
      <c r="AK29" s="58" t="n">
        <v>80964</v>
      </c>
      <c r="AL29" s="59" t="n">
        <v>1540020</v>
      </c>
      <c r="AM29" s="60" t="n">
        <f aca="false">+AI29+AH29+AC29+AB29+AA29+Z29+Y29+S29+P29+O29+N29+M29+E29</f>
        <v>7286798</v>
      </c>
    </row>
    <row r="30" customFormat="false" ht="13.8" hidden="false" customHeight="false" outlineLevel="0" collapsed="false">
      <c r="B30" s="68"/>
      <c r="C30" s="61"/>
      <c r="D30" s="62" t="s">
        <v>69</v>
      </c>
      <c r="E30" s="63" t="n">
        <f aca="false">+F30+G30+H30+I30+J30+K30+L30</f>
        <v>997594</v>
      </c>
      <c r="F30" s="64" t="n">
        <v>0</v>
      </c>
      <c r="G30" s="64" t="n">
        <v>257147</v>
      </c>
      <c r="H30" s="64" t="n">
        <v>6398</v>
      </c>
      <c r="I30" s="64" t="n">
        <v>0</v>
      </c>
      <c r="J30" s="64" t="n">
        <v>245697</v>
      </c>
      <c r="K30" s="64" t="n">
        <v>398606</v>
      </c>
      <c r="L30" s="64" t="n">
        <v>89746</v>
      </c>
      <c r="M30" s="64" t="n">
        <v>48058</v>
      </c>
      <c r="N30" s="64" t="n">
        <v>2030</v>
      </c>
      <c r="O30" s="64" t="n">
        <v>83229</v>
      </c>
      <c r="P30" s="64" t="n">
        <f aca="false">+Q30+R30</f>
        <v>206636</v>
      </c>
      <c r="Q30" s="64" t="n">
        <v>0</v>
      </c>
      <c r="R30" s="64" t="n">
        <v>206636</v>
      </c>
      <c r="S30" s="64" t="n">
        <f aca="false">+T30+U30+V30+W30+X30</f>
        <v>914133</v>
      </c>
      <c r="T30" s="64" t="n">
        <v>345011</v>
      </c>
      <c r="U30" s="64" t="n">
        <v>1549</v>
      </c>
      <c r="V30" s="64" t="n">
        <v>10126</v>
      </c>
      <c r="W30" s="64" t="n">
        <v>145778</v>
      </c>
      <c r="X30" s="64" t="n">
        <v>411669</v>
      </c>
      <c r="Y30" s="64" t="n">
        <v>24565</v>
      </c>
      <c r="Z30" s="64" t="n">
        <v>253101</v>
      </c>
      <c r="AA30" s="64" t="n">
        <v>314399</v>
      </c>
      <c r="AB30" s="64" t="n">
        <v>475826</v>
      </c>
      <c r="AC30" s="64" t="n">
        <f aca="false">+AD30+AE30+AF30+AG30</f>
        <v>441926</v>
      </c>
      <c r="AD30" s="64" t="n">
        <v>0</v>
      </c>
      <c r="AE30" s="64" t="n">
        <v>64853</v>
      </c>
      <c r="AF30" s="64" t="n">
        <v>22555</v>
      </c>
      <c r="AG30" s="64" t="n">
        <v>354518</v>
      </c>
      <c r="AH30" s="64" t="n">
        <v>570</v>
      </c>
      <c r="AI30" s="64" t="n">
        <f aca="false">+AJ30+AK30+AL30</f>
        <v>2673042</v>
      </c>
      <c r="AJ30" s="64" t="n">
        <v>465787</v>
      </c>
      <c r="AK30" s="64" t="n">
        <v>859146</v>
      </c>
      <c r="AL30" s="39" t="n">
        <v>1348109</v>
      </c>
      <c r="AM30" s="43" t="n">
        <f aca="false">+AI30+AH30+AC30+AB30+AA30+Z30+Y30+S30+P30+O30+N30+M30+E30</f>
        <v>6435109</v>
      </c>
    </row>
    <row r="31" customFormat="false" ht="13.8" hidden="false" customHeight="false" outlineLevel="0" collapsed="false">
      <c r="B31" s="68"/>
      <c r="C31" s="8"/>
      <c r="D31" s="56" t="s">
        <v>70</v>
      </c>
      <c r="E31" s="65" t="n">
        <f aca="false">+E29+E30</f>
        <v>2096156</v>
      </c>
      <c r="F31" s="66" t="n">
        <f aca="false">+F29+F30</f>
        <v>0</v>
      </c>
      <c r="G31" s="66" t="n">
        <f aca="false">+G29+G30</f>
        <v>440670</v>
      </c>
      <c r="H31" s="66" t="n">
        <f aca="false">+H29+H30</f>
        <v>254365</v>
      </c>
      <c r="I31" s="66" t="n">
        <f aca="false">+I29+I30</f>
        <v>0</v>
      </c>
      <c r="J31" s="66" t="n">
        <f aca="false">+J29+J30</f>
        <v>349711</v>
      </c>
      <c r="K31" s="66" t="n">
        <f aca="false">+K29+K30</f>
        <v>714906</v>
      </c>
      <c r="L31" s="66" t="n">
        <f aca="false">+L29+L30</f>
        <v>336504</v>
      </c>
      <c r="M31" s="66" t="n">
        <f aca="false">+M30+M29</f>
        <v>53558</v>
      </c>
      <c r="N31" s="66" t="n">
        <f aca="false">+N30+N29</f>
        <v>82833</v>
      </c>
      <c r="O31" s="66" t="n">
        <f aca="false">+O30+O29</f>
        <v>289097</v>
      </c>
      <c r="P31" s="66" t="n">
        <f aca="false">+P30+P29</f>
        <v>220561</v>
      </c>
      <c r="Q31" s="66" t="n">
        <f aca="false">+Q30+Q29</f>
        <v>0</v>
      </c>
      <c r="R31" s="66" t="n">
        <f aca="false">+R30+R29</f>
        <v>220561</v>
      </c>
      <c r="S31" s="66" t="n">
        <f aca="false">+S29+S30</f>
        <v>1909343</v>
      </c>
      <c r="T31" s="66" t="n">
        <f aca="false">+T30+T29</f>
        <v>731048</v>
      </c>
      <c r="U31" s="66" t="n">
        <f aca="false">+U30+U29</f>
        <v>97613</v>
      </c>
      <c r="V31" s="66" t="n">
        <f aca="false">+V30+V29</f>
        <v>96728</v>
      </c>
      <c r="W31" s="66" t="n">
        <f aca="false">+W30+W29</f>
        <v>305249</v>
      </c>
      <c r="X31" s="66" t="n">
        <f aca="false">+X30+X29</f>
        <v>678705</v>
      </c>
      <c r="Y31" s="66" t="n">
        <f aca="false">+Y29+Y30</f>
        <v>33328</v>
      </c>
      <c r="Z31" s="66" t="n">
        <f aca="false">+Z29+Z30</f>
        <v>509120</v>
      </c>
      <c r="AA31" s="66" t="n">
        <f aca="false">+AA29+AA30</f>
        <v>598612</v>
      </c>
      <c r="AB31" s="66" t="n">
        <f aca="false">+AB29+AB30</f>
        <v>2172872</v>
      </c>
      <c r="AC31" s="66" t="n">
        <f aca="false">+AC29+AC30</f>
        <v>707168</v>
      </c>
      <c r="AD31" s="66" t="n">
        <f aca="false">+AD29+AD30</f>
        <v>6050</v>
      </c>
      <c r="AE31" s="66" t="n">
        <f aca="false">+AE29+AE30</f>
        <v>198714</v>
      </c>
      <c r="AF31" s="66" t="n">
        <f aca="false">+AF29+AF30</f>
        <v>27536</v>
      </c>
      <c r="AG31" s="66" t="n">
        <f aca="false">+AG29+AG30</f>
        <v>474868</v>
      </c>
      <c r="AH31" s="66" t="n">
        <f aca="false">+AH30+AH29</f>
        <v>172681</v>
      </c>
      <c r="AI31" s="66" t="n">
        <f aca="false">+AI30+AI29</f>
        <v>4876578</v>
      </c>
      <c r="AJ31" s="66" t="n">
        <f aca="false">+AJ29+AJ30</f>
        <v>1048339</v>
      </c>
      <c r="AK31" s="66" t="n">
        <f aca="false">+AK29+AK30</f>
        <v>940110</v>
      </c>
      <c r="AL31" s="40" t="n">
        <f aca="false">+AL30+AL29</f>
        <v>2888129</v>
      </c>
      <c r="AM31" s="44" t="n">
        <f aca="false">+AI31+AH31+AC31+AB31+AA31+Z31+Y31+S31+P31+O31+N31+M31+E31</f>
        <v>13721907</v>
      </c>
    </row>
    <row r="32" customFormat="false" ht="13.8" hidden="false" customHeight="false" outlineLevel="0" collapsed="false">
      <c r="B32" s="68" t="n">
        <v>37867</v>
      </c>
      <c r="C32" s="8" t="s">
        <v>67</v>
      </c>
      <c r="D32" s="56" t="s">
        <v>68</v>
      </c>
      <c r="E32" s="57" t="n">
        <f aca="false">+F32+G32+H32+I32+J32+K32+L32</f>
        <v>1085434</v>
      </c>
      <c r="F32" s="58" t="n">
        <v>3970</v>
      </c>
      <c r="G32" s="58" t="n">
        <v>184731</v>
      </c>
      <c r="H32" s="58" t="n">
        <v>242775</v>
      </c>
      <c r="I32" s="58" t="n">
        <v>0</v>
      </c>
      <c r="J32" s="58" t="n">
        <v>101888</v>
      </c>
      <c r="K32" s="58" t="n">
        <v>309210</v>
      </c>
      <c r="L32" s="58" t="n">
        <v>242860</v>
      </c>
      <c r="M32" s="58" t="n">
        <v>5316</v>
      </c>
      <c r="N32" s="58" t="n">
        <v>79233</v>
      </c>
      <c r="O32" s="58" t="n">
        <v>243563</v>
      </c>
      <c r="P32" s="58" t="n">
        <f aca="false">+Q32+R32</f>
        <v>13947</v>
      </c>
      <c r="Q32" s="58" t="n">
        <v>0</v>
      </c>
      <c r="R32" s="58" t="n">
        <v>13947</v>
      </c>
      <c r="S32" s="58" t="n">
        <f aca="false">+T32+U32+V32+W32+X32</f>
        <v>906819</v>
      </c>
      <c r="T32" s="58" t="n">
        <v>277130</v>
      </c>
      <c r="U32" s="58" t="n">
        <v>94688</v>
      </c>
      <c r="V32" s="58" t="n">
        <v>86142</v>
      </c>
      <c r="W32" s="58" t="n">
        <v>156850</v>
      </c>
      <c r="X32" s="58" t="n">
        <v>292009</v>
      </c>
      <c r="Y32" s="58" t="n">
        <v>10029</v>
      </c>
      <c r="Z32" s="58" t="n">
        <v>368046</v>
      </c>
      <c r="AA32" s="58" t="n">
        <v>280957</v>
      </c>
      <c r="AB32" s="58" t="n">
        <v>1747087</v>
      </c>
      <c r="AC32" s="58" t="n">
        <f aca="false">+AD32+AE32+AF32+AG32</f>
        <v>258965</v>
      </c>
      <c r="AD32" s="58" t="n">
        <v>5956</v>
      </c>
      <c r="AE32" s="58" t="n">
        <v>136961</v>
      </c>
      <c r="AF32" s="58" t="n">
        <v>60</v>
      </c>
      <c r="AG32" s="58" t="n">
        <v>115988</v>
      </c>
      <c r="AH32" s="58" t="n">
        <v>181177</v>
      </c>
      <c r="AI32" s="58" t="n">
        <f aca="false">+AJ32+AK32+AL32</f>
        <v>2179389</v>
      </c>
      <c r="AJ32" s="58" t="n">
        <v>626444</v>
      </c>
      <c r="AK32" s="58" t="n">
        <v>22998</v>
      </c>
      <c r="AL32" s="59" t="n">
        <v>1529947</v>
      </c>
      <c r="AM32" s="60" t="n">
        <f aca="false">+AI32+AH32+AC32+AB32+AA32+Z32+Y32+S32+P32+O32+N32+M32+E32</f>
        <v>7359962</v>
      </c>
    </row>
    <row r="33" customFormat="false" ht="13.8" hidden="false" customHeight="false" outlineLevel="0" collapsed="false">
      <c r="B33" s="68"/>
      <c r="C33" s="61"/>
      <c r="D33" s="62" t="s">
        <v>69</v>
      </c>
      <c r="E33" s="63" t="n">
        <f aca="false">+F33+G33+H33+I33+J33+K33+L33</f>
        <v>969716</v>
      </c>
      <c r="F33" s="64" t="n">
        <v>0</v>
      </c>
      <c r="G33" s="64" t="n">
        <v>196084</v>
      </c>
      <c r="H33" s="64" t="n">
        <v>9734</v>
      </c>
      <c r="I33" s="64" t="n">
        <v>0</v>
      </c>
      <c r="J33" s="64" t="n">
        <v>245387</v>
      </c>
      <c r="K33" s="64" t="n">
        <v>143712</v>
      </c>
      <c r="L33" s="64" t="n">
        <v>374799</v>
      </c>
      <c r="M33" s="64" t="n">
        <v>48303</v>
      </c>
      <c r="N33" s="64" t="n">
        <v>1809</v>
      </c>
      <c r="O33" s="64" t="n">
        <v>80071</v>
      </c>
      <c r="P33" s="64" t="n">
        <f aca="false">+Q33+R33</f>
        <v>209388</v>
      </c>
      <c r="Q33" s="64" t="n">
        <v>0</v>
      </c>
      <c r="R33" s="64" t="n">
        <v>209388</v>
      </c>
      <c r="S33" s="64" t="n">
        <f aca="false">+T33+U33+V33+W33+X33</f>
        <v>943864</v>
      </c>
      <c r="T33" s="64" t="n">
        <v>391618</v>
      </c>
      <c r="U33" s="64" t="n">
        <v>14126</v>
      </c>
      <c r="V33" s="64" t="n">
        <v>13948</v>
      </c>
      <c r="W33" s="64" t="n">
        <v>146553</v>
      </c>
      <c r="X33" s="64" t="n">
        <v>377619</v>
      </c>
      <c r="Y33" s="64" t="n">
        <v>20629</v>
      </c>
      <c r="Z33" s="64" t="n">
        <v>204701</v>
      </c>
      <c r="AA33" s="64" t="n">
        <v>297295</v>
      </c>
      <c r="AB33" s="64" t="n">
        <v>459501</v>
      </c>
      <c r="AC33" s="64" t="n">
        <f aca="false">+AD33+AE33+AF33+AG33</f>
        <v>488383</v>
      </c>
      <c r="AD33" s="64" t="n">
        <v>0</v>
      </c>
      <c r="AE33" s="64" t="n">
        <v>67630</v>
      </c>
      <c r="AF33" s="64" t="n">
        <v>18835</v>
      </c>
      <c r="AG33" s="64" t="n">
        <v>401918</v>
      </c>
      <c r="AH33" s="64" t="n">
        <v>507</v>
      </c>
      <c r="AI33" s="64" t="n">
        <f aca="false">+AJ33+AK33+AL33</f>
        <v>2820851</v>
      </c>
      <c r="AJ33" s="64" t="n">
        <v>455703</v>
      </c>
      <c r="AK33" s="64" t="n">
        <v>892296</v>
      </c>
      <c r="AL33" s="39" t="n">
        <v>1472852</v>
      </c>
      <c r="AM33" s="43" t="n">
        <f aca="false">+AI33+AH33+AC33+AB33+AA33+Z33+Y33+S33+P33+O33+N33+M33+E33</f>
        <v>6545018</v>
      </c>
    </row>
    <row r="34" customFormat="false" ht="13.8" hidden="false" customHeight="false" outlineLevel="0" collapsed="false">
      <c r="B34" s="68"/>
      <c r="C34" s="8"/>
      <c r="D34" s="56" t="s">
        <v>70</v>
      </c>
      <c r="E34" s="65" t="n">
        <f aca="false">+E32+E33</f>
        <v>2055150</v>
      </c>
      <c r="F34" s="66" t="n">
        <f aca="false">+F32+F33</f>
        <v>3970</v>
      </c>
      <c r="G34" s="66" t="n">
        <f aca="false">+G32+G33</f>
        <v>380815</v>
      </c>
      <c r="H34" s="66" t="n">
        <f aca="false">+H32+H33</f>
        <v>252509</v>
      </c>
      <c r="I34" s="66" t="n">
        <f aca="false">+I32+I33</f>
        <v>0</v>
      </c>
      <c r="J34" s="66" t="n">
        <f aca="false">+J32+J33</f>
        <v>347275</v>
      </c>
      <c r="K34" s="66" t="n">
        <f aca="false">+K32+K33</f>
        <v>452922</v>
      </c>
      <c r="L34" s="66" t="n">
        <f aca="false">+L32+L33</f>
        <v>617659</v>
      </c>
      <c r="M34" s="66" t="n">
        <f aca="false">+M33+M32</f>
        <v>53619</v>
      </c>
      <c r="N34" s="66" t="n">
        <f aca="false">+N33+N32</f>
        <v>81042</v>
      </c>
      <c r="O34" s="66" t="n">
        <f aca="false">+O33+O32</f>
        <v>323634</v>
      </c>
      <c r="P34" s="66" t="n">
        <f aca="false">+P33+P32</f>
        <v>223335</v>
      </c>
      <c r="Q34" s="66" t="n">
        <v>0</v>
      </c>
      <c r="R34" s="66" t="n">
        <v>223335</v>
      </c>
      <c r="S34" s="66" t="n">
        <f aca="false">+S32+S33</f>
        <v>1850683</v>
      </c>
      <c r="T34" s="66" t="n">
        <f aca="false">+T33+T32</f>
        <v>668748</v>
      </c>
      <c r="U34" s="66" t="n">
        <f aca="false">+U33+U32</f>
        <v>108814</v>
      </c>
      <c r="V34" s="66" t="n">
        <f aca="false">+V33+V32</f>
        <v>100090</v>
      </c>
      <c r="W34" s="66" t="n">
        <f aca="false">+W33+W32</f>
        <v>303403</v>
      </c>
      <c r="X34" s="66" t="n">
        <f aca="false">+X33+X32</f>
        <v>669628</v>
      </c>
      <c r="Y34" s="66" t="n">
        <f aca="false">+Y32+Y33</f>
        <v>30658</v>
      </c>
      <c r="Z34" s="66" t="n">
        <f aca="false">+Z32+Z33</f>
        <v>572747</v>
      </c>
      <c r="AA34" s="66" t="n">
        <f aca="false">+AA32+AA33</f>
        <v>578252</v>
      </c>
      <c r="AB34" s="66" t="n">
        <f aca="false">+AB32+AB33</f>
        <v>2206588</v>
      </c>
      <c r="AC34" s="66" t="n">
        <f aca="false">+AC32+AC33</f>
        <v>747348</v>
      </c>
      <c r="AD34" s="66" t="n">
        <f aca="false">+AD32+AD33</f>
        <v>5956</v>
      </c>
      <c r="AE34" s="66" t="n">
        <f aca="false">+AE32+AE33</f>
        <v>204591</v>
      </c>
      <c r="AF34" s="66" t="n">
        <f aca="false">+AF32+AF33</f>
        <v>18895</v>
      </c>
      <c r="AG34" s="66" t="n">
        <f aca="false">+AG32+AG33</f>
        <v>517906</v>
      </c>
      <c r="AH34" s="66" t="n">
        <f aca="false">+AH33+AH32</f>
        <v>181684</v>
      </c>
      <c r="AI34" s="66" t="n">
        <f aca="false">+AI33+AI32</f>
        <v>5000240</v>
      </c>
      <c r="AJ34" s="66" t="n">
        <f aca="false">+AJ32+AJ33</f>
        <v>1082147</v>
      </c>
      <c r="AK34" s="66" t="n">
        <f aca="false">+AK32+AK33</f>
        <v>915294</v>
      </c>
      <c r="AL34" s="40" t="n">
        <f aca="false">+AL33+AL32</f>
        <v>3002799</v>
      </c>
      <c r="AM34" s="44" t="n">
        <f aca="false">+AI34+AH34+AC34+AB34+AA34+Z34+Y34+S34+P34+O34+N34+M34+E34</f>
        <v>13904980</v>
      </c>
    </row>
    <row r="35" customFormat="false" ht="13.8" hidden="false" customHeight="false" outlineLevel="0" collapsed="false">
      <c r="B35" s="68" t="n">
        <v>37897</v>
      </c>
      <c r="C35" s="8" t="s">
        <v>67</v>
      </c>
      <c r="D35" s="56" t="s">
        <v>68</v>
      </c>
      <c r="E35" s="57" t="n">
        <f aca="false">+F35+G35+H35+I35+J35+K35+L35</f>
        <v>968292</v>
      </c>
      <c r="F35" s="58" t="n">
        <v>4801</v>
      </c>
      <c r="G35" s="58" t="n">
        <v>175872</v>
      </c>
      <c r="H35" s="58" t="n">
        <v>243109</v>
      </c>
      <c r="I35" s="58" t="n">
        <v>0</v>
      </c>
      <c r="J35" s="58" t="n">
        <v>105</v>
      </c>
      <c r="K35" s="58" t="n">
        <v>296303</v>
      </c>
      <c r="L35" s="58" t="n">
        <v>248102</v>
      </c>
      <c r="M35" s="58" t="n">
        <v>4352</v>
      </c>
      <c r="N35" s="58" t="n">
        <v>64329</v>
      </c>
      <c r="O35" s="58" t="n">
        <v>230836</v>
      </c>
      <c r="P35" s="58" t="n">
        <f aca="false">+Q35+R35</f>
        <v>9970</v>
      </c>
      <c r="Q35" s="58" t="n">
        <v>0</v>
      </c>
      <c r="R35" s="58" t="n">
        <v>9970</v>
      </c>
      <c r="S35" s="58" t="n">
        <f aca="false">+T35+U35+V35+W35+X35</f>
        <v>901893</v>
      </c>
      <c r="T35" s="58" t="n">
        <v>292915</v>
      </c>
      <c r="U35" s="58" t="n">
        <v>83171</v>
      </c>
      <c r="V35" s="58" t="n">
        <v>94528</v>
      </c>
      <c r="W35" s="58" t="n">
        <v>156113</v>
      </c>
      <c r="X35" s="58" t="n">
        <v>275166</v>
      </c>
      <c r="Y35" s="58" t="n">
        <v>10242</v>
      </c>
      <c r="Z35" s="58" t="n">
        <v>338942</v>
      </c>
      <c r="AA35" s="58" t="n">
        <v>381004</v>
      </c>
      <c r="AB35" s="58" t="n">
        <v>1670171</v>
      </c>
      <c r="AC35" s="58" t="n">
        <f aca="false">+AD35+AE35+AF35+AG35</f>
        <v>281251</v>
      </c>
      <c r="AD35" s="58" t="n">
        <v>5821</v>
      </c>
      <c r="AE35" s="58" t="n">
        <v>173450</v>
      </c>
      <c r="AF35" s="58" t="n">
        <v>6986</v>
      </c>
      <c r="AG35" s="58" t="n">
        <v>94994</v>
      </c>
      <c r="AH35" s="58" t="n">
        <v>194181</v>
      </c>
      <c r="AI35" s="58" t="n">
        <f aca="false">+AJ35+AK35+AL35</f>
        <v>2210690</v>
      </c>
      <c r="AJ35" s="58" t="n">
        <v>602752</v>
      </c>
      <c r="AK35" s="58" t="n">
        <v>30365</v>
      </c>
      <c r="AL35" s="59" t="n">
        <v>1577573</v>
      </c>
      <c r="AM35" s="60" t="n">
        <f aca="false">+AI35+AH35+AC35+AB35+AA35+Z35+Y35+S35+P35+O35+N35+M35+E35</f>
        <v>7266153</v>
      </c>
    </row>
    <row r="36" customFormat="false" ht="13.8" hidden="false" customHeight="false" outlineLevel="0" collapsed="false">
      <c r="B36" s="68"/>
      <c r="C36" s="61"/>
      <c r="D36" s="62" t="s">
        <v>69</v>
      </c>
      <c r="E36" s="63" t="n">
        <f aca="false">+F36+G36+H36+I36+J36+K36+L36</f>
        <v>819445</v>
      </c>
      <c r="F36" s="64" t="n">
        <v>0</v>
      </c>
      <c r="G36" s="64" t="n">
        <v>253157</v>
      </c>
      <c r="H36" s="64" t="n">
        <v>13079</v>
      </c>
      <c r="I36" s="64" t="n">
        <v>0</v>
      </c>
      <c r="J36" s="64" t="n">
        <v>148177</v>
      </c>
      <c r="K36" s="64" t="n">
        <v>290604</v>
      </c>
      <c r="L36" s="64" t="n">
        <v>114428</v>
      </c>
      <c r="M36" s="64" t="n">
        <v>48379</v>
      </c>
      <c r="N36" s="64" t="n">
        <v>1605</v>
      </c>
      <c r="O36" s="64" t="n">
        <v>85996</v>
      </c>
      <c r="P36" s="64" t="n">
        <f aca="false">+Q36+R36</f>
        <v>211300</v>
      </c>
      <c r="Q36" s="64" t="n">
        <v>0</v>
      </c>
      <c r="R36" s="64" t="n">
        <v>211300</v>
      </c>
      <c r="S36" s="64" t="n">
        <f aca="false">+T36+U36+V36+W36+X36</f>
        <v>1007866</v>
      </c>
      <c r="T36" s="64" t="n">
        <v>349089</v>
      </c>
      <c r="U36" s="64" t="n">
        <v>4341</v>
      </c>
      <c r="V36" s="64" t="n">
        <v>10129</v>
      </c>
      <c r="W36" s="64" t="n">
        <v>146574</v>
      </c>
      <c r="X36" s="64" t="n">
        <v>497733</v>
      </c>
      <c r="Y36" s="64" t="n">
        <v>20234</v>
      </c>
      <c r="Z36" s="64" t="n">
        <v>315721</v>
      </c>
      <c r="AA36" s="64" t="n">
        <v>211880</v>
      </c>
      <c r="AB36" s="64" t="n">
        <v>633724</v>
      </c>
      <c r="AC36" s="64" t="n">
        <f aca="false">+AD36+AE36+AF36+AG36</f>
        <v>507967</v>
      </c>
      <c r="AD36" s="64" t="n">
        <v>0</v>
      </c>
      <c r="AE36" s="64" t="n">
        <v>84808</v>
      </c>
      <c r="AF36" s="64" t="n">
        <v>18618</v>
      </c>
      <c r="AG36" s="64" t="n">
        <v>404541</v>
      </c>
      <c r="AH36" s="64" t="n">
        <v>444</v>
      </c>
      <c r="AI36" s="64" t="n">
        <f aca="false">+AJ36+AK36+AL36</f>
        <v>2995963</v>
      </c>
      <c r="AJ36" s="64" t="n">
        <v>479387</v>
      </c>
      <c r="AK36" s="64" t="n">
        <v>904800</v>
      </c>
      <c r="AL36" s="39" t="n">
        <v>1611776</v>
      </c>
      <c r="AM36" s="43" t="n">
        <f aca="false">+AI36+AH36+AC36+AB36+AA36+Z36+Y36+S36+P36+O36+N36+M36+E36</f>
        <v>6860524</v>
      </c>
    </row>
    <row r="37" customFormat="false" ht="13.8" hidden="false" customHeight="false" outlineLevel="0" collapsed="false">
      <c r="B37" s="68"/>
      <c r="C37" s="8"/>
      <c r="D37" s="56" t="s">
        <v>70</v>
      </c>
      <c r="E37" s="65" t="n">
        <f aca="false">+E35+E36</f>
        <v>1787737</v>
      </c>
      <c r="F37" s="66" t="n">
        <f aca="false">+F35+F36</f>
        <v>4801</v>
      </c>
      <c r="G37" s="66" t="n">
        <f aca="false">+G35+G36</f>
        <v>429029</v>
      </c>
      <c r="H37" s="66" t="n">
        <f aca="false">+H35+H36</f>
        <v>256188</v>
      </c>
      <c r="I37" s="66" t="n">
        <f aca="false">+I35+I36</f>
        <v>0</v>
      </c>
      <c r="J37" s="66" t="n">
        <f aca="false">+J35+J36</f>
        <v>148282</v>
      </c>
      <c r="K37" s="66" t="n">
        <f aca="false">+K35+K36</f>
        <v>586907</v>
      </c>
      <c r="L37" s="66" t="n">
        <f aca="false">+L35+L36</f>
        <v>362530</v>
      </c>
      <c r="M37" s="66" t="n">
        <f aca="false">+M36+M35</f>
        <v>52731</v>
      </c>
      <c r="N37" s="66" t="n">
        <f aca="false">+N36+N35</f>
        <v>65934</v>
      </c>
      <c r="O37" s="66" t="n">
        <f aca="false">+O36+O35</f>
        <v>316832</v>
      </c>
      <c r="P37" s="66" t="n">
        <f aca="false">+P36+P35</f>
        <v>221270</v>
      </c>
      <c r="Q37" s="66" t="n">
        <v>0</v>
      </c>
      <c r="R37" s="66" t="n">
        <v>221270</v>
      </c>
      <c r="S37" s="66" t="n">
        <f aca="false">+S35+S36</f>
        <v>1909759</v>
      </c>
      <c r="T37" s="66" t="n">
        <f aca="false">+T36+T35</f>
        <v>642004</v>
      </c>
      <c r="U37" s="66" t="n">
        <f aca="false">+U36+U35</f>
        <v>87512</v>
      </c>
      <c r="V37" s="66" t="n">
        <f aca="false">+V36+V35</f>
        <v>104657</v>
      </c>
      <c r="W37" s="66" t="n">
        <f aca="false">+W36+W35</f>
        <v>302687</v>
      </c>
      <c r="X37" s="66" t="n">
        <f aca="false">+X36+X35</f>
        <v>772899</v>
      </c>
      <c r="Y37" s="66" t="n">
        <f aca="false">+Y35+Y36</f>
        <v>30476</v>
      </c>
      <c r="Z37" s="66" t="n">
        <f aca="false">+Z35+Z36</f>
        <v>654663</v>
      </c>
      <c r="AA37" s="66" t="n">
        <f aca="false">+AA35+AA36</f>
        <v>592884</v>
      </c>
      <c r="AB37" s="66" t="n">
        <f aca="false">+AB35+AB36</f>
        <v>2303895</v>
      </c>
      <c r="AC37" s="66" t="n">
        <f aca="false">+AC35+AC36</f>
        <v>789218</v>
      </c>
      <c r="AD37" s="66" t="n">
        <f aca="false">+AD35+AD36</f>
        <v>5821</v>
      </c>
      <c r="AE37" s="66" t="n">
        <f aca="false">+AE35+AE36</f>
        <v>258258</v>
      </c>
      <c r="AF37" s="66" t="n">
        <f aca="false">+AF35+AF36</f>
        <v>25604</v>
      </c>
      <c r="AG37" s="66" t="n">
        <f aca="false">+AG35+AG36</f>
        <v>499535</v>
      </c>
      <c r="AH37" s="66" t="n">
        <f aca="false">+AH36+AH35</f>
        <v>194625</v>
      </c>
      <c r="AI37" s="66" t="n">
        <f aca="false">+AI36+AI35</f>
        <v>5206653</v>
      </c>
      <c r="AJ37" s="66" t="n">
        <f aca="false">+AJ35+AJ36</f>
        <v>1082139</v>
      </c>
      <c r="AK37" s="66" t="n">
        <f aca="false">+AK35+AK36</f>
        <v>935165</v>
      </c>
      <c r="AL37" s="40" t="n">
        <f aca="false">+AL36+AL35</f>
        <v>3189349</v>
      </c>
      <c r="AM37" s="44" t="n">
        <f aca="false">+AI37+AH37+AC37+AB37+AA37+Z37+Y37+S37+P37+O37+N37+M37+E37</f>
        <v>14126677</v>
      </c>
    </row>
    <row r="38" customFormat="false" ht="13.8" hidden="false" customHeight="false" outlineLevel="0" collapsed="false">
      <c r="B38" s="68" t="n">
        <v>37928</v>
      </c>
      <c r="C38" s="8" t="s">
        <v>67</v>
      </c>
      <c r="D38" s="56" t="s">
        <v>68</v>
      </c>
      <c r="E38" s="57" t="n">
        <f aca="false">+F38+G38+H38+I38+J38+K38+L38</f>
        <v>810089</v>
      </c>
      <c r="F38" s="58" t="n">
        <v>1117</v>
      </c>
      <c r="G38" s="58" t="n">
        <v>165524</v>
      </c>
      <c r="H38" s="58" t="n">
        <v>179490</v>
      </c>
      <c r="I38" s="58" t="n">
        <v>0</v>
      </c>
      <c r="J38" s="58" t="n">
        <v>2362</v>
      </c>
      <c r="K38" s="58" t="n">
        <v>302943</v>
      </c>
      <c r="L38" s="58" t="n">
        <v>158653</v>
      </c>
      <c r="M38" s="58" t="n">
        <v>4814</v>
      </c>
      <c r="N38" s="58" t="n">
        <v>21009</v>
      </c>
      <c r="O38" s="58" t="n">
        <v>227539</v>
      </c>
      <c r="P38" s="58" t="n">
        <f aca="false">+Q38+R38</f>
        <v>7296</v>
      </c>
      <c r="Q38" s="58" t="n">
        <v>0</v>
      </c>
      <c r="R38" s="58" t="n">
        <v>7296</v>
      </c>
      <c r="S38" s="58" t="n">
        <f aca="false">+T38+U38+V38+W38+X38</f>
        <v>930110</v>
      </c>
      <c r="T38" s="58" t="n">
        <v>298291</v>
      </c>
      <c r="U38" s="58" t="n">
        <v>81591</v>
      </c>
      <c r="V38" s="58" t="n">
        <v>97393</v>
      </c>
      <c r="W38" s="58" t="n">
        <v>154332</v>
      </c>
      <c r="X38" s="58" t="n">
        <v>298503</v>
      </c>
      <c r="Y38" s="58" t="n">
        <v>12601</v>
      </c>
      <c r="Z38" s="58" t="n">
        <v>434680</v>
      </c>
      <c r="AA38" s="58" t="n">
        <v>373408</v>
      </c>
      <c r="AB38" s="58" t="n">
        <v>1799604</v>
      </c>
      <c r="AC38" s="58" t="n">
        <f aca="false">+AD38+AE38+AF38+AG38</f>
        <v>240872</v>
      </c>
      <c r="AD38" s="58" t="n">
        <v>5680</v>
      </c>
      <c r="AE38" s="58" t="n">
        <v>104031</v>
      </c>
      <c r="AF38" s="58" t="n">
        <v>2198</v>
      </c>
      <c r="AG38" s="58" t="n">
        <v>128963</v>
      </c>
      <c r="AH38" s="58" t="n">
        <v>206717</v>
      </c>
      <c r="AI38" s="58" t="n">
        <f aca="false">+AJ38+AK38+AL38</f>
        <v>2385501</v>
      </c>
      <c r="AJ38" s="58" t="n">
        <v>603175</v>
      </c>
      <c r="AK38" s="58" t="n">
        <v>28669</v>
      </c>
      <c r="AL38" s="59" t="n">
        <v>1753657</v>
      </c>
      <c r="AM38" s="60" t="n">
        <f aca="false">+AI38+AH38+AC38+AB38+AA38+Z38+Y38+S38+P38+O38+N38+M38+E38</f>
        <v>7454240</v>
      </c>
    </row>
    <row r="39" customFormat="false" ht="13.8" hidden="false" customHeight="false" outlineLevel="0" collapsed="false">
      <c r="B39" s="68"/>
      <c r="C39" s="61"/>
      <c r="D39" s="62" t="s">
        <v>69</v>
      </c>
      <c r="E39" s="63" t="n">
        <f aca="false">+F39+G39+H39+I39+J39+K39+L39</f>
        <v>826053</v>
      </c>
      <c r="F39" s="64" t="n">
        <v>0</v>
      </c>
      <c r="G39" s="64" t="n">
        <v>252962</v>
      </c>
      <c r="H39" s="64" t="n">
        <v>11089</v>
      </c>
      <c r="I39" s="64" t="n">
        <v>0</v>
      </c>
      <c r="J39" s="64" t="n">
        <v>151032</v>
      </c>
      <c r="K39" s="64" t="n">
        <v>288743</v>
      </c>
      <c r="L39" s="64" t="n">
        <v>122227</v>
      </c>
      <c r="M39" s="64" t="n">
        <v>48342</v>
      </c>
      <c r="N39" s="64" t="n">
        <v>1633</v>
      </c>
      <c r="O39" s="64" t="n">
        <v>103996</v>
      </c>
      <c r="P39" s="64" t="n">
        <f aca="false">+Q39+R39</f>
        <v>297519</v>
      </c>
      <c r="Q39" s="64" t="n">
        <v>0</v>
      </c>
      <c r="R39" s="64" t="n">
        <v>297519</v>
      </c>
      <c r="S39" s="64" t="n">
        <f aca="false">+T39+U39+V39+W39+X39</f>
        <v>1053979</v>
      </c>
      <c r="T39" s="64" t="n">
        <v>415176</v>
      </c>
      <c r="U39" s="64" t="n">
        <v>23730</v>
      </c>
      <c r="V39" s="64" t="n">
        <v>10084</v>
      </c>
      <c r="W39" s="64" t="n">
        <v>146986</v>
      </c>
      <c r="X39" s="64" t="n">
        <v>458003</v>
      </c>
      <c r="Y39" s="64" t="n">
        <v>19951</v>
      </c>
      <c r="Z39" s="64" t="n">
        <v>309320</v>
      </c>
      <c r="AA39" s="64" t="n">
        <v>178673</v>
      </c>
      <c r="AB39" s="64" t="n">
        <v>583923</v>
      </c>
      <c r="AC39" s="64" t="n">
        <f aca="false">+AD39+AE39+AF39+AG39</f>
        <v>581822</v>
      </c>
      <c r="AD39" s="64" t="n">
        <v>0</v>
      </c>
      <c r="AE39" s="64" t="n">
        <v>80858</v>
      </c>
      <c r="AF39" s="64" t="n">
        <v>18276</v>
      </c>
      <c r="AG39" s="64" t="n">
        <v>482688</v>
      </c>
      <c r="AH39" s="64" t="n">
        <v>378</v>
      </c>
      <c r="AI39" s="64" t="n">
        <f aca="false">+AJ39+AK39+AL39</f>
        <v>2784609</v>
      </c>
      <c r="AJ39" s="64" t="n">
        <v>451182</v>
      </c>
      <c r="AK39" s="64" t="n">
        <v>907282</v>
      </c>
      <c r="AL39" s="39" t="n">
        <v>1426145</v>
      </c>
      <c r="AM39" s="43" t="n">
        <f aca="false">+AI39+AH39+AC39+AB39+AA39+Z39+Y39+S39+P39+O39+N39+M39+E39</f>
        <v>6790198</v>
      </c>
    </row>
    <row r="40" customFormat="false" ht="13.8" hidden="false" customHeight="false" outlineLevel="0" collapsed="false">
      <c r="B40" s="68"/>
      <c r="C40" s="8"/>
      <c r="D40" s="56" t="s">
        <v>70</v>
      </c>
      <c r="E40" s="65" t="n">
        <f aca="false">+E38+E39</f>
        <v>1636142</v>
      </c>
      <c r="F40" s="66" t="n">
        <f aca="false">+F38+F39</f>
        <v>1117</v>
      </c>
      <c r="G40" s="66" t="n">
        <f aca="false">+G38+G39</f>
        <v>418486</v>
      </c>
      <c r="H40" s="66" t="n">
        <f aca="false">+H38+H39</f>
        <v>190579</v>
      </c>
      <c r="I40" s="66" t="n">
        <f aca="false">+I38+I39</f>
        <v>0</v>
      </c>
      <c r="J40" s="66" t="n">
        <f aca="false">+J38+J39</f>
        <v>153394</v>
      </c>
      <c r="K40" s="66" t="n">
        <f aca="false">+K38+K39</f>
        <v>591686</v>
      </c>
      <c r="L40" s="66" t="n">
        <f aca="false">+L38+L39</f>
        <v>280880</v>
      </c>
      <c r="M40" s="66" t="n">
        <f aca="false">+M39+M38</f>
        <v>53156</v>
      </c>
      <c r="N40" s="66" t="n">
        <f aca="false">+N39+N38</f>
        <v>22642</v>
      </c>
      <c r="O40" s="66" t="n">
        <f aca="false">+O39+O38</f>
        <v>331535</v>
      </c>
      <c r="P40" s="66" t="n">
        <f aca="false">+P39+P38</f>
        <v>304815</v>
      </c>
      <c r="Q40" s="66" t="n">
        <v>0</v>
      </c>
      <c r="R40" s="66" t="n">
        <v>304815</v>
      </c>
      <c r="S40" s="66" t="n">
        <f aca="false">+S38+S39</f>
        <v>1984089</v>
      </c>
      <c r="T40" s="66" t="n">
        <f aca="false">+T39+T38</f>
        <v>713467</v>
      </c>
      <c r="U40" s="66" t="n">
        <f aca="false">+U39+U38</f>
        <v>105321</v>
      </c>
      <c r="V40" s="66" t="n">
        <f aca="false">+V39+V38</f>
        <v>107477</v>
      </c>
      <c r="W40" s="66" t="n">
        <f aca="false">+W39+W38</f>
        <v>301318</v>
      </c>
      <c r="X40" s="66" t="n">
        <f aca="false">+X39+X38</f>
        <v>756506</v>
      </c>
      <c r="Y40" s="66" t="n">
        <f aca="false">+Y38+Y39</f>
        <v>32552</v>
      </c>
      <c r="Z40" s="66" t="n">
        <f aca="false">+Z38+Z39</f>
        <v>744000</v>
      </c>
      <c r="AA40" s="66" t="n">
        <f aca="false">+AA38+AA39</f>
        <v>552081</v>
      </c>
      <c r="AB40" s="66" t="n">
        <f aca="false">+AB38+AB39</f>
        <v>2383527</v>
      </c>
      <c r="AC40" s="66" t="n">
        <f aca="false">+AC38+AC39</f>
        <v>822694</v>
      </c>
      <c r="AD40" s="66" t="n">
        <f aca="false">+AD38+AD39</f>
        <v>5680</v>
      </c>
      <c r="AE40" s="66" t="n">
        <f aca="false">+AE38+AE39</f>
        <v>184889</v>
      </c>
      <c r="AF40" s="66" t="n">
        <f aca="false">+AF38+AF39</f>
        <v>20474</v>
      </c>
      <c r="AG40" s="66" t="n">
        <f aca="false">+AG38+AG39</f>
        <v>611651</v>
      </c>
      <c r="AH40" s="66" t="n">
        <f aca="false">+AH39+AH38</f>
        <v>207095</v>
      </c>
      <c r="AI40" s="66" t="n">
        <f aca="false">+AI39+AI38</f>
        <v>5170110</v>
      </c>
      <c r="AJ40" s="66" t="n">
        <f aca="false">+AJ38+AJ39</f>
        <v>1054357</v>
      </c>
      <c r="AK40" s="66" t="n">
        <f aca="false">+AK38+AK39</f>
        <v>935951</v>
      </c>
      <c r="AL40" s="40" t="n">
        <f aca="false">+AL39+AL38</f>
        <v>3179802</v>
      </c>
      <c r="AM40" s="44" t="n">
        <f aca="false">+AI40+AH40+AC40+AB40+AA40+Z40+Y40+S40+P40+O40+N40+M40+E40</f>
        <v>14244438</v>
      </c>
    </row>
    <row r="41" customFormat="false" ht="13.8" hidden="false" customHeight="false" outlineLevel="0" collapsed="false">
      <c r="B41" s="68" t="n">
        <v>37958</v>
      </c>
      <c r="C41" s="8" t="s">
        <v>67</v>
      </c>
      <c r="D41" s="56" t="s">
        <v>68</v>
      </c>
      <c r="E41" s="57" t="n">
        <f aca="false">+F41+G41+H41+I41+J41+K41+L41</f>
        <v>787870</v>
      </c>
      <c r="F41" s="58" t="n">
        <v>1117</v>
      </c>
      <c r="G41" s="58" t="n">
        <v>180245</v>
      </c>
      <c r="H41" s="58" t="n">
        <v>182577</v>
      </c>
      <c r="I41" s="58" t="n">
        <v>0</v>
      </c>
      <c r="J41" s="58" t="n">
        <v>0</v>
      </c>
      <c r="K41" s="58" t="n">
        <v>295522</v>
      </c>
      <c r="L41" s="58" t="n">
        <v>128409</v>
      </c>
      <c r="M41" s="58" t="n">
        <v>5601</v>
      </c>
      <c r="N41" s="58" t="n">
        <v>9625</v>
      </c>
      <c r="O41" s="58" t="n">
        <v>220349</v>
      </c>
      <c r="P41" s="58" t="n">
        <f aca="false">+Q41+R41</f>
        <v>10100</v>
      </c>
      <c r="Q41" s="58" t="n">
        <v>0</v>
      </c>
      <c r="R41" s="58" t="n">
        <v>10100</v>
      </c>
      <c r="S41" s="58" t="n">
        <f aca="false">+T41+U41+V41+W41+X41</f>
        <v>957895</v>
      </c>
      <c r="T41" s="58" t="n">
        <v>427694</v>
      </c>
      <c r="U41" s="58" t="n">
        <v>84273</v>
      </c>
      <c r="V41" s="58" t="n">
        <v>70620</v>
      </c>
      <c r="W41" s="58" t="n">
        <v>150167</v>
      </c>
      <c r="X41" s="58" t="n">
        <v>225141</v>
      </c>
      <c r="Y41" s="58" t="n">
        <v>11475</v>
      </c>
      <c r="Z41" s="58" t="n">
        <v>426910</v>
      </c>
      <c r="AA41" s="58" t="n">
        <v>312277</v>
      </c>
      <c r="AB41" s="58" t="n">
        <v>1485396</v>
      </c>
      <c r="AC41" s="58" t="n">
        <f aca="false">+AD41+AE41+AF41+AG41</f>
        <v>218315</v>
      </c>
      <c r="AD41" s="58" t="n">
        <v>7258</v>
      </c>
      <c r="AE41" s="58" t="n">
        <v>84291</v>
      </c>
      <c r="AF41" s="58" t="n">
        <v>7034</v>
      </c>
      <c r="AG41" s="58" t="n">
        <v>119732</v>
      </c>
      <c r="AH41" s="58" t="n">
        <v>212342</v>
      </c>
      <c r="AI41" s="58" t="n">
        <f aca="false">+AJ41+AK41+AL41</f>
        <v>2300112</v>
      </c>
      <c r="AJ41" s="58" t="n">
        <v>623530</v>
      </c>
      <c r="AK41" s="58" t="n">
        <v>27616</v>
      </c>
      <c r="AL41" s="59" t="n">
        <v>1648966</v>
      </c>
      <c r="AM41" s="60" t="n">
        <f aca="false">+AI41+AH41+AC41+AB41+AA41+Z41+Y41+S41+P41+O41+N41+M41+E41</f>
        <v>6958267</v>
      </c>
    </row>
    <row r="42" customFormat="false" ht="13.8" hidden="false" customHeight="false" outlineLevel="0" collapsed="false">
      <c r="B42" s="68"/>
      <c r="C42" s="61"/>
      <c r="D42" s="62" t="s">
        <v>69</v>
      </c>
      <c r="E42" s="63" t="n">
        <f aca="false">+F42+G42+H42+I42+J42+K42+L42</f>
        <v>819263</v>
      </c>
      <c r="F42" s="64" t="n">
        <v>0</v>
      </c>
      <c r="G42" s="64" t="n">
        <v>253728</v>
      </c>
      <c r="H42" s="64" t="n">
        <v>22467</v>
      </c>
      <c r="I42" s="64" t="n">
        <v>0</v>
      </c>
      <c r="J42" s="64" t="n">
        <v>29300</v>
      </c>
      <c r="K42" s="64" t="n">
        <v>214180</v>
      </c>
      <c r="L42" s="64" t="n">
        <v>299588</v>
      </c>
      <c r="M42" s="64" t="n">
        <v>48749</v>
      </c>
      <c r="N42" s="64" t="n">
        <v>4722</v>
      </c>
      <c r="O42" s="64" t="n">
        <v>43708</v>
      </c>
      <c r="P42" s="64" t="n">
        <f aca="false">+Q42+R42</f>
        <v>255856</v>
      </c>
      <c r="Q42" s="64" t="n">
        <v>0</v>
      </c>
      <c r="R42" s="64" t="n">
        <v>255856</v>
      </c>
      <c r="S42" s="64" t="n">
        <f aca="false">+T42+U42+V42+W42+X42</f>
        <v>1108813</v>
      </c>
      <c r="T42" s="64" t="n">
        <v>514328</v>
      </c>
      <c r="U42" s="64" t="n">
        <v>2794</v>
      </c>
      <c r="V42" s="64" t="n">
        <v>10145</v>
      </c>
      <c r="W42" s="64" t="n">
        <v>149006</v>
      </c>
      <c r="X42" s="64" t="n">
        <v>432540</v>
      </c>
      <c r="Y42" s="64" t="n">
        <v>16903</v>
      </c>
      <c r="Z42" s="64" t="n">
        <v>312588</v>
      </c>
      <c r="AA42" s="64" t="n">
        <v>178779</v>
      </c>
      <c r="AB42" s="64" t="n">
        <v>628970</v>
      </c>
      <c r="AC42" s="64" t="n">
        <f aca="false">+AD42+AE42+AF42+AG42</f>
        <v>559987</v>
      </c>
      <c r="AD42" s="64" t="n">
        <v>0</v>
      </c>
      <c r="AE42" s="64" t="n">
        <v>83082</v>
      </c>
      <c r="AF42" s="64" t="n">
        <v>20551</v>
      </c>
      <c r="AG42" s="64" t="n">
        <v>456354</v>
      </c>
      <c r="AH42" s="64" t="n">
        <v>318</v>
      </c>
      <c r="AI42" s="64" t="n">
        <f aca="false">+AJ42+AK42+AL42</f>
        <v>2826482</v>
      </c>
      <c r="AJ42" s="64" t="n">
        <v>844881</v>
      </c>
      <c r="AK42" s="64" t="n">
        <v>522779</v>
      </c>
      <c r="AL42" s="39" t="n">
        <v>1458822</v>
      </c>
      <c r="AM42" s="43" t="n">
        <f aca="false">+AI42+AH42+AC42+AB42+AA42+Z42+Y42+S42+P42+O42+N42+M42+E42</f>
        <v>6805138</v>
      </c>
    </row>
    <row r="43" customFormat="false" ht="13.8" hidden="false" customHeight="false" outlineLevel="0" collapsed="false">
      <c r="B43" s="68"/>
      <c r="C43" s="8"/>
      <c r="D43" s="56" t="s">
        <v>70</v>
      </c>
      <c r="E43" s="65" t="n">
        <f aca="false">+E41+E42</f>
        <v>1607133</v>
      </c>
      <c r="F43" s="66" t="n">
        <f aca="false">+F41+F42</f>
        <v>1117</v>
      </c>
      <c r="G43" s="66" t="n">
        <f aca="false">+G41+G42</f>
        <v>433973</v>
      </c>
      <c r="H43" s="66" t="n">
        <f aca="false">+H41+H42</f>
        <v>205044</v>
      </c>
      <c r="I43" s="66" t="n">
        <f aca="false">+I41+I42</f>
        <v>0</v>
      </c>
      <c r="J43" s="66" t="n">
        <f aca="false">+J41+J42</f>
        <v>29300</v>
      </c>
      <c r="K43" s="66" t="n">
        <f aca="false">+K41+K42</f>
        <v>509702</v>
      </c>
      <c r="L43" s="66" t="n">
        <f aca="false">+L41+L42</f>
        <v>427997</v>
      </c>
      <c r="M43" s="66" t="n">
        <f aca="false">+M42+M41</f>
        <v>54350</v>
      </c>
      <c r="N43" s="66" t="n">
        <f aca="false">+N42+N41</f>
        <v>14347</v>
      </c>
      <c r="O43" s="66" t="n">
        <f aca="false">+O42+O41</f>
        <v>264057</v>
      </c>
      <c r="P43" s="66" t="n">
        <f aca="false">+P42+P41</f>
        <v>265956</v>
      </c>
      <c r="Q43" s="66" t="n">
        <f aca="false">+Q41+Q42</f>
        <v>0</v>
      </c>
      <c r="R43" s="66" t="n">
        <f aca="false">+R42+R41</f>
        <v>265956</v>
      </c>
      <c r="S43" s="66" t="n">
        <f aca="false">+S41+S42</f>
        <v>2066708</v>
      </c>
      <c r="T43" s="66" t="n">
        <f aca="false">+T42+T41</f>
        <v>942022</v>
      </c>
      <c r="U43" s="66" t="n">
        <f aca="false">+U42+U41</f>
        <v>87067</v>
      </c>
      <c r="V43" s="66" t="n">
        <f aca="false">+V42+V41</f>
        <v>80765</v>
      </c>
      <c r="W43" s="66" t="n">
        <f aca="false">+W42+W41</f>
        <v>299173</v>
      </c>
      <c r="X43" s="66" t="n">
        <f aca="false">+X42+X41</f>
        <v>657681</v>
      </c>
      <c r="Y43" s="66" t="n">
        <f aca="false">+Y41+Y42</f>
        <v>28378</v>
      </c>
      <c r="Z43" s="66" t="n">
        <f aca="false">+Z41+Z42</f>
        <v>739498</v>
      </c>
      <c r="AA43" s="66" t="n">
        <f aca="false">+AA41+AA42</f>
        <v>491056</v>
      </c>
      <c r="AB43" s="66" t="n">
        <f aca="false">+AB41+AB42</f>
        <v>2114366</v>
      </c>
      <c r="AC43" s="66" t="n">
        <f aca="false">+AC41+AC42</f>
        <v>778302</v>
      </c>
      <c r="AD43" s="66" t="n">
        <f aca="false">+AD41+AD42</f>
        <v>7258</v>
      </c>
      <c r="AE43" s="66" t="n">
        <f aca="false">+AE41+AE42</f>
        <v>167373</v>
      </c>
      <c r="AF43" s="66" t="n">
        <f aca="false">+AF41+AF42</f>
        <v>27585</v>
      </c>
      <c r="AG43" s="66" t="n">
        <f aca="false">+AG41+AG42</f>
        <v>576086</v>
      </c>
      <c r="AH43" s="66" t="n">
        <f aca="false">+AH42+AH41</f>
        <v>212660</v>
      </c>
      <c r="AI43" s="66" t="n">
        <f aca="false">+AI42+AI41</f>
        <v>5126594</v>
      </c>
      <c r="AJ43" s="66" t="n">
        <f aca="false">+AJ41+AJ42</f>
        <v>1468411</v>
      </c>
      <c r="AK43" s="66" t="n">
        <f aca="false">+AK41+AK42</f>
        <v>550395</v>
      </c>
      <c r="AL43" s="40" t="n">
        <f aca="false">+AL42+AL41</f>
        <v>3107788</v>
      </c>
      <c r="AM43" s="44" t="n">
        <f aca="false">+AI43+AH43+AC43+AB43+AA43+Z43+Y43+S43+P43+O43+N43+M43+E43</f>
        <v>13763405</v>
      </c>
    </row>
    <row r="44" customFormat="false" ht="13.8" hidden="false" customHeight="false" outlineLevel="0" collapsed="false">
      <c r="B44" s="68" t="n">
        <v>37990</v>
      </c>
      <c r="C44" s="8" t="s">
        <v>67</v>
      </c>
      <c r="D44" s="56" t="s">
        <v>68</v>
      </c>
      <c r="E44" s="57" t="n">
        <f aca="false">+F44+G44+H44+I44+J44+K44+L44</f>
        <v>852953</v>
      </c>
      <c r="F44" s="58" t="n">
        <v>1117</v>
      </c>
      <c r="G44" s="58" t="n">
        <v>268163</v>
      </c>
      <c r="H44" s="58" t="n">
        <v>179898</v>
      </c>
      <c r="I44" s="58" t="n">
        <v>0</v>
      </c>
      <c r="J44" s="58" t="n">
        <v>0</v>
      </c>
      <c r="K44" s="58" t="n">
        <v>286451</v>
      </c>
      <c r="L44" s="58" t="n">
        <v>117324</v>
      </c>
      <c r="M44" s="58" t="n">
        <v>3395</v>
      </c>
      <c r="N44" s="58" t="n">
        <v>19666</v>
      </c>
      <c r="O44" s="58" t="n">
        <v>219796</v>
      </c>
      <c r="P44" s="58" t="n">
        <f aca="false">+Q44+R44</f>
        <v>10319</v>
      </c>
      <c r="Q44" s="58" t="n">
        <v>0</v>
      </c>
      <c r="R44" s="58" t="n">
        <v>10319</v>
      </c>
      <c r="S44" s="58" t="n">
        <f aca="false">+T44+U44+V44+W44+X44</f>
        <v>990953</v>
      </c>
      <c r="T44" s="58" t="n">
        <v>369387</v>
      </c>
      <c r="U44" s="58" t="n">
        <v>85125</v>
      </c>
      <c r="V44" s="58" t="n">
        <v>72536</v>
      </c>
      <c r="W44" s="58" t="n">
        <v>150201</v>
      </c>
      <c r="X44" s="58" t="n">
        <v>313704</v>
      </c>
      <c r="Y44" s="58" t="n">
        <v>12518</v>
      </c>
      <c r="Z44" s="58" t="n">
        <v>371262</v>
      </c>
      <c r="AA44" s="58" t="n">
        <v>316082</v>
      </c>
      <c r="AB44" s="58" t="n">
        <v>1786018</v>
      </c>
      <c r="AC44" s="58" t="n">
        <f aca="false">+AD44+AE44+AF44+AG44</f>
        <v>280823</v>
      </c>
      <c r="AD44" s="58" t="n">
        <v>7034</v>
      </c>
      <c r="AE44" s="58" t="n">
        <v>152663</v>
      </c>
      <c r="AF44" s="58" t="n">
        <v>50</v>
      </c>
      <c r="AG44" s="58" t="n">
        <v>121076</v>
      </c>
      <c r="AH44" s="58" t="n">
        <v>212802</v>
      </c>
      <c r="AI44" s="58" t="n">
        <f aca="false">+AJ44+AK44+AL44</f>
        <v>2093208</v>
      </c>
      <c r="AJ44" s="58" t="n">
        <v>523161</v>
      </c>
      <c r="AK44" s="58" t="n">
        <v>274846</v>
      </c>
      <c r="AL44" s="59" t="n">
        <v>1295201</v>
      </c>
      <c r="AM44" s="60" t="n">
        <f aca="false">+AI44+AH44+AC44+AB44+AA44+Z44+Y44+S44+P44+O44+N44+M44+E44</f>
        <v>7169795</v>
      </c>
    </row>
    <row r="45" customFormat="false" ht="13.8" hidden="false" customHeight="false" outlineLevel="0" collapsed="false">
      <c r="B45" s="68"/>
      <c r="C45" s="61"/>
      <c r="D45" s="62" t="s">
        <v>69</v>
      </c>
      <c r="E45" s="63" t="n">
        <f aca="false">+F45+G45+H45+I45+J45+K45+L45</f>
        <v>715647</v>
      </c>
      <c r="F45" s="64" t="n">
        <v>0</v>
      </c>
      <c r="G45" s="64" t="n">
        <v>146981</v>
      </c>
      <c r="H45" s="64" t="n">
        <v>26258</v>
      </c>
      <c r="I45" s="64" t="n">
        <v>0</v>
      </c>
      <c r="J45" s="64" t="n">
        <v>25976</v>
      </c>
      <c r="K45" s="64" t="n">
        <v>229562</v>
      </c>
      <c r="L45" s="64" t="n">
        <v>286870</v>
      </c>
      <c r="M45" s="64" t="n">
        <v>51432</v>
      </c>
      <c r="N45" s="64" t="n">
        <v>4739</v>
      </c>
      <c r="O45" s="64" t="n">
        <v>121092</v>
      </c>
      <c r="P45" s="64" t="n">
        <f aca="false">+Q45+R45</f>
        <v>255049</v>
      </c>
      <c r="Q45" s="64" t="n">
        <v>0</v>
      </c>
      <c r="R45" s="64" t="n">
        <v>255049</v>
      </c>
      <c r="S45" s="64" t="n">
        <f aca="false">+T45+U45+V45+W45+X45</f>
        <v>1255022</v>
      </c>
      <c r="T45" s="64" t="n">
        <v>560722</v>
      </c>
      <c r="U45" s="64" t="n">
        <v>21355</v>
      </c>
      <c r="V45" s="64" t="n">
        <v>8425</v>
      </c>
      <c r="W45" s="64" t="n">
        <v>150142</v>
      </c>
      <c r="X45" s="64" t="n">
        <v>514378</v>
      </c>
      <c r="Y45" s="64" t="n">
        <v>8380</v>
      </c>
      <c r="Z45" s="64" t="n">
        <v>387396</v>
      </c>
      <c r="AA45" s="64" t="n">
        <v>300892</v>
      </c>
      <c r="AB45" s="64" t="n">
        <v>627092</v>
      </c>
      <c r="AC45" s="64" t="n">
        <f aca="false">+AD45+AE45+AF45+AG45</f>
        <v>427933</v>
      </c>
      <c r="AD45" s="64" t="n">
        <v>0</v>
      </c>
      <c r="AE45" s="64" t="n">
        <v>44847</v>
      </c>
      <c r="AF45" s="64" t="n">
        <v>17991</v>
      </c>
      <c r="AG45" s="64" t="n">
        <v>365095</v>
      </c>
      <c r="AH45" s="64" t="n">
        <v>254</v>
      </c>
      <c r="AI45" s="64" t="n">
        <f aca="false">+AJ45+AK45+AL45</f>
        <v>2522834</v>
      </c>
      <c r="AJ45" s="64" t="n">
        <v>435960</v>
      </c>
      <c r="AK45" s="64" t="n">
        <v>1128844</v>
      </c>
      <c r="AL45" s="39" t="n">
        <v>958030</v>
      </c>
      <c r="AM45" s="43" t="n">
        <f aca="false">+AI45+AH45+AC45+AB45+AA45+Z45+Y45+S45+P45+O45+N45+M45+E45</f>
        <v>6677762</v>
      </c>
    </row>
    <row r="46" customFormat="false" ht="13.8" hidden="false" customHeight="false" outlineLevel="0" collapsed="false">
      <c r="B46" s="68"/>
      <c r="C46" s="8"/>
      <c r="D46" s="56" t="s">
        <v>70</v>
      </c>
      <c r="E46" s="65" t="n">
        <f aca="false">+E44+E45</f>
        <v>1568600</v>
      </c>
      <c r="F46" s="66" t="n">
        <f aca="false">+F44+F45</f>
        <v>1117</v>
      </c>
      <c r="G46" s="66" t="n">
        <f aca="false">+G44+G45</f>
        <v>415144</v>
      </c>
      <c r="H46" s="66" t="n">
        <f aca="false">+H44+H45</f>
        <v>206156</v>
      </c>
      <c r="I46" s="66" t="n">
        <f aca="false">+I44+I45</f>
        <v>0</v>
      </c>
      <c r="J46" s="66" t="n">
        <f aca="false">+J44+J45</f>
        <v>25976</v>
      </c>
      <c r="K46" s="66" t="n">
        <f aca="false">+K44+K45</f>
        <v>516013</v>
      </c>
      <c r="L46" s="66" t="n">
        <f aca="false">+L44+L45</f>
        <v>404194</v>
      </c>
      <c r="M46" s="66" t="n">
        <f aca="false">+M45+M44</f>
        <v>54827</v>
      </c>
      <c r="N46" s="66" t="n">
        <f aca="false">+N45+N44</f>
        <v>24405</v>
      </c>
      <c r="O46" s="66" t="n">
        <f aca="false">+O45+O44</f>
        <v>340888</v>
      </c>
      <c r="P46" s="66" t="n">
        <f aca="false">+P45+P44</f>
        <v>265368</v>
      </c>
      <c r="Q46" s="66" t="n">
        <f aca="false">+Q44+Q45</f>
        <v>0</v>
      </c>
      <c r="R46" s="66" t="n">
        <f aca="false">+R45+R44</f>
        <v>265368</v>
      </c>
      <c r="S46" s="66" t="n">
        <f aca="false">+S44+S45</f>
        <v>2245975</v>
      </c>
      <c r="T46" s="66" t="n">
        <f aca="false">+T45+T44</f>
        <v>930109</v>
      </c>
      <c r="U46" s="66" t="n">
        <f aca="false">+U45+U44</f>
        <v>106480</v>
      </c>
      <c r="V46" s="66" t="n">
        <f aca="false">+V45+V44</f>
        <v>80961</v>
      </c>
      <c r="W46" s="66" t="n">
        <f aca="false">+W45+W44</f>
        <v>300343</v>
      </c>
      <c r="X46" s="66" t="n">
        <f aca="false">+X45+X44</f>
        <v>828082</v>
      </c>
      <c r="Y46" s="66" t="n">
        <f aca="false">+Y44+Y45</f>
        <v>20898</v>
      </c>
      <c r="Z46" s="66" t="n">
        <f aca="false">+Z44+Z45</f>
        <v>758658</v>
      </c>
      <c r="AA46" s="66" t="n">
        <f aca="false">+AA44+AA45</f>
        <v>616974</v>
      </c>
      <c r="AB46" s="66" t="n">
        <f aca="false">+AB44+AB45</f>
        <v>2413110</v>
      </c>
      <c r="AC46" s="66" t="n">
        <f aca="false">+AC44+AC45</f>
        <v>708756</v>
      </c>
      <c r="AD46" s="66" t="n">
        <f aca="false">+AD44+AD45</f>
        <v>7034</v>
      </c>
      <c r="AE46" s="66" t="n">
        <f aca="false">+AE44+AE45</f>
        <v>197510</v>
      </c>
      <c r="AF46" s="66" t="n">
        <f aca="false">+AF44+AF45</f>
        <v>18041</v>
      </c>
      <c r="AG46" s="66" t="n">
        <f aca="false">+AG44+AG45</f>
        <v>486171</v>
      </c>
      <c r="AH46" s="66" t="n">
        <f aca="false">+AH45+AH44</f>
        <v>213056</v>
      </c>
      <c r="AI46" s="66" t="n">
        <f aca="false">+AI45+AI44</f>
        <v>4616042</v>
      </c>
      <c r="AJ46" s="66" t="n">
        <f aca="false">+AJ44+AJ45</f>
        <v>959121</v>
      </c>
      <c r="AK46" s="66" t="n">
        <f aca="false">+AK44+AK45</f>
        <v>1403690</v>
      </c>
      <c r="AL46" s="40" t="n">
        <f aca="false">+AL45+AL44</f>
        <v>2253231</v>
      </c>
      <c r="AM46" s="44" t="n">
        <f aca="false">+AI46+AH46+AC46+AB46+AA46+Z46+Y46+S46+P46+O46+N46+M46+E46</f>
        <v>13847557</v>
      </c>
    </row>
    <row r="47" customFormat="false" ht="13.8" hidden="false" customHeight="false" outlineLevel="0" collapsed="false">
      <c r="B47" s="68" t="n">
        <v>38021</v>
      </c>
      <c r="C47" s="8" t="s">
        <v>67</v>
      </c>
      <c r="D47" s="56" t="s">
        <v>68</v>
      </c>
      <c r="E47" s="57" t="n">
        <f aca="false">+F47+G47+H47+I47+J47+K47+L47</f>
        <v>736735</v>
      </c>
      <c r="F47" s="58" t="n">
        <v>1200</v>
      </c>
      <c r="G47" s="58" t="n">
        <v>241925</v>
      </c>
      <c r="H47" s="58" t="n">
        <v>150260</v>
      </c>
      <c r="I47" s="58" t="n">
        <v>0</v>
      </c>
      <c r="J47" s="58" t="n">
        <v>0</v>
      </c>
      <c r="K47" s="58" t="n">
        <v>253505</v>
      </c>
      <c r="L47" s="58" t="n">
        <v>89845</v>
      </c>
      <c r="M47" s="58" t="n">
        <v>7966</v>
      </c>
      <c r="N47" s="58" t="n">
        <v>18535</v>
      </c>
      <c r="O47" s="58" t="n">
        <v>208203</v>
      </c>
      <c r="P47" s="58" t="n">
        <f aca="false">+Q47+R47</f>
        <v>9525</v>
      </c>
      <c r="Q47" s="58" t="n">
        <v>0</v>
      </c>
      <c r="R47" s="58" t="n">
        <v>9525</v>
      </c>
      <c r="S47" s="58" t="n">
        <f aca="false">+T47+U47+V47+W47+X47</f>
        <v>1093676</v>
      </c>
      <c r="T47" s="58" t="n">
        <v>360117</v>
      </c>
      <c r="U47" s="58" t="n">
        <v>61328</v>
      </c>
      <c r="V47" s="58" t="n">
        <v>229412</v>
      </c>
      <c r="W47" s="58" t="n">
        <v>149582</v>
      </c>
      <c r="X47" s="58" t="n">
        <v>293237</v>
      </c>
      <c r="Y47" s="58" t="n">
        <v>7552</v>
      </c>
      <c r="Z47" s="58" t="n">
        <v>361625</v>
      </c>
      <c r="AA47" s="58" t="n">
        <v>294101</v>
      </c>
      <c r="AB47" s="58" t="n">
        <v>1974243</v>
      </c>
      <c r="AC47" s="58" t="n">
        <f aca="false">+AD47+AE47+AF47+AG47</f>
        <v>202240</v>
      </c>
      <c r="AD47" s="58" t="n">
        <v>6281</v>
      </c>
      <c r="AE47" s="58" t="n">
        <v>88407</v>
      </c>
      <c r="AF47" s="58" t="n">
        <v>140</v>
      </c>
      <c r="AG47" s="58" t="n">
        <v>107412</v>
      </c>
      <c r="AH47" s="58" t="n">
        <v>213875</v>
      </c>
      <c r="AI47" s="58" t="n">
        <f aca="false">+AJ47+AK47+AL47</f>
        <v>2121864</v>
      </c>
      <c r="AJ47" s="58" t="n">
        <v>579939</v>
      </c>
      <c r="AK47" s="58" t="n">
        <v>118207</v>
      </c>
      <c r="AL47" s="59" t="n">
        <v>1423718</v>
      </c>
      <c r="AM47" s="60" t="n">
        <f aca="false">+AI47+AH47+AC47+AB47+AA47+Z47+Y47+S47+P47+O47+N47+M47+E47</f>
        <v>7250140</v>
      </c>
    </row>
    <row r="48" customFormat="false" ht="13.8" hidden="false" customHeight="false" outlineLevel="0" collapsed="false">
      <c r="B48" s="68"/>
      <c r="C48" s="61"/>
      <c r="D48" s="62" t="s">
        <v>69</v>
      </c>
      <c r="E48" s="63" t="n">
        <f aca="false">+F48+G48+H48+I48+J48+K48+L48</f>
        <v>738225</v>
      </c>
      <c r="F48" s="64" t="n">
        <v>0</v>
      </c>
      <c r="G48" s="64" t="n">
        <v>146981</v>
      </c>
      <c r="H48" s="64" t="n">
        <v>26276</v>
      </c>
      <c r="I48" s="64" t="n">
        <v>0</v>
      </c>
      <c r="J48" s="64" t="n">
        <v>23583</v>
      </c>
      <c r="K48" s="64" t="n">
        <v>230485</v>
      </c>
      <c r="L48" s="64" t="n">
        <v>310900</v>
      </c>
      <c r="M48" s="64" t="n">
        <v>42555</v>
      </c>
      <c r="N48" s="64" t="n">
        <v>4702</v>
      </c>
      <c r="O48" s="64" t="n">
        <v>150174</v>
      </c>
      <c r="P48" s="64" t="n">
        <f aca="false">+Q48+R48</f>
        <v>284479</v>
      </c>
      <c r="Q48" s="64" t="n">
        <v>0</v>
      </c>
      <c r="R48" s="64" t="n">
        <v>284479</v>
      </c>
      <c r="S48" s="64" t="n">
        <f aca="false">+T48+U48+V48+W48+X48</f>
        <v>984748</v>
      </c>
      <c r="T48" s="64" t="n">
        <v>498866</v>
      </c>
      <c r="U48" s="64" t="n">
        <v>43320</v>
      </c>
      <c r="V48" s="64" t="n">
        <v>2847</v>
      </c>
      <c r="W48" s="64" t="n">
        <v>149839</v>
      </c>
      <c r="X48" s="64" t="n">
        <v>289876</v>
      </c>
      <c r="Y48" s="64" t="n">
        <v>10597</v>
      </c>
      <c r="Z48" s="64" t="n">
        <v>339715</v>
      </c>
      <c r="AA48" s="64" t="n">
        <v>323248</v>
      </c>
      <c r="AB48" s="64" t="n">
        <v>719207</v>
      </c>
      <c r="AC48" s="64" t="n">
        <f aca="false">+AD48+AE48+AF48+AG48</f>
        <v>513994</v>
      </c>
      <c r="AD48" s="64" t="n">
        <v>0</v>
      </c>
      <c r="AE48" s="64" t="n">
        <v>49701</v>
      </c>
      <c r="AF48" s="64" t="n">
        <v>17843</v>
      </c>
      <c r="AG48" s="64" t="n">
        <v>446450</v>
      </c>
      <c r="AH48" s="64" t="n">
        <v>191</v>
      </c>
      <c r="AI48" s="64" t="n">
        <f aca="false">+AJ48+AK48+AL48</f>
        <v>2248196</v>
      </c>
      <c r="AJ48" s="64" t="n">
        <v>382080</v>
      </c>
      <c r="AK48" s="64" t="n">
        <v>1268224</v>
      </c>
      <c r="AL48" s="39" t="n">
        <v>597892</v>
      </c>
      <c r="AM48" s="43" t="n">
        <f aca="false">+AI48+AH48+AC48+AB48+AA48+Z48+Y48+S48+P48+O48+N48+M48+E48</f>
        <v>6360031</v>
      </c>
    </row>
    <row r="49" customFormat="false" ht="13.8" hidden="false" customHeight="false" outlineLevel="0" collapsed="false">
      <c r="B49" s="68"/>
      <c r="C49" s="8"/>
      <c r="D49" s="56" t="s">
        <v>70</v>
      </c>
      <c r="E49" s="65" t="n">
        <f aca="false">+E47+E48</f>
        <v>1474960</v>
      </c>
      <c r="F49" s="66" t="n">
        <f aca="false">+F47+F48</f>
        <v>1200</v>
      </c>
      <c r="G49" s="66" t="n">
        <f aca="false">+G47+G48</f>
        <v>388906</v>
      </c>
      <c r="H49" s="66" t="n">
        <f aca="false">+H47+H48</f>
        <v>176536</v>
      </c>
      <c r="I49" s="66" t="n">
        <f aca="false">+I47+I48</f>
        <v>0</v>
      </c>
      <c r="J49" s="66" t="n">
        <f aca="false">+J47+J48</f>
        <v>23583</v>
      </c>
      <c r="K49" s="66" t="n">
        <f aca="false">+K47+K48</f>
        <v>483990</v>
      </c>
      <c r="L49" s="66" t="n">
        <f aca="false">+L47+L48</f>
        <v>400745</v>
      </c>
      <c r="M49" s="66" t="n">
        <f aca="false">+M48+M47</f>
        <v>50521</v>
      </c>
      <c r="N49" s="66" t="n">
        <f aca="false">+N48+N47</f>
        <v>23237</v>
      </c>
      <c r="O49" s="66" t="n">
        <f aca="false">+O48+O47</f>
        <v>358377</v>
      </c>
      <c r="P49" s="66" t="n">
        <f aca="false">+P48+P47</f>
        <v>294004</v>
      </c>
      <c r="Q49" s="66" t="n">
        <f aca="false">+Q47+Q48</f>
        <v>0</v>
      </c>
      <c r="R49" s="66" t="n">
        <f aca="false">+R48+R47</f>
        <v>294004</v>
      </c>
      <c r="S49" s="66" t="n">
        <f aca="false">+S47+S48</f>
        <v>2078424</v>
      </c>
      <c r="T49" s="66" t="n">
        <f aca="false">+T48+T47</f>
        <v>858983</v>
      </c>
      <c r="U49" s="66" t="n">
        <f aca="false">+U48+U47</f>
        <v>104648</v>
      </c>
      <c r="V49" s="66" t="n">
        <f aca="false">+V48+V47</f>
        <v>232259</v>
      </c>
      <c r="W49" s="66" t="n">
        <f aca="false">+W48+W47</f>
        <v>299421</v>
      </c>
      <c r="X49" s="66" t="n">
        <f aca="false">+X48+X47</f>
        <v>583113</v>
      </c>
      <c r="Y49" s="66" t="n">
        <f aca="false">+Y47+Y48</f>
        <v>18149</v>
      </c>
      <c r="Z49" s="66" t="n">
        <f aca="false">+Z47+Z48</f>
        <v>701340</v>
      </c>
      <c r="AA49" s="66" t="n">
        <f aca="false">+AA47+AA48</f>
        <v>617349</v>
      </c>
      <c r="AB49" s="66" t="n">
        <f aca="false">+AB47+AB48</f>
        <v>2693450</v>
      </c>
      <c r="AC49" s="66" t="n">
        <f aca="false">+AC47+AC48</f>
        <v>716234</v>
      </c>
      <c r="AD49" s="66" t="n">
        <f aca="false">+AD47+AD48</f>
        <v>6281</v>
      </c>
      <c r="AE49" s="66" t="n">
        <f aca="false">+AE47+AE48</f>
        <v>138108</v>
      </c>
      <c r="AF49" s="66" t="n">
        <f aca="false">+AF47+AF48</f>
        <v>17983</v>
      </c>
      <c r="AG49" s="66" t="n">
        <f aca="false">+AG47+AG48</f>
        <v>553862</v>
      </c>
      <c r="AH49" s="66" t="n">
        <f aca="false">+AH48+AH47</f>
        <v>214066</v>
      </c>
      <c r="AI49" s="66" t="n">
        <f aca="false">+AI48+AI47</f>
        <v>4370060</v>
      </c>
      <c r="AJ49" s="66" t="n">
        <f aca="false">+AJ47+AJ48</f>
        <v>962019</v>
      </c>
      <c r="AK49" s="66" t="n">
        <f aca="false">+AK47+AK48</f>
        <v>1386431</v>
      </c>
      <c r="AL49" s="40" t="n">
        <f aca="false">+AL48+AL47</f>
        <v>2021610</v>
      </c>
      <c r="AM49" s="44" t="n">
        <f aca="false">+AI49+AH49+AC49+AB49+AA49+Z49+Y49+S49+P49+O49+N49+M49+E49</f>
        <v>13610171</v>
      </c>
    </row>
    <row r="50" customFormat="false" ht="13.8" hidden="false" customHeight="false" outlineLevel="0" collapsed="false">
      <c r="B50" s="68" t="n">
        <v>38050</v>
      </c>
      <c r="C50" s="8" t="s">
        <v>67</v>
      </c>
      <c r="D50" s="56" t="s">
        <v>68</v>
      </c>
      <c r="E50" s="57" t="n">
        <f aca="false">+F50+G50+H50+I50+J50+K50+L50</f>
        <v>770689</v>
      </c>
      <c r="F50" s="58" t="n">
        <v>1117</v>
      </c>
      <c r="G50" s="58" t="n">
        <v>244911</v>
      </c>
      <c r="H50" s="58" t="n">
        <v>176611</v>
      </c>
      <c r="I50" s="58" t="n">
        <v>0</v>
      </c>
      <c r="J50" s="58" t="n">
        <v>0</v>
      </c>
      <c r="K50" s="58" t="n">
        <v>254401</v>
      </c>
      <c r="L50" s="58" t="n">
        <v>93649</v>
      </c>
      <c r="M50" s="58" t="n">
        <v>12323</v>
      </c>
      <c r="N50" s="58" t="n">
        <v>18802</v>
      </c>
      <c r="O50" s="58" t="n">
        <v>290552</v>
      </c>
      <c r="P50" s="58" t="n">
        <f aca="false">+Q50+R50</f>
        <v>9810</v>
      </c>
      <c r="Q50" s="58" t="n">
        <v>0</v>
      </c>
      <c r="R50" s="58" t="n">
        <v>9810</v>
      </c>
      <c r="S50" s="58" t="n">
        <f aca="false">+T50+U50+V50+W50+X50</f>
        <v>1073421</v>
      </c>
      <c r="T50" s="58" t="n">
        <v>389966</v>
      </c>
      <c r="U50" s="58" t="n">
        <v>62142</v>
      </c>
      <c r="V50" s="58" t="n">
        <v>229817</v>
      </c>
      <c r="W50" s="58" t="n">
        <v>150293</v>
      </c>
      <c r="X50" s="58" t="n">
        <v>241203</v>
      </c>
      <c r="Y50" s="58" t="n">
        <v>11320</v>
      </c>
      <c r="Z50" s="58" t="n">
        <v>379911</v>
      </c>
      <c r="AA50" s="58" t="n">
        <v>204713</v>
      </c>
      <c r="AB50" s="58" t="n">
        <v>1637170</v>
      </c>
      <c r="AC50" s="58" t="n">
        <f aca="false">+AD50+AE50+AF50+AG50</f>
        <v>198917</v>
      </c>
      <c r="AD50" s="58" t="n">
        <v>5712</v>
      </c>
      <c r="AE50" s="58" t="n">
        <v>87594</v>
      </c>
      <c r="AF50" s="58" t="n">
        <v>120</v>
      </c>
      <c r="AG50" s="58" t="n">
        <v>105491</v>
      </c>
      <c r="AH50" s="58" t="n">
        <v>213379</v>
      </c>
      <c r="AI50" s="58" t="n">
        <f aca="false">+AJ50+AK50+AL50</f>
        <v>2201355</v>
      </c>
      <c r="AJ50" s="58" t="n">
        <v>597371</v>
      </c>
      <c r="AK50" s="58" t="n">
        <v>216806</v>
      </c>
      <c r="AL50" s="59" t="n">
        <v>1387178</v>
      </c>
      <c r="AM50" s="60" t="n">
        <f aca="false">+AI50+AH50+AC50+AB50+AA50+Z50+Y50+S50+P50+O50+N50+M50+E50</f>
        <v>7022362</v>
      </c>
    </row>
    <row r="51" customFormat="false" ht="13.8" hidden="false" customHeight="false" outlineLevel="0" collapsed="false">
      <c r="B51" s="68"/>
      <c r="C51" s="61"/>
      <c r="D51" s="62" t="s">
        <v>69</v>
      </c>
      <c r="E51" s="63" t="n">
        <f aca="false">+F51+G51+H51+I51+J51+K51+L51</f>
        <v>712819</v>
      </c>
      <c r="F51" s="64" t="n">
        <v>0</v>
      </c>
      <c r="G51" s="64" t="n">
        <v>148280</v>
      </c>
      <c r="H51" s="64" t="n">
        <v>25709</v>
      </c>
      <c r="I51" s="64" t="n">
        <v>0</v>
      </c>
      <c r="J51" s="64" t="n">
        <v>23361</v>
      </c>
      <c r="K51" s="64" t="n">
        <v>229326</v>
      </c>
      <c r="L51" s="64" t="n">
        <v>286143</v>
      </c>
      <c r="M51" s="64" t="n">
        <v>49114</v>
      </c>
      <c r="N51" s="64" t="n">
        <v>4672</v>
      </c>
      <c r="O51" s="64" t="n">
        <v>98415</v>
      </c>
      <c r="P51" s="64" t="n">
        <f aca="false">+Q51+R51</f>
        <v>328655</v>
      </c>
      <c r="Q51" s="64" t="n">
        <v>0</v>
      </c>
      <c r="R51" s="64" t="n">
        <v>328655</v>
      </c>
      <c r="S51" s="64" t="n">
        <f aca="false">+T51+U51+V51+W51+X51</f>
        <v>942336</v>
      </c>
      <c r="T51" s="64" t="n">
        <v>473769</v>
      </c>
      <c r="U51" s="64" t="n">
        <v>42443</v>
      </c>
      <c r="V51" s="64" t="n">
        <v>2947</v>
      </c>
      <c r="W51" s="64" t="n">
        <v>151737</v>
      </c>
      <c r="X51" s="64" t="n">
        <v>271440</v>
      </c>
      <c r="Y51" s="64" t="n">
        <v>13939</v>
      </c>
      <c r="Z51" s="64" t="n">
        <v>194003</v>
      </c>
      <c r="AA51" s="64" t="n">
        <v>314327</v>
      </c>
      <c r="AB51" s="64" t="n">
        <v>841785</v>
      </c>
      <c r="AC51" s="64" t="n">
        <f aca="false">+AD51+AE51+AF51+AG51</f>
        <v>511315</v>
      </c>
      <c r="AD51" s="64" t="n">
        <v>0</v>
      </c>
      <c r="AE51" s="64" t="n">
        <v>55907</v>
      </c>
      <c r="AF51" s="64" t="n">
        <v>17502</v>
      </c>
      <c r="AG51" s="64" t="n">
        <v>437906</v>
      </c>
      <c r="AH51" s="64" t="n">
        <v>127</v>
      </c>
      <c r="AI51" s="64" t="n">
        <f aca="false">+AJ51+AK51+AL51</f>
        <v>2715795</v>
      </c>
      <c r="AJ51" s="64" t="n">
        <v>444542</v>
      </c>
      <c r="AK51" s="64" t="n">
        <v>1222824</v>
      </c>
      <c r="AL51" s="39" t="n">
        <v>1048429</v>
      </c>
      <c r="AM51" s="43" t="n">
        <f aca="false">+AI51+AH51+AC51+AB51+AA51+Z51+Y51+S51+P51+O51+N51+M51+E51</f>
        <v>6727302</v>
      </c>
    </row>
    <row r="52" customFormat="false" ht="13.8" hidden="false" customHeight="false" outlineLevel="0" collapsed="false">
      <c r="B52" s="68"/>
      <c r="C52" s="8"/>
      <c r="D52" s="56" t="s">
        <v>70</v>
      </c>
      <c r="E52" s="65" t="n">
        <f aca="false">+E50+E51</f>
        <v>1483508</v>
      </c>
      <c r="F52" s="66" t="n">
        <f aca="false">+F50+F51</f>
        <v>1117</v>
      </c>
      <c r="G52" s="66" t="n">
        <f aca="false">+G50+G51</f>
        <v>393191</v>
      </c>
      <c r="H52" s="66" t="n">
        <f aca="false">+H50+H51</f>
        <v>202320</v>
      </c>
      <c r="I52" s="66" t="n">
        <f aca="false">+I50+I51</f>
        <v>0</v>
      </c>
      <c r="J52" s="66" t="n">
        <f aca="false">+J50+J51</f>
        <v>23361</v>
      </c>
      <c r="K52" s="66" t="n">
        <f aca="false">+K50+K51</f>
        <v>483727</v>
      </c>
      <c r="L52" s="66" t="n">
        <f aca="false">+L50+L51</f>
        <v>379792</v>
      </c>
      <c r="M52" s="66" t="n">
        <f aca="false">+M51+M50</f>
        <v>61437</v>
      </c>
      <c r="N52" s="66" t="n">
        <f aca="false">+N51+N50</f>
        <v>23474</v>
      </c>
      <c r="O52" s="66" t="n">
        <f aca="false">+O51+O50</f>
        <v>388967</v>
      </c>
      <c r="P52" s="66" t="n">
        <f aca="false">+P51+P50</f>
        <v>338465</v>
      </c>
      <c r="Q52" s="66" t="n">
        <f aca="false">+Q50+Q51</f>
        <v>0</v>
      </c>
      <c r="R52" s="66" t="n">
        <f aca="false">+R51+R50</f>
        <v>338465</v>
      </c>
      <c r="S52" s="66" t="n">
        <f aca="false">+S50+S51</f>
        <v>2015757</v>
      </c>
      <c r="T52" s="66" t="n">
        <f aca="false">+T51+T50</f>
        <v>863735</v>
      </c>
      <c r="U52" s="66" t="n">
        <f aca="false">+U51+U50</f>
        <v>104585</v>
      </c>
      <c r="V52" s="66" t="n">
        <f aca="false">+V51+V50</f>
        <v>232764</v>
      </c>
      <c r="W52" s="66" t="n">
        <f aca="false">+W51+W50</f>
        <v>302030</v>
      </c>
      <c r="X52" s="66" t="n">
        <f aca="false">+X51+X50</f>
        <v>512643</v>
      </c>
      <c r="Y52" s="66" t="n">
        <f aca="false">+Y50+Y51</f>
        <v>25259</v>
      </c>
      <c r="Z52" s="66" t="n">
        <f aca="false">+Z50+Z51</f>
        <v>573914</v>
      </c>
      <c r="AA52" s="66" t="n">
        <f aca="false">+AA50+AA51</f>
        <v>519040</v>
      </c>
      <c r="AB52" s="66" t="n">
        <f aca="false">+AB50+AB51</f>
        <v>2478955</v>
      </c>
      <c r="AC52" s="66" t="n">
        <f aca="false">+AC50+AC51</f>
        <v>710232</v>
      </c>
      <c r="AD52" s="66" t="n">
        <f aca="false">+AD50+AD51</f>
        <v>5712</v>
      </c>
      <c r="AE52" s="66" t="n">
        <f aca="false">+AE50+AE51</f>
        <v>143501</v>
      </c>
      <c r="AF52" s="66" t="n">
        <f aca="false">+AF50+AF51</f>
        <v>17622</v>
      </c>
      <c r="AG52" s="66" t="n">
        <f aca="false">+AG50+AG51</f>
        <v>543397</v>
      </c>
      <c r="AH52" s="66" t="n">
        <f aca="false">+AH51+AH50</f>
        <v>213506</v>
      </c>
      <c r="AI52" s="66" t="n">
        <f aca="false">+AI51+AI50</f>
        <v>4917150</v>
      </c>
      <c r="AJ52" s="66" t="n">
        <f aca="false">+AJ50+AJ51</f>
        <v>1041913</v>
      </c>
      <c r="AK52" s="66" t="n">
        <f aca="false">+AK50+AK51</f>
        <v>1439630</v>
      </c>
      <c r="AL52" s="40" t="n">
        <f aca="false">+AL51+AL50</f>
        <v>2435607</v>
      </c>
      <c r="AM52" s="44" t="n">
        <f aca="false">+AI52+AH52+AC52+AB52+AA52+Z52+Y52+S52+P52+O52+N52+M52+E52</f>
        <v>13749664</v>
      </c>
    </row>
    <row r="53" customFormat="false" ht="13.8" hidden="false" customHeight="false" outlineLevel="0" collapsed="false">
      <c r="B53" s="68" t="n">
        <v>38081</v>
      </c>
      <c r="C53" s="8" t="s">
        <v>67</v>
      </c>
      <c r="D53" s="56" t="s">
        <v>68</v>
      </c>
      <c r="E53" s="57" t="n">
        <f aca="false">+F53+G53+H53+I53+J53+K53+L53</f>
        <v>839130</v>
      </c>
      <c r="F53" s="58" t="n">
        <v>1117</v>
      </c>
      <c r="G53" s="58" t="n">
        <v>242127</v>
      </c>
      <c r="H53" s="58" t="n">
        <v>180269</v>
      </c>
      <c r="I53" s="58" t="n">
        <v>0</v>
      </c>
      <c r="J53" s="58" t="n">
        <v>0</v>
      </c>
      <c r="K53" s="58" t="n">
        <v>307957</v>
      </c>
      <c r="L53" s="58" t="n">
        <v>107660</v>
      </c>
      <c r="M53" s="58" t="n">
        <v>10723</v>
      </c>
      <c r="N53" s="58" t="n">
        <v>19013</v>
      </c>
      <c r="O53" s="58" t="n">
        <v>294448</v>
      </c>
      <c r="P53" s="58" t="n">
        <f aca="false">+Q53+R53</f>
        <v>12420</v>
      </c>
      <c r="Q53" s="58" t="n">
        <v>0</v>
      </c>
      <c r="R53" s="58" t="n">
        <v>12420</v>
      </c>
      <c r="S53" s="58" t="n">
        <f aca="false">+T53+U53+V53+W53+X53</f>
        <v>1092082</v>
      </c>
      <c r="T53" s="58" t="n">
        <v>364676</v>
      </c>
      <c r="U53" s="58" t="n">
        <v>63064</v>
      </c>
      <c r="V53" s="58" t="n">
        <v>235728</v>
      </c>
      <c r="W53" s="58" t="n">
        <v>168069</v>
      </c>
      <c r="X53" s="58" t="n">
        <v>260545</v>
      </c>
      <c r="Y53" s="58" t="n">
        <v>23215</v>
      </c>
      <c r="Z53" s="58" t="n">
        <v>378080</v>
      </c>
      <c r="AA53" s="58" t="n">
        <v>187479</v>
      </c>
      <c r="AB53" s="58" t="n">
        <v>1735935</v>
      </c>
      <c r="AC53" s="58" t="n">
        <f aca="false">+AD53+AE53+AF53+AG53</f>
        <v>226784</v>
      </c>
      <c r="AD53" s="58" t="n">
        <v>6029</v>
      </c>
      <c r="AE53" s="58" t="n">
        <v>87008</v>
      </c>
      <c r="AF53" s="58" t="n">
        <v>135</v>
      </c>
      <c r="AG53" s="58" t="n">
        <v>133612</v>
      </c>
      <c r="AH53" s="58" t="n">
        <v>310520</v>
      </c>
      <c r="AI53" s="58" t="n">
        <f aca="false">+AJ53+AK53+AL53</f>
        <v>2085341</v>
      </c>
      <c r="AJ53" s="58" t="n">
        <v>780834</v>
      </c>
      <c r="AK53" s="58" t="n">
        <v>145177</v>
      </c>
      <c r="AL53" s="59" t="n">
        <v>1159330</v>
      </c>
      <c r="AM53" s="60" t="n">
        <f aca="false">+AI53+AH53+AC53+AB53+AA53+Z53+Y53+S53+P53+O53+N53+M53+E53</f>
        <v>7215170</v>
      </c>
    </row>
    <row r="54" customFormat="false" ht="13.8" hidden="false" customHeight="false" outlineLevel="0" collapsed="false">
      <c r="B54" s="68"/>
      <c r="C54" s="61"/>
      <c r="D54" s="62" t="s">
        <v>69</v>
      </c>
      <c r="E54" s="63" t="n">
        <f aca="false">+F54+G54+H54+I54+J54+K54+L54</f>
        <v>750626</v>
      </c>
      <c r="F54" s="64" t="n">
        <v>0</v>
      </c>
      <c r="G54" s="64" t="n">
        <v>149209</v>
      </c>
      <c r="H54" s="64" t="n">
        <v>30101</v>
      </c>
      <c r="I54" s="64" t="n">
        <v>0</v>
      </c>
      <c r="J54" s="64" t="n">
        <v>41228</v>
      </c>
      <c r="K54" s="64" t="n">
        <v>308503</v>
      </c>
      <c r="L54" s="64" t="n">
        <v>221585</v>
      </c>
      <c r="M54" s="64" t="n">
        <v>72815</v>
      </c>
      <c r="N54" s="64" t="n">
        <v>4668</v>
      </c>
      <c r="O54" s="64" t="n">
        <v>95287</v>
      </c>
      <c r="P54" s="64" t="n">
        <f aca="false">+Q54+R54</f>
        <v>436673</v>
      </c>
      <c r="Q54" s="64" t="n">
        <v>0</v>
      </c>
      <c r="R54" s="64" t="n">
        <v>436673</v>
      </c>
      <c r="S54" s="64" t="n">
        <f aca="false">+T54+U54+V54+W54+X54</f>
        <v>1042897</v>
      </c>
      <c r="T54" s="64" t="n">
        <v>451359</v>
      </c>
      <c r="U54" s="64" t="n">
        <v>41892</v>
      </c>
      <c r="V54" s="64" t="n">
        <v>2418</v>
      </c>
      <c r="W54" s="64" t="n">
        <v>193898</v>
      </c>
      <c r="X54" s="64" t="n">
        <v>353330</v>
      </c>
      <c r="Y54" s="64" t="n">
        <v>10769</v>
      </c>
      <c r="Z54" s="64" t="n">
        <v>209087</v>
      </c>
      <c r="AA54" s="64" t="n">
        <v>304878</v>
      </c>
      <c r="AB54" s="64" t="n">
        <v>800965</v>
      </c>
      <c r="AC54" s="64" t="n">
        <f aca="false">+AD54+AE54+AF54+AG54</f>
        <v>525343</v>
      </c>
      <c r="AD54" s="64" t="n">
        <v>657</v>
      </c>
      <c r="AE54" s="64" t="n">
        <v>78489</v>
      </c>
      <c r="AF54" s="64" t="n">
        <v>17351</v>
      </c>
      <c r="AG54" s="64" t="n">
        <v>428846</v>
      </c>
      <c r="AH54" s="64" t="n">
        <v>952</v>
      </c>
      <c r="AI54" s="64" t="n">
        <f aca="false">+AJ54+AK54+AL54</f>
        <v>2504405</v>
      </c>
      <c r="AJ54" s="64" t="n">
        <v>384884</v>
      </c>
      <c r="AK54" s="64" t="n">
        <v>1095473</v>
      </c>
      <c r="AL54" s="39" t="n">
        <v>1024048</v>
      </c>
      <c r="AM54" s="43" t="n">
        <f aca="false">+AI54+AH54+AC54+AB54+AA54+Z54+Y54+S54+P54+O54+N54+M54+E54</f>
        <v>6759365</v>
      </c>
    </row>
    <row r="55" customFormat="false" ht="13.8" hidden="false" customHeight="false" outlineLevel="0" collapsed="false">
      <c r="B55" s="68"/>
      <c r="C55" s="8"/>
      <c r="D55" s="56" t="s">
        <v>70</v>
      </c>
      <c r="E55" s="65" t="n">
        <f aca="false">+E53+E54</f>
        <v>1589756</v>
      </c>
      <c r="F55" s="66" t="n">
        <f aca="false">+F53+F54</f>
        <v>1117</v>
      </c>
      <c r="G55" s="66" t="n">
        <f aca="false">+G53+G54</f>
        <v>391336</v>
      </c>
      <c r="H55" s="66" t="n">
        <f aca="false">+H53+H54</f>
        <v>210370</v>
      </c>
      <c r="I55" s="66" t="n">
        <f aca="false">+I53+I54</f>
        <v>0</v>
      </c>
      <c r="J55" s="66" t="n">
        <f aca="false">+J53+J54</f>
        <v>41228</v>
      </c>
      <c r="K55" s="66" t="n">
        <f aca="false">+K53+K54</f>
        <v>616460</v>
      </c>
      <c r="L55" s="66" t="n">
        <f aca="false">+L53+L54</f>
        <v>329245</v>
      </c>
      <c r="M55" s="66" t="n">
        <f aca="false">+M54+M53</f>
        <v>83538</v>
      </c>
      <c r="N55" s="66" t="n">
        <f aca="false">+N54+N53</f>
        <v>23681</v>
      </c>
      <c r="O55" s="66" t="n">
        <f aca="false">+O54+O53</f>
        <v>389735</v>
      </c>
      <c r="P55" s="66" t="n">
        <f aca="false">+P54+P53</f>
        <v>449093</v>
      </c>
      <c r="Q55" s="66" t="n">
        <f aca="false">+Q53+Q54</f>
        <v>0</v>
      </c>
      <c r="R55" s="66" t="n">
        <f aca="false">+R54+R53</f>
        <v>449093</v>
      </c>
      <c r="S55" s="66" t="n">
        <f aca="false">+S53+S54</f>
        <v>2134979</v>
      </c>
      <c r="T55" s="66" t="n">
        <f aca="false">+T54+T53</f>
        <v>816035</v>
      </c>
      <c r="U55" s="66" t="n">
        <f aca="false">+U54+U53</f>
        <v>104956</v>
      </c>
      <c r="V55" s="66" t="n">
        <f aca="false">+V54+V53</f>
        <v>238146</v>
      </c>
      <c r="W55" s="66" t="n">
        <f aca="false">+W54+W53</f>
        <v>361967</v>
      </c>
      <c r="X55" s="66" t="n">
        <f aca="false">+X54+X53</f>
        <v>613875</v>
      </c>
      <c r="Y55" s="66" t="n">
        <f aca="false">+Y53+Y54</f>
        <v>33984</v>
      </c>
      <c r="Z55" s="66" t="n">
        <f aca="false">+Z53+Z54</f>
        <v>587167</v>
      </c>
      <c r="AA55" s="66" t="n">
        <f aca="false">+AA53+AA54</f>
        <v>492357</v>
      </c>
      <c r="AB55" s="66" t="n">
        <f aca="false">+AB53+AB54</f>
        <v>2536900</v>
      </c>
      <c r="AC55" s="66" t="n">
        <f aca="false">+AC53+AC54</f>
        <v>752127</v>
      </c>
      <c r="AD55" s="66" t="n">
        <f aca="false">+AD53+AD54</f>
        <v>6686</v>
      </c>
      <c r="AE55" s="66" t="n">
        <f aca="false">+AE53+AE54</f>
        <v>165497</v>
      </c>
      <c r="AF55" s="66" t="n">
        <f aca="false">+AF53+AF54</f>
        <v>17486</v>
      </c>
      <c r="AG55" s="66" t="n">
        <f aca="false">+AG53+AG54</f>
        <v>562458</v>
      </c>
      <c r="AH55" s="66" t="n">
        <f aca="false">+AH54+AH53</f>
        <v>311472</v>
      </c>
      <c r="AI55" s="66" t="n">
        <f aca="false">+AI54+AI53</f>
        <v>4589746</v>
      </c>
      <c r="AJ55" s="66" t="n">
        <f aca="false">+AJ53+AJ54</f>
        <v>1165718</v>
      </c>
      <c r="AK55" s="66" t="n">
        <f aca="false">+AK53+AK54</f>
        <v>1240650</v>
      </c>
      <c r="AL55" s="40" t="n">
        <f aca="false">+AL54+AL53</f>
        <v>2183378</v>
      </c>
      <c r="AM55" s="44" t="n">
        <f aca="false">+AI55+AH55+AC55+AB55+AA55+Z55+Y55+S55+P55+O55+N55+M55+E55</f>
        <v>13974535</v>
      </c>
    </row>
    <row r="56" customFormat="false" ht="13.8" hidden="false" customHeight="false" outlineLevel="0" collapsed="false">
      <c r="B56" s="68" t="n">
        <v>38111</v>
      </c>
      <c r="C56" s="8" t="s">
        <v>67</v>
      </c>
      <c r="D56" s="56" t="s">
        <v>68</v>
      </c>
      <c r="E56" s="57" t="n">
        <f aca="false">+F56+G56+H56+I56+J56+K56+L56</f>
        <v>1108208</v>
      </c>
      <c r="F56" s="58" t="n">
        <v>1117</v>
      </c>
      <c r="G56" s="58" t="n">
        <v>304158</v>
      </c>
      <c r="H56" s="58" t="n">
        <v>162047</v>
      </c>
      <c r="I56" s="58" t="n">
        <v>0</v>
      </c>
      <c r="J56" s="58" t="n">
        <v>0</v>
      </c>
      <c r="K56" s="58" t="n">
        <v>364237</v>
      </c>
      <c r="L56" s="58" t="n">
        <v>276649</v>
      </c>
      <c r="M56" s="58" t="n">
        <v>18559</v>
      </c>
      <c r="N56" s="58" t="n">
        <v>20590</v>
      </c>
      <c r="O56" s="58" t="n">
        <v>291257</v>
      </c>
      <c r="P56" s="58" t="n">
        <f aca="false">+Q56+R56</f>
        <v>5818</v>
      </c>
      <c r="Q56" s="58" t="n">
        <v>0</v>
      </c>
      <c r="R56" s="58" t="n">
        <v>5818</v>
      </c>
      <c r="S56" s="58" t="n">
        <f aca="false">+T56+U56+V56+W56+X56</f>
        <v>1475368</v>
      </c>
      <c r="T56" s="58" t="n">
        <v>549001</v>
      </c>
      <c r="U56" s="58" t="n">
        <v>64142</v>
      </c>
      <c r="V56" s="58" t="n">
        <v>237258</v>
      </c>
      <c r="W56" s="58" t="n">
        <v>258884</v>
      </c>
      <c r="X56" s="58" t="n">
        <v>366083</v>
      </c>
      <c r="Y56" s="58" t="n">
        <v>26871</v>
      </c>
      <c r="Z56" s="58" t="n">
        <v>543655</v>
      </c>
      <c r="AA56" s="58" t="n">
        <v>500992</v>
      </c>
      <c r="AB56" s="58" t="n">
        <v>1762969</v>
      </c>
      <c r="AC56" s="58" t="n">
        <f aca="false">+AD56+AE56+AF56+AG56</f>
        <v>269929</v>
      </c>
      <c r="AD56" s="58" t="n">
        <v>5431</v>
      </c>
      <c r="AE56" s="58" t="n">
        <v>97050</v>
      </c>
      <c r="AF56" s="58" t="n">
        <v>130</v>
      </c>
      <c r="AG56" s="58" t="n">
        <v>167318</v>
      </c>
      <c r="AH56" s="58" t="n">
        <v>209357</v>
      </c>
      <c r="AI56" s="58" t="n">
        <f aca="false">+AJ56+AK56+AL56</f>
        <v>2586890</v>
      </c>
      <c r="AJ56" s="58" t="n">
        <v>1049988</v>
      </c>
      <c r="AK56" s="58" t="n">
        <v>6351</v>
      </c>
      <c r="AL56" s="59" t="n">
        <v>1530551</v>
      </c>
      <c r="AM56" s="60" t="n">
        <f aca="false">+AI56+AH56+AC56+AB56+AA56+Z56+Y56+S56+P56+O56+N56+M56+E56</f>
        <v>8820463</v>
      </c>
    </row>
    <row r="57" customFormat="false" ht="13.8" hidden="false" customHeight="false" outlineLevel="0" collapsed="false">
      <c r="B57" s="68"/>
      <c r="C57" s="61"/>
      <c r="D57" s="62" t="s">
        <v>69</v>
      </c>
      <c r="E57" s="63" t="n">
        <f aca="false">+F57+G57+H57+I57+J57+K57+L57</f>
        <v>252911</v>
      </c>
      <c r="F57" s="64" t="n">
        <v>0</v>
      </c>
      <c r="G57" s="64" t="n">
        <v>70408</v>
      </c>
      <c r="H57" s="64" t="n">
        <v>35648</v>
      </c>
      <c r="I57" s="64" t="n">
        <v>0</v>
      </c>
      <c r="J57" s="64" t="n">
        <v>18570</v>
      </c>
      <c r="K57" s="64" t="n">
        <v>98398</v>
      </c>
      <c r="L57" s="64" t="n">
        <v>29887</v>
      </c>
      <c r="M57" s="64" t="n">
        <v>98684</v>
      </c>
      <c r="N57" s="64" t="n">
        <v>10174</v>
      </c>
      <c r="O57" s="64" t="n">
        <v>82756</v>
      </c>
      <c r="P57" s="64" t="n">
        <f aca="false">+Q57+R57</f>
        <v>274480</v>
      </c>
      <c r="Q57" s="64" t="n">
        <v>0</v>
      </c>
      <c r="R57" s="64" t="n">
        <v>274480</v>
      </c>
      <c r="S57" s="64" t="n">
        <f aca="false">+T57+U57+V57+W57+X57</f>
        <v>622549</v>
      </c>
      <c r="T57" s="64" t="n">
        <v>274097</v>
      </c>
      <c r="U57" s="64" t="n">
        <v>43178</v>
      </c>
      <c r="V57" s="64" t="n">
        <v>4067</v>
      </c>
      <c r="W57" s="64" t="n">
        <v>60640</v>
      </c>
      <c r="X57" s="64" t="n">
        <v>240567</v>
      </c>
      <c r="Y57" s="64" t="n">
        <v>12485</v>
      </c>
      <c r="Z57" s="64" t="n">
        <v>72771</v>
      </c>
      <c r="AA57" s="64" t="n">
        <v>207958</v>
      </c>
      <c r="AB57" s="64" t="n">
        <v>377798</v>
      </c>
      <c r="AC57" s="64" t="n">
        <f aca="false">+AD57+AE57+AF57+AG57</f>
        <v>240399</v>
      </c>
      <c r="AD57" s="64" t="n">
        <v>0</v>
      </c>
      <c r="AE57" s="64" t="n">
        <v>44006</v>
      </c>
      <c r="AF57" s="64" t="n">
        <v>0</v>
      </c>
      <c r="AG57" s="64" t="n">
        <v>196393</v>
      </c>
      <c r="AH57" s="64" t="n">
        <v>4354</v>
      </c>
      <c r="AI57" s="64" t="n">
        <f aca="false">+AJ57+AK57+AL57</f>
        <v>2562093</v>
      </c>
      <c r="AJ57" s="64" t="n">
        <v>127274</v>
      </c>
      <c r="AK57" s="64" t="n">
        <v>1197436</v>
      </c>
      <c r="AL57" s="39" t="n">
        <v>1237383</v>
      </c>
      <c r="AM57" s="43" t="n">
        <f aca="false">+AI57+AH57+AC57+AB57+AA57+Z57+Y57+S57+P57+O57+N57+M57+E57</f>
        <v>4819412</v>
      </c>
    </row>
    <row r="58" customFormat="false" ht="13.8" hidden="false" customHeight="false" outlineLevel="0" collapsed="false">
      <c r="B58" s="68"/>
      <c r="C58" s="8"/>
      <c r="D58" s="56" t="s">
        <v>70</v>
      </c>
      <c r="E58" s="65" t="n">
        <f aca="false">+E56+E57</f>
        <v>1361119</v>
      </c>
      <c r="F58" s="66" t="n">
        <f aca="false">+F56+F57</f>
        <v>1117</v>
      </c>
      <c r="G58" s="66" t="n">
        <f aca="false">+G56+G57</f>
        <v>374566</v>
      </c>
      <c r="H58" s="66" t="n">
        <f aca="false">+H56+H57</f>
        <v>197695</v>
      </c>
      <c r="I58" s="66" t="n">
        <f aca="false">+I56+I57</f>
        <v>0</v>
      </c>
      <c r="J58" s="66" t="n">
        <f aca="false">+J56+J57</f>
        <v>18570</v>
      </c>
      <c r="K58" s="66" t="n">
        <f aca="false">+K56+K57</f>
        <v>462635</v>
      </c>
      <c r="L58" s="66" t="n">
        <f aca="false">+L56+L57</f>
        <v>306536</v>
      </c>
      <c r="M58" s="66" t="n">
        <f aca="false">+M57+M56</f>
        <v>117243</v>
      </c>
      <c r="N58" s="66" t="n">
        <f aca="false">+N57+N56</f>
        <v>30764</v>
      </c>
      <c r="O58" s="66" t="n">
        <f aca="false">+O57+O56</f>
        <v>374013</v>
      </c>
      <c r="P58" s="66" t="n">
        <f aca="false">+P57+P56</f>
        <v>280298</v>
      </c>
      <c r="Q58" s="66" t="n">
        <f aca="false">+Q56+Q57</f>
        <v>0</v>
      </c>
      <c r="R58" s="66" t="n">
        <f aca="false">+R57+R56</f>
        <v>280298</v>
      </c>
      <c r="S58" s="66" t="n">
        <f aca="false">+S56+S57</f>
        <v>2097917</v>
      </c>
      <c r="T58" s="66" t="n">
        <f aca="false">+T57+T56</f>
        <v>823098</v>
      </c>
      <c r="U58" s="66" t="n">
        <f aca="false">+U57+U56</f>
        <v>107320</v>
      </c>
      <c r="V58" s="66" t="n">
        <f aca="false">+V57+V56</f>
        <v>241325</v>
      </c>
      <c r="W58" s="66" t="n">
        <f aca="false">+W57+W56</f>
        <v>319524</v>
      </c>
      <c r="X58" s="66" t="n">
        <f aca="false">+X57+X56</f>
        <v>606650</v>
      </c>
      <c r="Y58" s="66" t="n">
        <f aca="false">+Y56+Y57</f>
        <v>39356</v>
      </c>
      <c r="Z58" s="66" t="n">
        <f aca="false">+Z56+Z57</f>
        <v>616426</v>
      </c>
      <c r="AA58" s="66" t="n">
        <f aca="false">+AA56+AA57</f>
        <v>708950</v>
      </c>
      <c r="AB58" s="66" t="n">
        <f aca="false">+AB56+AB57</f>
        <v>2140767</v>
      </c>
      <c r="AC58" s="66" t="n">
        <f aca="false">+AC56+AC57</f>
        <v>510328</v>
      </c>
      <c r="AD58" s="66" t="n">
        <f aca="false">+AD56+AD57</f>
        <v>5431</v>
      </c>
      <c r="AE58" s="66" t="n">
        <f aca="false">+AE56+AE57</f>
        <v>141056</v>
      </c>
      <c r="AF58" s="66" t="n">
        <f aca="false">+AF56+AF57</f>
        <v>130</v>
      </c>
      <c r="AG58" s="66" t="n">
        <f aca="false">+AG56+AG57</f>
        <v>363711</v>
      </c>
      <c r="AH58" s="66" t="n">
        <f aca="false">+AH57+AH56</f>
        <v>213711</v>
      </c>
      <c r="AI58" s="66" t="n">
        <f aca="false">+AI57+AI56</f>
        <v>5148983</v>
      </c>
      <c r="AJ58" s="66" t="n">
        <f aca="false">+AJ56+AJ57</f>
        <v>1177262</v>
      </c>
      <c r="AK58" s="66" t="n">
        <f aca="false">+AK56+AK57</f>
        <v>1203787</v>
      </c>
      <c r="AL58" s="40" t="n">
        <f aca="false">+AL57+AL56</f>
        <v>2767934</v>
      </c>
      <c r="AM58" s="44" t="n">
        <f aca="false">+AI58+AH58+AC58+AB58+AA58+Z58+Y58+S58+P58+O58+N58+M58+E58</f>
        <v>13639875</v>
      </c>
    </row>
    <row r="59" customFormat="false" ht="13.8" hidden="false" customHeight="false" outlineLevel="0" collapsed="false">
      <c r="B59" s="68" t="n">
        <v>38142</v>
      </c>
      <c r="C59" s="8" t="s">
        <v>67</v>
      </c>
      <c r="D59" s="56" t="s">
        <v>68</v>
      </c>
      <c r="E59" s="57" t="n">
        <f aca="false">+F59+G59+H59+I59+J59+K59+L59</f>
        <v>752803</v>
      </c>
      <c r="F59" s="58" t="n">
        <v>1117</v>
      </c>
      <c r="G59" s="58" t="n">
        <v>273501</v>
      </c>
      <c r="H59" s="58" t="n">
        <v>174462</v>
      </c>
      <c r="I59" s="58" t="n">
        <v>0</v>
      </c>
      <c r="J59" s="58" t="n">
        <v>0</v>
      </c>
      <c r="K59" s="58" t="n">
        <v>165322</v>
      </c>
      <c r="L59" s="58" t="n">
        <v>138401</v>
      </c>
      <c r="M59" s="58" t="n">
        <v>24928</v>
      </c>
      <c r="N59" s="58" t="n">
        <v>19541</v>
      </c>
      <c r="O59" s="58" t="n">
        <v>266953</v>
      </c>
      <c r="P59" s="58" t="n">
        <f aca="false">+Q59+R59</f>
        <v>3305</v>
      </c>
      <c r="Q59" s="58" t="n">
        <v>0</v>
      </c>
      <c r="R59" s="58" t="n">
        <v>3305</v>
      </c>
      <c r="S59" s="58" t="n">
        <f aca="false">+T59+U59+V59+W59+X59</f>
        <v>1193601</v>
      </c>
      <c r="T59" s="58" t="n">
        <v>443713</v>
      </c>
      <c r="U59" s="58" t="n">
        <v>56217</v>
      </c>
      <c r="V59" s="58" t="n">
        <v>184930</v>
      </c>
      <c r="W59" s="58" t="n">
        <v>161937</v>
      </c>
      <c r="X59" s="58" t="n">
        <v>346804</v>
      </c>
      <c r="Y59" s="58" t="n">
        <v>23606</v>
      </c>
      <c r="Z59" s="58" t="n">
        <v>450124</v>
      </c>
      <c r="AA59" s="58" t="n">
        <v>206826</v>
      </c>
      <c r="AB59" s="58" t="n">
        <v>1638421</v>
      </c>
      <c r="AC59" s="58" t="n">
        <f aca="false">+AD59+AE59+AF59+AG59</f>
        <v>195212</v>
      </c>
      <c r="AD59" s="58" t="n">
        <v>4954</v>
      </c>
      <c r="AE59" s="58" t="n">
        <v>83813</v>
      </c>
      <c r="AF59" s="58" t="n">
        <v>190</v>
      </c>
      <c r="AG59" s="58" t="n">
        <v>106255</v>
      </c>
      <c r="AH59" s="58" t="n">
        <v>206948</v>
      </c>
      <c r="AI59" s="58" t="n">
        <f aca="false">+AJ59+AK59+AL59</f>
        <v>2460691</v>
      </c>
      <c r="AJ59" s="58" t="n">
        <v>955024</v>
      </c>
      <c r="AK59" s="58" t="n">
        <v>5817</v>
      </c>
      <c r="AL59" s="59" t="n">
        <v>1499850</v>
      </c>
      <c r="AM59" s="60" t="n">
        <f aca="false">+AI59+AH59+AC59+AB59+AA59+Z59+Y59+S59+P59+O59+N59+M59+E59</f>
        <v>7442959</v>
      </c>
    </row>
    <row r="60" customFormat="false" ht="13.8" hidden="false" customHeight="false" outlineLevel="0" collapsed="false">
      <c r="B60" s="68"/>
      <c r="C60" s="61"/>
      <c r="D60" s="62" t="s">
        <v>69</v>
      </c>
      <c r="E60" s="63" t="n">
        <f aca="false">+F60+G60+H60+I60+J60+K60+L60</f>
        <v>683015</v>
      </c>
      <c r="F60" s="64" t="n">
        <v>0</v>
      </c>
      <c r="G60" s="64" t="n">
        <v>137326</v>
      </c>
      <c r="H60" s="64" t="n">
        <v>18507</v>
      </c>
      <c r="I60" s="64" t="n">
        <v>0</v>
      </c>
      <c r="J60" s="64" t="n">
        <v>18466</v>
      </c>
      <c r="K60" s="64" t="n">
        <v>320670</v>
      </c>
      <c r="L60" s="64" t="n">
        <v>188046</v>
      </c>
      <c r="M60" s="64" t="n">
        <v>97395</v>
      </c>
      <c r="N60" s="64" t="n">
        <v>10093</v>
      </c>
      <c r="O60" s="64" t="n">
        <v>96051</v>
      </c>
      <c r="P60" s="64" t="n">
        <f aca="false">+Q60+R60</f>
        <v>382852</v>
      </c>
      <c r="Q60" s="64" t="n">
        <v>0</v>
      </c>
      <c r="R60" s="64" t="n">
        <v>382852</v>
      </c>
      <c r="S60" s="64" t="n">
        <f aca="false">+T60+U60+V60+W60+X60</f>
        <v>843078</v>
      </c>
      <c r="T60" s="64" t="n">
        <v>423392</v>
      </c>
      <c r="U60" s="64" t="n">
        <v>42885</v>
      </c>
      <c r="V60" s="64" t="n">
        <v>7979</v>
      </c>
      <c r="W60" s="64" t="n">
        <v>60078</v>
      </c>
      <c r="X60" s="64" t="n">
        <v>308744</v>
      </c>
      <c r="Y60" s="64" t="n">
        <v>12416</v>
      </c>
      <c r="Z60" s="64" t="n">
        <v>200114</v>
      </c>
      <c r="AA60" s="64" t="n">
        <v>434582</v>
      </c>
      <c r="AB60" s="64" t="n">
        <v>427379</v>
      </c>
      <c r="AC60" s="64" t="n">
        <f aca="false">+AD60+AE60+AF60+AG60</f>
        <v>535631</v>
      </c>
      <c r="AD60" s="64" t="n">
        <v>0</v>
      </c>
      <c r="AE60" s="64" t="n">
        <v>52998</v>
      </c>
      <c r="AF60" s="64" t="n">
        <v>16298</v>
      </c>
      <c r="AG60" s="64" t="n">
        <v>466335</v>
      </c>
      <c r="AH60" s="64" t="n">
        <v>4275</v>
      </c>
      <c r="AI60" s="64" t="n">
        <f aca="false">+AJ60+AK60+AL60</f>
        <v>2806579</v>
      </c>
      <c r="AJ60" s="64" t="n">
        <v>196351</v>
      </c>
      <c r="AK60" s="64" t="n">
        <v>1162189</v>
      </c>
      <c r="AL60" s="39" t="n">
        <v>1448039</v>
      </c>
      <c r="AM60" s="43" t="n">
        <f aca="false">+AI60+AH60+AC60+AB60+AA60+Z60+Y60+S60+P60+O60+N60+M60+E60</f>
        <v>6533460</v>
      </c>
    </row>
    <row r="61" customFormat="false" ht="13.8" hidden="false" customHeight="false" outlineLevel="0" collapsed="false">
      <c r="B61" s="68"/>
      <c r="C61" s="8"/>
      <c r="D61" s="56" t="s">
        <v>70</v>
      </c>
      <c r="E61" s="65" t="n">
        <f aca="false">+E59+E60</f>
        <v>1435818</v>
      </c>
      <c r="F61" s="66" t="n">
        <f aca="false">+F59+F60</f>
        <v>1117</v>
      </c>
      <c r="G61" s="66" t="n">
        <f aca="false">+G59+G60</f>
        <v>410827</v>
      </c>
      <c r="H61" s="66" t="n">
        <f aca="false">+H59+H60</f>
        <v>192969</v>
      </c>
      <c r="I61" s="66" t="n">
        <f aca="false">+I59+I60</f>
        <v>0</v>
      </c>
      <c r="J61" s="66" t="n">
        <f aca="false">+J59+J60</f>
        <v>18466</v>
      </c>
      <c r="K61" s="66" t="n">
        <f aca="false">+K59+K60</f>
        <v>485992</v>
      </c>
      <c r="L61" s="66" t="n">
        <f aca="false">+L59+L60</f>
        <v>326447</v>
      </c>
      <c r="M61" s="66" t="n">
        <f aca="false">+M60+M59</f>
        <v>122323</v>
      </c>
      <c r="N61" s="66" t="n">
        <f aca="false">+N60+N59</f>
        <v>29634</v>
      </c>
      <c r="O61" s="66" t="n">
        <f aca="false">+O60+O59</f>
        <v>363004</v>
      </c>
      <c r="P61" s="66" t="n">
        <f aca="false">+P60+P59</f>
        <v>386157</v>
      </c>
      <c r="Q61" s="66" t="n">
        <f aca="false">+Q59+Q60</f>
        <v>0</v>
      </c>
      <c r="R61" s="66" t="n">
        <f aca="false">+R60+R59</f>
        <v>386157</v>
      </c>
      <c r="S61" s="66" t="n">
        <f aca="false">+S59+S60</f>
        <v>2036679</v>
      </c>
      <c r="T61" s="66" t="n">
        <f aca="false">+T60+T59</f>
        <v>867105</v>
      </c>
      <c r="U61" s="66" t="n">
        <f aca="false">+U60+U59</f>
        <v>99102</v>
      </c>
      <c r="V61" s="66" t="n">
        <f aca="false">+V60+V59</f>
        <v>192909</v>
      </c>
      <c r="W61" s="66" t="n">
        <f aca="false">+W60+W59</f>
        <v>222015</v>
      </c>
      <c r="X61" s="66" t="n">
        <f aca="false">+X60+X59</f>
        <v>655548</v>
      </c>
      <c r="Y61" s="66" t="n">
        <f aca="false">+Y59+Y60</f>
        <v>36022</v>
      </c>
      <c r="Z61" s="66" t="n">
        <f aca="false">+Z59+Z60</f>
        <v>650238</v>
      </c>
      <c r="AA61" s="66" t="n">
        <f aca="false">+AA59+AA60</f>
        <v>641408</v>
      </c>
      <c r="AB61" s="66" t="n">
        <f aca="false">+AB59+AB60</f>
        <v>2065800</v>
      </c>
      <c r="AC61" s="66" t="n">
        <f aca="false">+AC59+AC60</f>
        <v>730843</v>
      </c>
      <c r="AD61" s="66" t="n">
        <f aca="false">+AD59+AD60</f>
        <v>4954</v>
      </c>
      <c r="AE61" s="66" t="n">
        <f aca="false">+AE59+AE60</f>
        <v>136811</v>
      </c>
      <c r="AF61" s="66" t="n">
        <f aca="false">+AF59+AF60</f>
        <v>16488</v>
      </c>
      <c r="AG61" s="66" t="n">
        <f aca="false">+AG59+AG60</f>
        <v>572590</v>
      </c>
      <c r="AH61" s="66" t="n">
        <f aca="false">+AH60+AH59</f>
        <v>211223</v>
      </c>
      <c r="AI61" s="66" t="n">
        <f aca="false">+AI60+AI59</f>
        <v>5267270</v>
      </c>
      <c r="AJ61" s="66" t="n">
        <f aca="false">+AJ59+AJ60</f>
        <v>1151375</v>
      </c>
      <c r="AK61" s="66" t="n">
        <f aca="false">+AK59+AK60</f>
        <v>1168006</v>
      </c>
      <c r="AL61" s="40" t="n">
        <f aca="false">+AL60+AL59</f>
        <v>2947889</v>
      </c>
      <c r="AM61" s="44" t="n">
        <f aca="false">+AI61+AH61+AC61+AB61+AA61+Z61+Y61+S61+P61+O61+N61+M61+E61</f>
        <v>13976419</v>
      </c>
    </row>
    <row r="62" customFormat="false" ht="13.8" hidden="false" customHeight="false" outlineLevel="0" collapsed="false">
      <c r="B62" s="68" t="n">
        <v>38172</v>
      </c>
      <c r="C62" s="8" t="s">
        <v>67</v>
      </c>
      <c r="D62" s="56" t="s">
        <v>68</v>
      </c>
      <c r="E62" s="57" t="n">
        <f aca="false">+F62+G62+H62+I62+J62+K62+L62</f>
        <v>685162</v>
      </c>
      <c r="F62" s="58" t="n">
        <v>101012</v>
      </c>
      <c r="G62" s="58" t="n">
        <v>159907</v>
      </c>
      <c r="H62" s="58" t="n">
        <v>174194</v>
      </c>
      <c r="I62" s="58" t="n">
        <v>0</v>
      </c>
      <c r="J62" s="58" t="n">
        <v>0</v>
      </c>
      <c r="K62" s="58" t="n">
        <v>138921</v>
      </c>
      <c r="L62" s="58" t="n">
        <v>111128</v>
      </c>
      <c r="M62" s="58" t="n">
        <v>25321</v>
      </c>
      <c r="N62" s="58" t="n">
        <v>21504</v>
      </c>
      <c r="O62" s="58" t="n">
        <v>244568</v>
      </c>
      <c r="P62" s="58" t="n">
        <f aca="false">+Q62+R62</f>
        <v>3270</v>
      </c>
      <c r="Q62" s="58" t="n">
        <v>0</v>
      </c>
      <c r="R62" s="58" t="n">
        <v>3270</v>
      </c>
      <c r="S62" s="58" t="n">
        <f aca="false">+T62+U62+V62+W62+X62</f>
        <v>991480</v>
      </c>
      <c r="T62" s="58" t="n">
        <v>303976</v>
      </c>
      <c r="U62" s="58" t="n">
        <v>31522</v>
      </c>
      <c r="V62" s="58" t="n">
        <v>119863</v>
      </c>
      <c r="W62" s="58" t="n">
        <v>157816</v>
      </c>
      <c r="X62" s="58" t="n">
        <v>378303</v>
      </c>
      <c r="Y62" s="58" t="n">
        <v>27207</v>
      </c>
      <c r="Z62" s="58" t="n">
        <v>396230</v>
      </c>
      <c r="AA62" s="58" t="n">
        <v>262225</v>
      </c>
      <c r="AB62" s="58" t="n">
        <v>1826139</v>
      </c>
      <c r="AC62" s="58" t="n">
        <f aca="false">+AD62+AE62+AF62+AG62</f>
        <v>245225</v>
      </c>
      <c r="AD62" s="58" t="n">
        <v>7157</v>
      </c>
      <c r="AE62" s="58" t="n">
        <v>91690</v>
      </c>
      <c r="AF62" s="58" t="n">
        <v>19630</v>
      </c>
      <c r="AG62" s="58" t="n">
        <v>126748</v>
      </c>
      <c r="AH62" s="58" t="n">
        <v>194447</v>
      </c>
      <c r="AI62" s="58" t="n">
        <f aca="false">+AJ62+AK62+AL62</f>
        <v>2102930</v>
      </c>
      <c r="AJ62" s="58" t="n">
        <v>862745</v>
      </c>
      <c r="AK62" s="58" t="n">
        <v>26726</v>
      </c>
      <c r="AL62" s="59" t="n">
        <v>1213459</v>
      </c>
      <c r="AM62" s="60" t="n">
        <f aca="false">+AI62+AH62+AC62+AB62+AA62+Z62+Y62+S62+P62+O62+N62+M62+E62</f>
        <v>7025708</v>
      </c>
    </row>
    <row r="63" customFormat="false" ht="13.8" hidden="false" customHeight="false" outlineLevel="0" collapsed="false">
      <c r="B63" s="68"/>
      <c r="C63" s="61"/>
      <c r="D63" s="62" t="s">
        <v>69</v>
      </c>
      <c r="E63" s="63" t="n">
        <f aca="false">+F63+G63+H63+I63+J63+K63+L63</f>
        <v>693913</v>
      </c>
      <c r="F63" s="64" t="n">
        <v>0</v>
      </c>
      <c r="G63" s="64" t="n">
        <v>137326</v>
      </c>
      <c r="H63" s="64" t="n">
        <v>16135</v>
      </c>
      <c r="I63" s="64" t="n">
        <v>0</v>
      </c>
      <c r="J63" s="64" t="n">
        <v>18034</v>
      </c>
      <c r="K63" s="64" t="n">
        <v>321746</v>
      </c>
      <c r="L63" s="64" t="n">
        <v>200672</v>
      </c>
      <c r="M63" s="64" t="n">
        <v>95737</v>
      </c>
      <c r="N63" s="64" t="n">
        <v>4567</v>
      </c>
      <c r="O63" s="64" t="n">
        <v>149498</v>
      </c>
      <c r="P63" s="64" t="n">
        <f aca="false">+Q63+R63</f>
        <v>462098</v>
      </c>
      <c r="Q63" s="64" t="n">
        <v>0</v>
      </c>
      <c r="R63" s="64" t="n">
        <v>462098</v>
      </c>
      <c r="S63" s="64" t="n">
        <f aca="false">+T63+U63+V63+W63+X63</f>
        <v>756855</v>
      </c>
      <c r="T63" s="64" t="n">
        <v>425225</v>
      </c>
      <c r="U63" s="64" t="n">
        <v>11395</v>
      </c>
      <c r="V63" s="64" t="n">
        <v>7944</v>
      </c>
      <c r="W63" s="64" t="n">
        <v>153992</v>
      </c>
      <c r="X63" s="64" t="n">
        <v>158299</v>
      </c>
      <c r="Y63" s="64" t="n">
        <v>10144</v>
      </c>
      <c r="Z63" s="64" t="n">
        <v>216657</v>
      </c>
      <c r="AA63" s="64" t="n">
        <v>392383</v>
      </c>
      <c r="AB63" s="64" t="n">
        <v>871922</v>
      </c>
      <c r="AC63" s="64" t="n">
        <f aca="false">+AD63+AE63+AF63+AG63</f>
        <v>553829</v>
      </c>
      <c r="AD63" s="64" t="n">
        <v>0</v>
      </c>
      <c r="AE63" s="64" t="n">
        <v>63327</v>
      </c>
      <c r="AF63" s="64" t="n">
        <v>15836</v>
      </c>
      <c r="AG63" s="64" t="n">
        <v>474666</v>
      </c>
      <c r="AH63" s="64" t="n">
        <v>4244</v>
      </c>
      <c r="AI63" s="64" t="n">
        <f aca="false">+AJ63+AK63+AL63</f>
        <v>2663432</v>
      </c>
      <c r="AJ63" s="64" t="n">
        <v>396516</v>
      </c>
      <c r="AK63" s="64" t="n">
        <v>1058045</v>
      </c>
      <c r="AL63" s="39" t="n">
        <v>1208871</v>
      </c>
      <c r="AM63" s="43" t="n">
        <f aca="false">+AI63+AH63+AC63+AB63+AA63+Z63+Y63+S63+P63+O63+N63+M63+E63</f>
        <v>6875279</v>
      </c>
    </row>
    <row r="64" customFormat="false" ht="13.8" hidden="false" customHeight="false" outlineLevel="0" collapsed="false">
      <c r="B64" s="68"/>
      <c r="C64" s="8"/>
      <c r="D64" s="56" t="s">
        <v>70</v>
      </c>
      <c r="E64" s="65" t="n">
        <f aca="false">+E62+E63</f>
        <v>1379075</v>
      </c>
      <c r="F64" s="66" t="n">
        <f aca="false">+F62+F63</f>
        <v>101012</v>
      </c>
      <c r="G64" s="66" t="n">
        <f aca="false">+G62+G63</f>
        <v>297233</v>
      </c>
      <c r="H64" s="66" t="n">
        <f aca="false">+H62+H63</f>
        <v>190329</v>
      </c>
      <c r="I64" s="66" t="n">
        <f aca="false">+I62+I63</f>
        <v>0</v>
      </c>
      <c r="J64" s="66" t="n">
        <f aca="false">+J62+J63</f>
        <v>18034</v>
      </c>
      <c r="K64" s="66" t="n">
        <f aca="false">+K62+K63</f>
        <v>460667</v>
      </c>
      <c r="L64" s="66" t="n">
        <f aca="false">+L62+L63</f>
        <v>311800</v>
      </c>
      <c r="M64" s="66" t="n">
        <f aca="false">+M63+M62</f>
        <v>121058</v>
      </c>
      <c r="N64" s="66" t="n">
        <f aca="false">+N63+N62</f>
        <v>26071</v>
      </c>
      <c r="O64" s="66" t="n">
        <f aca="false">+O63+O62</f>
        <v>394066</v>
      </c>
      <c r="P64" s="66" t="n">
        <f aca="false">+P63+P62</f>
        <v>465368</v>
      </c>
      <c r="Q64" s="66" t="n">
        <f aca="false">+Q62+Q63</f>
        <v>0</v>
      </c>
      <c r="R64" s="66" t="n">
        <f aca="false">+R63+R62</f>
        <v>465368</v>
      </c>
      <c r="S64" s="66" t="n">
        <f aca="false">+S62+S63</f>
        <v>1748335</v>
      </c>
      <c r="T64" s="66" t="n">
        <f aca="false">+T63+T62</f>
        <v>729201</v>
      </c>
      <c r="U64" s="66" t="n">
        <f aca="false">+U63+U62</f>
        <v>42917</v>
      </c>
      <c r="V64" s="66" t="n">
        <f aca="false">+V63+V62</f>
        <v>127807</v>
      </c>
      <c r="W64" s="66" t="n">
        <f aca="false">+W63+W62</f>
        <v>311808</v>
      </c>
      <c r="X64" s="66" t="n">
        <f aca="false">+X63+X62</f>
        <v>536602</v>
      </c>
      <c r="Y64" s="66" t="n">
        <f aca="false">+Y62+Y63</f>
        <v>37351</v>
      </c>
      <c r="Z64" s="66" t="n">
        <f aca="false">+Z62+Z63</f>
        <v>612887</v>
      </c>
      <c r="AA64" s="66" t="n">
        <f aca="false">+AA62+AA63</f>
        <v>654608</v>
      </c>
      <c r="AB64" s="66" t="n">
        <f aca="false">+AB62+AB63</f>
        <v>2698061</v>
      </c>
      <c r="AC64" s="66" t="n">
        <f aca="false">+AC62+AC63</f>
        <v>799054</v>
      </c>
      <c r="AD64" s="66" t="n">
        <f aca="false">+AD62+AD63</f>
        <v>7157</v>
      </c>
      <c r="AE64" s="66" t="n">
        <f aca="false">+AE62+AE63</f>
        <v>155017</v>
      </c>
      <c r="AF64" s="66" t="n">
        <f aca="false">+AF62+AF63</f>
        <v>35466</v>
      </c>
      <c r="AG64" s="66" t="n">
        <f aca="false">+AG62+AG63</f>
        <v>601414</v>
      </c>
      <c r="AH64" s="66" t="n">
        <f aca="false">+AH63+AH62</f>
        <v>198691</v>
      </c>
      <c r="AI64" s="66" t="n">
        <f aca="false">+AI63+AI62</f>
        <v>4766362</v>
      </c>
      <c r="AJ64" s="66" t="n">
        <f aca="false">+AJ62+AJ63</f>
        <v>1259261</v>
      </c>
      <c r="AK64" s="66" t="n">
        <f aca="false">+AK62+AK63</f>
        <v>1084771</v>
      </c>
      <c r="AL64" s="40" t="n">
        <f aca="false">+AL63+AL62</f>
        <v>2422330</v>
      </c>
      <c r="AM64" s="44" t="n">
        <f aca="false">+AI64+AH64+AC64+AB64+AA64+Z64+Y64+S64+P64+O64+N64+M64+E64</f>
        <v>13900987</v>
      </c>
    </row>
    <row r="65" customFormat="false" ht="13.8" hidden="false" customHeight="false" outlineLevel="0" collapsed="false">
      <c r="B65" s="68" t="n">
        <v>38203</v>
      </c>
      <c r="C65" s="8" t="s">
        <v>67</v>
      </c>
      <c r="D65" s="56" t="s">
        <v>68</v>
      </c>
      <c r="E65" s="57" t="n">
        <f aca="false">+F65+G65+H65+I65+J65+K65+L65</f>
        <v>802070</v>
      </c>
      <c r="F65" s="58" t="n">
        <v>1117</v>
      </c>
      <c r="G65" s="58" t="n">
        <v>273934</v>
      </c>
      <c r="H65" s="58" t="n">
        <v>170438</v>
      </c>
      <c r="I65" s="58" t="n">
        <v>0</v>
      </c>
      <c r="J65" s="58" t="n">
        <v>0</v>
      </c>
      <c r="K65" s="58" t="n">
        <v>279344</v>
      </c>
      <c r="L65" s="58" t="n">
        <v>77237</v>
      </c>
      <c r="M65" s="58" t="n">
        <v>24943</v>
      </c>
      <c r="N65" s="58" t="n">
        <v>25328</v>
      </c>
      <c r="O65" s="58" t="n">
        <v>201205</v>
      </c>
      <c r="P65" s="58" t="n">
        <f aca="false">+Q65+R65</f>
        <v>3848</v>
      </c>
      <c r="Q65" s="58" t="n">
        <v>0</v>
      </c>
      <c r="R65" s="58" t="n">
        <v>3848</v>
      </c>
      <c r="S65" s="58" t="n">
        <f aca="false">+T65+U65+V65+W65+X65</f>
        <v>965540</v>
      </c>
      <c r="T65" s="58" t="n">
        <v>380666</v>
      </c>
      <c r="U65" s="58" t="n">
        <v>42680</v>
      </c>
      <c r="V65" s="58" t="n">
        <v>234855</v>
      </c>
      <c r="W65" s="58" t="n">
        <v>169747</v>
      </c>
      <c r="X65" s="58" t="n">
        <v>137592</v>
      </c>
      <c r="Y65" s="58" t="n">
        <v>10550</v>
      </c>
      <c r="Z65" s="58" t="n">
        <v>385608</v>
      </c>
      <c r="AA65" s="58" t="n">
        <v>271326</v>
      </c>
      <c r="AB65" s="58" t="n">
        <v>1863589</v>
      </c>
      <c r="AC65" s="58" t="n">
        <f aca="false">+AD65+AE65+AF65+AG65</f>
        <v>330642</v>
      </c>
      <c r="AD65" s="58" t="n">
        <v>4668</v>
      </c>
      <c r="AE65" s="58" t="n">
        <v>100407</v>
      </c>
      <c r="AF65" s="58" t="n">
        <v>185</v>
      </c>
      <c r="AG65" s="58" t="n">
        <v>225382</v>
      </c>
      <c r="AH65" s="58" t="n">
        <v>20822</v>
      </c>
      <c r="AI65" s="58" t="n">
        <f aca="false">+AJ65+AK65+AL65</f>
        <v>1770298</v>
      </c>
      <c r="AJ65" s="58" t="n">
        <v>821659</v>
      </c>
      <c r="AK65" s="58" t="n">
        <v>5541</v>
      </c>
      <c r="AL65" s="59" t="n">
        <v>943098</v>
      </c>
      <c r="AM65" s="60" t="n">
        <f aca="false">+AI65+AH65+AC65+AB65+AA65+Z65+Y65+S65+P65+O65+N65+M65+E65</f>
        <v>6675769</v>
      </c>
    </row>
    <row r="66" customFormat="false" ht="13.8" hidden="false" customHeight="false" outlineLevel="0" collapsed="false">
      <c r="B66" s="68"/>
      <c r="C66" s="61"/>
      <c r="D66" s="62" t="s">
        <v>69</v>
      </c>
      <c r="E66" s="63" t="n">
        <f aca="false">+F66+G66+H66+I66+J66+K66+L66</f>
        <v>674082</v>
      </c>
      <c r="F66" s="64" t="n">
        <v>0</v>
      </c>
      <c r="G66" s="64" t="n">
        <v>137326</v>
      </c>
      <c r="H66" s="64" t="n">
        <v>14559</v>
      </c>
      <c r="I66" s="64" t="n">
        <v>0</v>
      </c>
      <c r="J66" s="64" t="n">
        <v>17571</v>
      </c>
      <c r="K66" s="64" t="n">
        <v>312689</v>
      </c>
      <c r="L66" s="64" t="n">
        <v>191937</v>
      </c>
      <c r="M66" s="64" t="n">
        <v>100095</v>
      </c>
      <c r="N66" s="64" t="n">
        <v>4202</v>
      </c>
      <c r="O66" s="64" t="n">
        <v>167734</v>
      </c>
      <c r="P66" s="64" t="n">
        <f aca="false">+Q66+R66</f>
        <v>411457</v>
      </c>
      <c r="Q66" s="64" t="n">
        <v>0</v>
      </c>
      <c r="R66" s="64" t="n">
        <v>411457</v>
      </c>
      <c r="S66" s="64" t="n">
        <f aca="false">+T66+U66+V66+W66+X66</f>
        <v>743550</v>
      </c>
      <c r="T66" s="64" t="n">
        <v>442002</v>
      </c>
      <c r="U66" s="64" t="n">
        <v>44551</v>
      </c>
      <c r="V66" s="64" t="n">
        <v>7908</v>
      </c>
      <c r="W66" s="64" t="n">
        <v>150333</v>
      </c>
      <c r="X66" s="64" t="n">
        <v>98756</v>
      </c>
      <c r="Y66" s="64" t="n">
        <v>9234</v>
      </c>
      <c r="Z66" s="64" t="n">
        <v>229707</v>
      </c>
      <c r="AA66" s="64" t="n">
        <v>409865</v>
      </c>
      <c r="AB66" s="64" t="n">
        <v>878095</v>
      </c>
      <c r="AC66" s="64" t="n">
        <f aca="false">+AD66+AE66+AF66+AG66</f>
        <v>529549</v>
      </c>
      <c r="AD66" s="64" t="n">
        <v>0</v>
      </c>
      <c r="AE66" s="64" t="n">
        <v>64741</v>
      </c>
      <c r="AF66" s="64" t="n">
        <v>0</v>
      </c>
      <c r="AG66" s="64" t="n">
        <v>464808</v>
      </c>
      <c r="AH66" s="64" t="n">
        <v>19114</v>
      </c>
      <c r="AI66" s="64" t="n">
        <f aca="false">+AJ66+AK66+AL66</f>
        <v>2692313</v>
      </c>
      <c r="AJ66" s="64" t="n">
        <v>415978</v>
      </c>
      <c r="AK66" s="64" t="n">
        <v>1103255</v>
      </c>
      <c r="AL66" s="39" t="n">
        <v>1173080</v>
      </c>
      <c r="AM66" s="43" t="n">
        <f aca="false">+AI66+AH66+AC66+AB66+AA66+Z66+Y66+S66+P66+O66+N66+M66+E66</f>
        <v>6868997</v>
      </c>
    </row>
    <row r="67" customFormat="false" ht="13.8" hidden="false" customHeight="false" outlineLevel="0" collapsed="false">
      <c r="B67" s="68"/>
      <c r="C67" s="8"/>
      <c r="D67" s="56" t="s">
        <v>70</v>
      </c>
      <c r="E67" s="65" t="n">
        <f aca="false">+E65+E66</f>
        <v>1476152</v>
      </c>
      <c r="F67" s="66" t="n">
        <f aca="false">+F65+F66</f>
        <v>1117</v>
      </c>
      <c r="G67" s="66" t="n">
        <f aca="false">+G65+G66</f>
        <v>411260</v>
      </c>
      <c r="H67" s="66" t="n">
        <f aca="false">+H65+H66</f>
        <v>184997</v>
      </c>
      <c r="I67" s="66" t="n">
        <f aca="false">+I65+I66</f>
        <v>0</v>
      </c>
      <c r="J67" s="66" t="n">
        <f aca="false">+J65+J66</f>
        <v>17571</v>
      </c>
      <c r="K67" s="66" t="n">
        <f aca="false">+K65+K66</f>
        <v>592033</v>
      </c>
      <c r="L67" s="66" t="n">
        <f aca="false">+L65+L66</f>
        <v>269174</v>
      </c>
      <c r="M67" s="66" t="n">
        <f aca="false">+M66+M65</f>
        <v>125038</v>
      </c>
      <c r="N67" s="66" t="n">
        <f aca="false">+N66+N65</f>
        <v>29530</v>
      </c>
      <c r="O67" s="66" t="n">
        <f aca="false">+O66+O65</f>
        <v>368939</v>
      </c>
      <c r="P67" s="66" t="n">
        <f aca="false">+P66+P65</f>
        <v>415305</v>
      </c>
      <c r="Q67" s="66" t="n">
        <f aca="false">+Q65+Q66</f>
        <v>0</v>
      </c>
      <c r="R67" s="66" t="n">
        <f aca="false">+R66+R65</f>
        <v>415305</v>
      </c>
      <c r="S67" s="66" t="n">
        <f aca="false">+S65+S66</f>
        <v>1709090</v>
      </c>
      <c r="T67" s="66" t="n">
        <f aca="false">+T66+T65</f>
        <v>822668</v>
      </c>
      <c r="U67" s="66" t="n">
        <f aca="false">+U66+U65</f>
        <v>87231</v>
      </c>
      <c r="V67" s="66" t="n">
        <f aca="false">+V66+V65</f>
        <v>242763</v>
      </c>
      <c r="W67" s="66" t="n">
        <f aca="false">+W66+W65</f>
        <v>320080</v>
      </c>
      <c r="X67" s="66" t="n">
        <f aca="false">+X66+X65</f>
        <v>236348</v>
      </c>
      <c r="Y67" s="66" t="n">
        <f aca="false">+Y65+Y66</f>
        <v>19784</v>
      </c>
      <c r="Z67" s="66" t="n">
        <f aca="false">+Z65+Z66</f>
        <v>615315</v>
      </c>
      <c r="AA67" s="66" t="n">
        <f aca="false">+AA65+AA66</f>
        <v>681191</v>
      </c>
      <c r="AB67" s="66" t="n">
        <f aca="false">+AB65+AB66</f>
        <v>2741684</v>
      </c>
      <c r="AC67" s="66" t="n">
        <f aca="false">+AC65+AC66</f>
        <v>860191</v>
      </c>
      <c r="AD67" s="66" t="n">
        <f aca="false">+AD65+AD66</f>
        <v>4668</v>
      </c>
      <c r="AE67" s="66" t="n">
        <f aca="false">+AE65+AE66</f>
        <v>165148</v>
      </c>
      <c r="AF67" s="66" t="n">
        <f aca="false">+AF65+AF66</f>
        <v>185</v>
      </c>
      <c r="AG67" s="66" t="n">
        <f aca="false">+AG65+AG66</f>
        <v>690190</v>
      </c>
      <c r="AH67" s="66" t="n">
        <f aca="false">+AH66+AH65</f>
        <v>39936</v>
      </c>
      <c r="AI67" s="66" t="n">
        <f aca="false">+AI66+AI65</f>
        <v>4462611</v>
      </c>
      <c r="AJ67" s="66" t="n">
        <f aca="false">+AJ65+AJ66</f>
        <v>1237637</v>
      </c>
      <c r="AK67" s="66" t="n">
        <f aca="false">+AK65+AK66</f>
        <v>1108796</v>
      </c>
      <c r="AL67" s="40" t="n">
        <f aca="false">+AL66+AL65</f>
        <v>2116178</v>
      </c>
      <c r="AM67" s="44" t="n">
        <f aca="false">+AI67+AH67+AC67+AB67+AA67+Z67+Y67+S67+P67+O67+N67+M67+E67</f>
        <v>13544766</v>
      </c>
    </row>
    <row r="68" customFormat="false" ht="13.8" hidden="false" customHeight="false" outlineLevel="0" collapsed="false">
      <c r="B68" s="68" t="n">
        <v>38234</v>
      </c>
      <c r="C68" s="8" t="s">
        <v>67</v>
      </c>
      <c r="D68" s="56" t="s">
        <v>68</v>
      </c>
      <c r="E68" s="57" t="n">
        <f aca="false">+F68+G68+H68+I68+J68+K68+L68</f>
        <v>843985</v>
      </c>
      <c r="F68" s="58" t="n">
        <v>164981</v>
      </c>
      <c r="G68" s="58" t="n">
        <v>169587</v>
      </c>
      <c r="H68" s="58" t="n">
        <v>73524</v>
      </c>
      <c r="I68" s="58" t="n">
        <v>0</v>
      </c>
      <c r="J68" s="58" t="n">
        <v>0</v>
      </c>
      <c r="K68" s="58" t="n">
        <v>346339</v>
      </c>
      <c r="L68" s="58" t="n">
        <v>89554</v>
      </c>
      <c r="M68" s="58" t="n">
        <v>23652</v>
      </c>
      <c r="N68" s="58" t="n">
        <v>27317</v>
      </c>
      <c r="O68" s="58" t="n">
        <v>231108</v>
      </c>
      <c r="P68" s="58" t="n">
        <f aca="false">+Q68+R68</f>
        <v>3743</v>
      </c>
      <c r="Q68" s="58" t="n">
        <v>0</v>
      </c>
      <c r="R68" s="58" t="n">
        <v>3743</v>
      </c>
      <c r="S68" s="58" t="n">
        <f aca="false">+T68+U68+V68+W68+X68</f>
        <v>1080122</v>
      </c>
      <c r="T68" s="58" t="n">
        <v>432762</v>
      </c>
      <c r="U68" s="58" t="n">
        <v>46286</v>
      </c>
      <c r="V68" s="58" t="n">
        <v>99231</v>
      </c>
      <c r="W68" s="58" t="n">
        <v>176932</v>
      </c>
      <c r="X68" s="58" t="n">
        <v>324911</v>
      </c>
      <c r="Y68" s="58" t="n">
        <v>18759</v>
      </c>
      <c r="Z68" s="58" t="n">
        <v>403026</v>
      </c>
      <c r="AA68" s="58" t="n">
        <v>271712</v>
      </c>
      <c r="AB68" s="58" t="n">
        <v>1872596</v>
      </c>
      <c r="AC68" s="58" t="n">
        <f aca="false">+AD68+AE68+AF68+AG68</f>
        <v>268693</v>
      </c>
      <c r="AD68" s="58" t="n">
        <v>4102</v>
      </c>
      <c r="AE68" s="58" t="n">
        <v>131290</v>
      </c>
      <c r="AF68" s="58" t="n">
        <v>17868</v>
      </c>
      <c r="AG68" s="58" t="n">
        <v>115433</v>
      </c>
      <c r="AH68" s="58" t="n">
        <v>196085</v>
      </c>
      <c r="AI68" s="58" t="n">
        <f aca="false">+AJ68+AK68+AL68</f>
        <v>1920674</v>
      </c>
      <c r="AJ68" s="58" t="n">
        <v>875082</v>
      </c>
      <c r="AK68" s="58" t="n">
        <v>7341</v>
      </c>
      <c r="AL68" s="59" t="n">
        <v>1038251</v>
      </c>
      <c r="AM68" s="60" t="n">
        <f aca="false">+AI68+AH68+AC68+AB68+AA68+Z68+Y68+S68+P68+O68+N68+M68+E68</f>
        <v>7161472</v>
      </c>
    </row>
    <row r="69" customFormat="false" ht="13.8" hidden="false" customHeight="false" outlineLevel="0" collapsed="false">
      <c r="B69" s="68"/>
      <c r="C69" s="61"/>
      <c r="D69" s="62" t="s">
        <v>69</v>
      </c>
      <c r="E69" s="63" t="n">
        <f aca="false">+F69+G69+H69+I69+J69+K69+L69</f>
        <v>651270</v>
      </c>
      <c r="F69" s="64" t="n">
        <v>0</v>
      </c>
      <c r="G69" s="64" t="n">
        <v>138290</v>
      </c>
      <c r="H69" s="64" t="n">
        <v>10533</v>
      </c>
      <c r="I69" s="64" t="n">
        <v>0</v>
      </c>
      <c r="J69" s="64" t="n">
        <v>17460</v>
      </c>
      <c r="K69" s="64" t="n">
        <v>298379</v>
      </c>
      <c r="L69" s="64" t="n">
        <v>186608</v>
      </c>
      <c r="M69" s="64" t="n">
        <v>81258</v>
      </c>
      <c r="N69" s="64" t="n">
        <v>3849</v>
      </c>
      <c r="O69" s="64" t="n">
        <v>166799</v>
      </c>
      <c r="P69" s="64" t="n">
        <f aca="false">+Q69+R69</f>
        <v>327474</v>
      </c>
      <c r="Q69" s="64" t="n">
        <v>0</v>
      </c>
      <c r="R69" s="64" t="n">
        <v>327474</v>
      </c>
      <c r="S69" s="64" t="n">
        <f aca="false">+T69+U69+V69+W69+X69</f>
        <v>692907</v>
      </c>
      <c r="T69" s="64" t="n">
        <v>404488</v>
      </c>
      <c r="U69" s="64" t="n">
        <v>36297</v>
      </c>
      <c r="V69" s="64" t="n">
        <v>7873</v>
      </c>
      <c r="W69" s="64" t="n">
        <v>139811</v>
      </c>
      <c r="X69" s="64" t="n">
        <v>104438</v>
      </c>
      <c r="Y69" s="64" t="n">
        <v>9064</v>
      </c>
      <c r="Z69" s="64" t="n">
        <v>222981</v>
      </c>
      <c r="AA69" s="64" t="n">
        <v>386769</v>
      </c>
      <c r="AB69" s="64" t="n">
        <v>786803</v>
      </c>
      <c r="AC69" s="64" t="n">
        <f aca="false">+AD69+AE69+AF69+AG69</f>
        <v>497962</v>
      </c>
      <c r="AD69" s="64" t="n">
        <v>0</v>
      </c>
      <c r="AE69" s="64" t="n">
        <v>40119</v>
      </c>
      <c r="AF69" s="64" t="n">
        <v>14556</v>
      </c>
      <c r="AG69" s="64" t="n">
        <v>443287</v>
      </c>
      <c r="AH69" s="64" t="n">
        <v>3477</v>
      </c>
      <c r="AI69" s="64" t="n">
        <f aca="false">+AJ69+AK69+AL69</f>
        <v>2626667</v>
      </c>
      <c r="AJ69" s="64" t="n">
        <v>475533</v>
      </c>
      <c r="AK69" s="64" t="n">
        <v>950455</v>
      </c>
      <c r="AL69" s="39" t="n">
        <v>1200679</v>
      </c>
      <c r="AM69" s="43" t="n">
        <f aca="false">+AI69+AH69+AC69+AB69+AA69+Z69+Y69+S69+P69+O69+N69+M69+E69</f>
        <v>6457280</v>
      </c>
    </row>
    <row r="70" customFormat="false" ht="13.8" hidden="false" customHeight="false" outlineLevel="0" collapsed="false">
      <c r="B70" s="68"/>
      <c r="C70" s="8"/>
      <c r="D70" s="56" t="s">
        <v>70</v>
      </c>
      <c r="E70" s="65" t="n">
        <f aca="false">+E68+E69</f>
        <v>1495255</v>
      </c>
      <c r="F70" s="66" t="n">
        <f aca="false">+F68+F69</f>
        <v>164981</v>
      </c>
      <c r="G70" s="66" t="n">
        <f aca="false">+G68+G69</f>
        <v>307877</v>
      </c>
      <c r="H70" s="66" t="n">
        <f aca="false">+H68+H69</f>
        <v>84057</v>
      </c>
      <c r="I70" s="66" t="n">
        <f aca="false">+I68+I69</f>
        <v>0</v>
      </c>
      <c r="J70" s="66" t="n">
        <f aca="false">+J68+J69</f>
        <v>17460</v>
      </c>
      <c r="K70" s="66" t="n">
        <f aca="false">+K68+K69</f>
        <v>644718</v>
      </c>
      <c r="L70" s="66" t="n">
        <f aca="false">+L68+L69</f>
        <v>276162</v>
      </c>
      <c r="M70" s="66" t="n">
        <f aca="false">+M69+M68</f>
        <v>104910</v>
      </c>
      <c r="N70" s="66" t="n">
        <f aca="false">+N69+N68</f>
        <v>31166</v>
      </c>
      <c r="O70" s="66" t="n">
        <f aca="false">+O69+O68</f>
        <v>397907</v>
      </c>
      <c r="P70" s="66" t="n">
        <f aca="false">+P69+P68</f>
        <v>331217</v>
      </c>
      <c r="Q70" s="66" t="n">
        <f aca="false">+Q68+Q69</f>
        <v>0</v>
      </c>
      <c r="R70" s="66" t="n">
        <f aca="false">+R69+R68</f>
        <v>331217</v>
      </c>
      <c r="S70" s="66" t="n">
        <f aca="false">+S68+S69</f>
        <v>1773029</v>
      </c>
      <c r="T70" s="66" t="n">
        <f aca="false">+T69+T68</f>
        <v>837250</v>
      </c>
      <c r="U70" s="66" t="n">
        <f aca="false">+U69+U68</f>
        <v>82583</v>
      </c>
      <c r="V70" s="66" t="n">
        <f aca="false">+V69+V68</f>
        <v>107104</v>
      </c>
      <c r="W70" s="66" t="n">
        <f aca="false">+W69+W68</f>
        <v>316743</v>
      </c>
      <c r="X70" s="66" t="n">
        <f aca="false">+X69+X68</f>
        <v>429349</v>
      </c>
      <c r="Y70" s="66" t="n">
        <f aca="false">+Y68+Y69</f>
        <v>27823</v>
      </c>
      <c r="Z70" s="66" t="n">
        <f aca="false">+Z68+Z69</f>
        <v>626007</v>
      </c>
      <c r="AA70" s="66" t="n">
        <f aca="false">+AA68+AA69</f>
        <v>658481</v>
      </c>
      <c r="AB70" s="66" t="n">
        <f aca="false">+AB68+AB69</f>
        <v>2659399</v>
      </c>
      <c r="AC70" s="66" t="n">
        <f aca="false">+AC68+AC69</f>
        <v>766655</v>
      </c>
      <c r="AD70" s="66" t="n">
        <f aca="false">+AD68+AD69</f>
        <v>4102</v>
      </c>
      <c r="AE70" s="66" t="n">
        <f aca="false">+AE68+AE69</f>
        <v>171409</v>
      </c>
      <c r="AF70" s="66" t="n">
        <f aca="false">+AF68+AF69</f>
        <v>32424</v>
      </c>
      <c r="AG70" s="66" t="n">
        <f aca="false">+AG68+AG69</f>
        <v>558720</v>
      </c>
      <c r="AH70" s="66" t="n">
        <f aca="false">+AH69+AH68</f>
        <v>199562</v>
      </c>
      <c r="AI70" s="66" t="n">
        <f aca="false">+AI69+AI68</f>
        <v>4547341</v>
      </c>
      <c r="AJ70" s="66" t="n">
        <f aca="false">+AJ68+AJ69</f>
        <v>1350615</v>
      </c>
      <c r="AK70" s="66" t="n">
        <f aca="false">+AK68+AK69</f>
        <v>957796</v>
      </c>
      <c r="AL70" s="40" t="n">
        <f aca="false">+AL69+AL68</f>
        <v>2238930</v>
      </c>
      <c r="AM70" s="44" t="n">
        <f aca="false">+AI70+AH70+AC70+AB70+AA70+Z70+Y70+S70+P70+O70+N70+M70+E70</f>
        <v>13618752</v>
      </c>
    </row>
    <row r="71" customFormat="false" ht="13.8" hidden="false" customHeight="false" outlineLevel="0" collapsed="false">
      <c r="B71" s="68" t="n">
        <v>38264</v>
      </c>
      <c r="C71" s="8" t="s">
        <v>67</v>
      </c>
      <c r="D71" s="56" t="s">
        <v>68</v>
      </c>
      <c r="E71" s="57" t="n">
        <f aca="false">+F71+G71+H71+I71+J71+K71+L71</f>
        <v>747152</v>
      </c>
      <c r="F71" s="58" t="n">
        <v>1117</v>
      </c>
      <c r="G71" s="58" t="n">
        <v>217002</v>
      </c>
      <c r="H71" s="58" t="n">
        <v>83768</v>
      </c>
      <c r="I71" s="58" t="n">
        <v>0</v>
      </c>
      <c r="J71" s="58" t="n">
        <v>1024</v>
      </c>
      <c r="K71" s="58" t="n">
        <v>359521</v>
      </c>
      <c r="L71" s="58" t="n">
        <v>84720</v>
      </c>
      <c r="M71" s="58" t="n">
        <v>15516</v>
      </c>
      <c r="N71" s="58" t="n">
        <v>29003</v>
      </c>
      <c r="O71" s="58" t="n">
        <v>288091</v>
      </c>
      <c r="P71" s="58" t="n">
        <f aca="false">+Q71+R71</f>
        <v>6278</v>
      </c>
      <c r="Q71" s="58" t="n">
        <v>2626</v>
      </c>
      <c r="R71" s="58" t="n">
        <v>3652</v>
      </c>
      <c r="S71" s="58" t="n">
        <f aca="false">+T71+U71+V71+W71+X71</f>
        <v>956236</v>
      </c>
      <c r="T71" s="58" t="n">
        <v>429404</v>
      </c>
      <c r="U71" s="58" t="n">
        <v>47830</v>
      </c>
      <c r="V71" s="58" t="n">
        <v>79447</v>
      </c>
      <c r="W71" s="58" t="n">
        <v>153237</v>
      </c>
      <c r="X71" s="58" t="n">
        <v>246318</v>
      </c>
      <c r="Y71" s="58" t="n">
        <v>19289</v>
      </c>
      <c r="Z71" s="58" t="n">
        <v>353380</v>
      </c>
      <c r="AA71" s="58" t="n">
        <v>292935</v>
      </c>
      <c r="AB71" s="58" t="n">
        <v>2263722</v>
      </c>
      <c r="AC71" s="58" t="n">
        <f aca="false">+AD71+AE71+AF71+AG71</f>
        <v>383680</v>
      </c>
      <c r="AD71" s="58" t="n">
        <v>3430</v>
      </c>
      <c r="AE71" s="58" t="n">
        <v>148416</v>
      </c>
      <c r="AF71" s="58" t="n">
        <v>18140</v>
      </c>
      <c r="AG71" s="58" t="n">
        <v>213694</v>
      </c>
      <c r="AH71" s="58" t="n">
        <v>195140</v>
      </c>
      <c r="AI71" s="58" t="n">
        <f aca="false">+AJ71+AK71+AL71</f>
        <v>2487080</v>
      </c>
      <c r="AJ71" s="58" t="n">
        <v>1097407</v>
      </c>
      <c r="AK71" s="58" t="n">
        <v>7619</v>
      </c>
      <c r="AL71" s="59" t="n">
        <v>1382054</v>
      </c>
      <c r="AM71" s="60" t="n">
        <f aca="false">+AI71+AH71+AC71+AB71+AA71+Z71+Y71+S71+P71+O71+N71+M71+E71</f>
        <v>8037502</v>
      </c>
    </row>
    <row r="72" customFormat="false" ht="13.8" hidden="false" customHeight="false" outlineLevel="0" collapsed="false">
      <c r="B72" s="68"/>
      <c r="C72" s="61"/>
      <c r="D72" s="62" t="s">
        <v>69</v>
      </c>
      <c r="E72" s="63" t="n">
        <f aca="false">+F72+G72+H72+I72+J72+K72+L72</f>
        <v>614090</v>
      </c>
      <c r="F72" s="64" t="n">
        <v>0</v>
      </c>
      <c r="G72" s="64" t="n">
        <v>137326</v>
      </c>
      <c r="H72" s="64" t="n">
        <v>5958</v>
      </c>
      <c r="I72" s="64" t="n">
        <v>0</v>
      </c>
      <c r="J72" s="64" t="n">
        <v>17028</v>
      </c>
      <c r="K72" s="64" t="n">
        <v>276081</v>
      </c>
      <c r="L72" s="64" t="n">
        <v>177697</v>
      </c>
      <c r="M72" s="64" t="n">
        <v>77675</v>
      </c>
      <c r="N72" s="64" t="n">
        <v>3710</v>
      </c>
      <c r="O72" s="64" t="n">
        <v>103767</v>
      </c>
      <c r="P72" s="64" t="n">
        <f aca="false">+Q72+R72</f>
        <v>349123</v>
      </c>
      <c r="Q72" s="64" t="n">
        <v>0</v>
      </c>
      <c r="R72" s="64" t="n">
        <v>349123</v>
      </c>
      <c r="S72" s="64" t="n">
        <f aca="false">+T72+U72+V72+W72+X72</f>
        <v>729749</v>
      </c>
      <c r="T72" s="64" t="n">
        <v>311721</v>
      </c>
      <c r="U72" s="64" t="n">
        <v>30635</v>
      </c>
      <c r="V72" s="64" t="n">
        <v>3303</v>
      </c>
      <c r="W72" s="64" t="n">
        <v>143850</v>
      </c>
      <c r="X72" s="64" t="n">
        <v>240240</v>
      </c>
      <c r="Y72" s="64" t="n">
        <v>9779</v>
      </c>
      <c r="Z72" s="64" t="n">
        <v>133068</v>
      </c>
      <c r="AA72" s="64" t="n">
        <v>372222</v>
      </c>
      <c r="AB72" s="64" t="n">
        <v>583609</v>
      </c>
      <c r="AC72" s="64" t="n">
        <f aca="false">+AD72+AE72+AF72+AG72</f>
        <v>408277</v>
      </c>
      <c r="AD72" s="64" t="n">
        <v>0</v>
      </c>
      <c r="AE72" s="64" t="n">
        <v>20403</v>
      </c>
      <c r="AF72" s="64" t="n">
        <v>13747</v>
      </c>
      <c r="AG72" s="64" t="n">
        <v>374127</v>
      </c>
      <c r="AH72" s="64" t="n">
        <v>3361</v>
      </c>
      <c r="AI72" s="64" t="n">
        <f aca="false">+AJ72+AK72+AL72</f>
        <v>2521665</v>
      </c>
      <c r="AJ72" s="64" t="n">
        <v>403020</v>
      </c>
      <c r="AK72" s="64" t="n">
        <v>991753</v>
      </c>
      <c r="AL72" s="39" t="n">
        <v>1126892</v>
      </c>
      <c r="AM72" s="43" t="n">
        <f aca="false">+AI72+AH72+AC72+AB72+AA72+Z72+Y72+S72+P72+O72+N72+M72+E72</f>
        <v>5910095</v>
      </c>
    </row>
    <row r="73" customFormat="false" ht="13.8" hidden="false" customHeight="false" outlineLevel="0" collapsed="false">
      <c r="B73" s="68"/>
      <c r="C73" s="8"/>
      <c r="D73" s="56" t="s">
        <v>70</v>
      </c>
      <c r="E73" s="65" t="n">
        <f aca="false">+E71+E72</f>
        <v>1361242</v>
      </c>
      <c r="F73" s="66" t="n">
        <f aca="false">+F71+F72</f>
        <v>1117</v>
      </c>
      <c r="G73" s="66" t="n">
        <f aca="false">+G71+G72</f>
        <v>354328</v>
      </c>
      <c r="H73" s="66" t="n">
        <f aca="false">+H71+H72</f>
        <v>89726</v>
      </c>
      <c r="I73" s="66" t="n">
        <f aca="false">+I71+I72</f>
        <v>0</v>
      </c>
      <c r="J73" s="66" t="n">
        <f aca="false">+J71+J72</f>
        <v>18052</v>
      </c>
      <c r="K73" s="66" t="n">
        <f aca="false">+K71+K72</f>
        <v>635602</v>
      </c>
      <c r="L73" s="66" t="n">
        <f aca="false">+L71+L72</f>
        <v>262417</v>
      </c>
      <c r="M73" s="66" t="n">
        <f aca="false">+M72+M71</f>
        <v>93191</v>
      </c>
      <c r="N73" s="66" t="n">
        <f aca="false">+N72+N71</f>
        <v>32713</v>
      </c>
      <c r="O73" s="66" t="n">
        <f aca="false">+O72+O71</f>
        <v>391858</v>
      </c>
      <c r="P73" s="66" t="n">
        <f aca="false">+P72+P71</f>
        <v>355401</v>
      </c>
      <c r="Q73" s="66" t="n">
        <f aca="false">+Q71+Q72</f>
        <v>2626</v>
      </c>
      <c r="R73" s="66" t="n">
        <f aca="false">+R72+R71</f>
        <v>352775</v>
      </c>
      <c r="S73" s="66" t="n">
        <f aca="false">+S71+S72</f>
        <v>1685985</v>
      </c>
      <c r="T73" s="66" t="n">
        <f aca="false">+T72+T71</f>
        <v>741125</v>
      </c>
      <c r="U73" s="66" t="n">
        <f aca="false">+U72+U71</f>
        <v>78465</v>
      </c>
      <c r="V73" s="66" t="n">
        <f aca="false">+V72+V71</f>
        <v>82750</v>
      </c>
      <c r="W73" s="66" t="n">
        <f aca="false">+W72+W71</f>
        <v>297087</v>
      </c>
      <c r="X73" s="66" t="n">
        <f aca="false">+X72+X71</f>
        <v>486558</v>
      </c>
      <c r="Y73" s="66" t="n">
        <f aca="false">+Y71+Y72</f>
        <v>29068</v>
      </c>
      <c r="Z73" s="66" t="n">
        <f aca="false">+Z71+Z72</f>
        <v>486448</v>
      </c>
      <c r="AA73" s="66" t="n">
        <f aca="false">+AA71+AA72</f>
        <v>665157</v>
      </c>
      <c r="AB73" s="66" t="n">
        <f aca="false">+AB71+AB72</f>
        <v>2847331</v>
      </c>
      <c r="AC73" s="66" t="n">
        <f aca="false">+AC71+AC72</f>
        <v>791957</v>
      </c>
      <c r="AD73" s="66" t="n">
        <f aca="false">+AD71+AD72</f>
        <v>3430</v>
      </c>
      <c r="AE73" s="66" t="n">
        <f aca="false">+AE71+AE72</f>
        <v>168819</v>
      </c>
      <c r="AF73" s="66" t="n">
        <f aca="false">+AF71+AF72</f>
        <v>31887</v>
      </c>
      <c r="AG73" s="66" t="n">
        <f aca="false">+AG71+AG72</f>
        <v>587821</v>
      </c>
      <c r="AH73" s="66" t="n">
        <f aca="false">+AH72+AH71</f>
        <v>198501</v>
      </c>
      <c r="AI73" s="66" t="n">
        <f aca="false">+AI72+AI71</f>
        <v>5008745</v>
      </c>
      <c r="AJ73" s="66" t="n">
        <f aca="false">+AJ71+AJ72</f>
        <v>1500427</v>
      </c>
      <c r="AK73" s="66" t="n">
        <f aca="false">+AK71+AK72</f>
        <v>999372</v>
      </c>
      <c r="AL73" s="40" t="n">
        <f aca="false">+AL72+AL71</f>
        <v>2508946</v>
      </c>
      <c r="AM73" s="44" t="n">
        <f aca="false">+AI73+AH73+AC73+AB73+AA73+Z73+Y73+S73+P73+O73+N73+M73+E73</f>
        <v>13947597</v>
      </c>
    </row>
    <row r="74" customFormat="false" ht="13.8" hidden="false" customHeight="false" outlineLevel="0" collapsed="false">
      <c r="B74" s="68" t="n">
        <v>38295</v>
      </c>
      <c r="C74" s="8" t="s">
        <v>67</v>
      </c>
      <c r="D74" s="56" t="s">
        <v>68</v>
      </c>
      <c r="E74" s="57" t="n">
        <f aca="false">+F74+G74+H74+I74+J74+K74+L74</f>
        <v>640663</v>
      </c>
      <c r="F74" s="58" t="n">
        <v>1415</v>
      </c>
      <c r="G74" s="58" t="n">
        <v>203162</v>
      </c>
      <c r="H74" s="58" t="n">
        <v>28801</v>
      </c>
      <c r="I74" s="58" t="n">
        <v>0</v>
      </c>
      <c r="J74" s="58" t="n">
        <v>4875</v>
      </c>
      <c r="K74" s="58" t="n">
        <v>333579</v>
      </c>
      <c r="L74" s="58" t="n">
        <v>68831</v>
      </c>
      <c r="M74" s="58" t="n">
        <v>15760</v>
      </c>
      <c r="N74" s="58" t="n">
        <v>23942</v>
      </c>
      <c r="O74" s="58" t="n">
        <v>313736</v>
      </c>
      <c r="P74" s="58" t="n">
        <f aca="false">+Q74+R74</f>
        <v>5909</v>
      </c>
      <c r="Q74" s="58" t="n">
        <v>2731</v>
      </c>
      <c r="R74" s="58" t="n">
        <v>3178</v>
      </c>
      <c r="S74" s="58" t="n">
        <f aca="false">+T74+U74+V74+W74+X74</f>
        <v>906664</v>
      </c>
      <c r="T74" s="58" t="n">
        <v>337742</v>
      </c>
      <c r="U74" s="58" t="n">
        <v>22196</v>
      </c>
      <c r="V74" s="58" t="n">
        <v>22281</v>
      </c>
      <c r="W74" s="58" t="n">
        <v>150017</v>
      </c>
      <c r="X74" s="58" t="n">
        <v>374428</v>
      </c>
      <c r="Y74" s="58" t="n">
        <v>13620</v>
      </c>
      <c r="Z74" s="58" t="n">
        <v>319713</v>
      </c>
      <c r="AA74" s="58" t="n">
        <v>143527</v>
      </c>
      <c r="AB74" s="58" t="n">
        <v>2177686</v>
      </c>
      <c r="AC74" s="58" t="n">
        <f aca="false">+AD74+AE74+AF74+AG74</f>
        <v>235536</v>
      </c>
      <c r="AD74" s="58" t="n">
        <v>3305</v>
      </c>
      <c r="AE74" s="58" t="n">
        <v>111779</v>
      </c>
      <c r="AF74" s="58" t="n">
        <v>155</v>
      </c>
      <c r="AG74" s="58" t="n">
        <v>120297</v>
      </c>
      <c r="AH74" s="58" t="n">
        <v>243007</v>
      </c>
      <c r="AI74" s="58" t="n">
        <f aca="false">+AJ74+AK74+AL74</f>
        <v>1899757</v>
      </c>
      <c r="AJ74" s="58" t="n">
        <v>929803</v>
      </c>
      <c r="AK74" s="58" t="n">
        <v>26468</v>
      </c>
      <c r="AL74" s="59" t="n">
        <v>943486</v>
      </c>
      <c r="AM74" s="60" t="n">
        <f aca="false">+AI74+AH74+AC74+AB74+AA74+Z74+Y74+S74+P74+O74+N74+M74+E74</f>
        <v>6939520</v>
      </c>
    </row>
    <row r="75" customFormat="false" ht="13.8" hidden="false" customHeight="false" outlineLevel="0" collapsed="false">
      <c r="B75" s="68"/>
      <c r="C75" s="61"/>
      <c r="D75" s="62" t="s">
        <v>69</v>
      </c>
      <c r="E75" s="63" t="n">
        <f aca="false">+F75+G75+H75+I75+J75+K75+L75</f>
        <v>584832</v>
      </c>
      <c r="F75" s="64" t="n">
        <v>0</v>
      </c>
      <c r="G75" s="64" t="n">
        <v>137326</v>
      </c>
      <c r="H75" s="64" t="n">
        <v>4708</v>
      </c>
      <c r="I75" s="64" t="n">
        <v>0</v>
      </c>
      <c r="J75" s="64" t="n">
        <v>16565</v>
      </c>
      <c r="K75" s="64" t="n">
        <v>287538</v>
      </c>
      <c r="L75" s="64" t="n">
        <v>138695</v>
      </c>
      <c r="M75" s="64" t="n">
        <v>74628</v>
      </c>
      <c r="N75" s="64" t="n">
        <v>3503</v>
      </c>
      <c r="O75" s="64" t="n">
        <v>111989</v>
      </c>
      <c r="P75" s="64" t="n">
        <f aca="false">+Q75+R75</f>
        <v>310698</v>
      </c>
      <c r="Q75" s="64" t="n">
        <v>0</v>
      </c>
      <c r="R75" s="64" t="n">
        <v>310698</v>
      </c>
      <c r="S75" s="64" t="n">
        <f aca="false">+T75+U75+V75+W75+X75</f>
        <v>536226</v>
      </c>
      <c r="T75" s="64" t="n">
        <v>207718</v>
      </c>
      <c r="U75" s="64" t="n">
        <v>30575</v>
      </c>
      <c r="V75" s="64" t="n">
        <v>5384</v>
      </c>
      <c r="W75" s="64" t="n">
        <v>141969</v>
      </c>
      <c r="X75" s="64" t="n">
        <v>150580</v>
      </c>
      <c r="Y75" s="64" t="n">
        <v>9504</v>
      </c>
      <c r="Z75" s="64" t="n">
        <v>124587</v>
      </c>
      <c r="AA75" s="64" t="n">
        <v>369468</v>
      </c>
      <c r="AB75" s="64" t="n">
        <v>820217</v>
      </c>
      <c r="AC75" s="64" t="n">
        <f aca="false">+AD75+AE75+AF75+AG75</f>
        <v>400426</v>
      </c>
      <c r="AD75" s="64" t="n">
        <v>0</v>
      </c>
      <c r="AE75" s="64" t="n">
        <v>23866</v>
      </c>
      <c r="AF75" s="64" t="n">
        <v>13065</v>
      </c>
      <c r="AG75" s="64" t="n">
        <v>363495</v>
      </c>
      <c r="AH75" s="64" t="n">
        <v>3238</v>
      </c>
      <c r="AI75" s="64" t="n">
        <f aca="false">+AJ75+AK75+AL75</f>
        <v>2605355</v>
      </c>
      <c r="AJ75" s="64" t="n">
        <v>451884</v>
      </c>
      <c r="AK75" s="64" t="n">
        <v>963110</v>
      </c>
      <c r="AL75" s="39" t="n">
        <v>1190361</v>
      </c>
      <c r="AM75" s="43" t="n">
        <f aca="false">+AI75+AH75+AC75+AB75+AA75+Z75+Y75+S75+P75+O75+N75+M75+E75</f>
        <v>5954671</v>
      </c>
    </row>
    <row r="76" customFormat="false" ht="13.8" hidden="false" customHeight="false" outlineLevel="0" collapsed="false">
      <c r="B76" s="68"/>
      <c r="C76" s="8"/>
      <c r="D76" s="56" t="s">
        <v>70</v>
      </c>
      <c r="E76" s="65" t="n">
        <f aca="false">+E74+E75</f>
        <v>1225495</v>
      </c>
      <c r="F76" s="66" t="n">
        <f aca="false">+F74+F75</f>
        <v>1415</v>
      </c>
      <c r="G76" s="66" t="n">
        <f aca="false">+G74+G75</f>
        <v>340488</v>
      </c>
      <c r="H76" s="66" t="n">
        <f aca="false">+H74+H75</f>
        <v>33509</v>
      </c>
      <c r="I76" s="66" t="n">
        <f aca="false">+I74+I75</f>
        <v>0</v>
      </c>
      <c r="J76" s="66" t="n">
        <f aca="false">+J74+J75</f>
        <v>21440</v>
      </c>
      <c r="K76" s="66" t="n">
        <f aca="false">+K74+K75</f>
        <v>621117</v>
      </c>
      <c r="L76" s="66" t="n">
        <f aca="false">+L74+L75</f>
        <v>207526</v>
      </c>
      <c r="M76" s="66" t="n">
        <f aca="false">+M75+M74</f>
        <v>90388</v>
      </c>
      <c r="N76" s="66" t="n">
        <f aca="false">+N75+N74</f>
        <v>27445</v>
      </c>
      <c r="O76" s="66" t="n">
        <f aca="false">+O75+O74</f>
        <v>425725</v>
      </c>
      <c r="P76" s="66" t="n">
        <f aca="false">+P75+P74</f>
        <v>316607</v>
      </c>
      <c r="Q76" s="66" t="n">
        <f aca="false">+Q74+Q75</f>
        <v>2731</v>
      </c>
      <c r="R76" s="66" t="n">
        <f aca="false">+R75+R74</f>
        <v>313876</v>
      </c>
      <c r="S76" s="66" t="n">
        <f aca="false">+S74+S75</f>
        <v>1442890</v>
      </c>
      <c r="T76" s="66" t="n">
        <f aca="false">+T75+T74</f>
        <v>545460</v>
      </c>
      <c r="U76" s="66" t="n">
        <f aca="false">+U75+U74</f>
        <v>52771</v>
      </c>
      <c r="V76" s="66" t="n">
        <f aca="false">+V75+V74</f>
        <v>27665</v>
      </c>
      <c r="W76" s="66" t="n">
        <f aca="false">+W75+W74</f>
        <v>291986</v>
      </c>
      <c r="X76" s="66" t="n">
        <f aca="false">+X75+X74</f>
        <v>525008</v>
      </c>
      <c r="Y76" s="66" t="n">
        <f aca="false">+Y74+Y75</f>
        <v>23124</v>
      </c>
      <c r="Z76" s="66" t="n">
        <f aca="false">+Z74+Z75</f>
        <v>444300</v>
      </c>
      <c r="AA76" s="66" t="n">
        <f aca="false">+AA74+AA75</f>
        <v>512995</v>
      </c>
      <c r="AB76" s="66" t="n">
        <f aca="false">+AB74+AB75</f>
        <v>2997903</v>
      </c>
      <c r="AC76" s="66" t="n">
        <f aca="false">+AC74+AC75</f>
        <v>635962</v>
      </c>
      <c r="AD76" s="66" t="n">
        <f aca="false">+AD74+AD75</f>
        <v>3305</v>
      </c>
      <c r="AE76" s="66" t="n">
        <f aca="false">+AE74+AE75</f>
        <v>135645</v>
      </c>
      <c r="AF76" s="66" t="n">
        <f aca="false">+AF74+AF75</f>
        <v>13220</v>
      </c>
      <c r="AG76" s="66" t="n">
        <f aca="false">+AG74+AG75</f>
        <v>483792</v>
      </c>
      <c r="AH76" s="66" t="n">
        <f aca="false">+AH75+AH74</f>
        <v>246245</v>
      </c>
      <c r="AI76" s="66" t="n">
        <f aca="false">+AI75+AI74</f>
        <v>4505112</v>
      </c>
      <c r="AJ76" s="66" t="n">
        <f aca="false">+AJ74+AJ75</f>
        <v>1381687</v>
      </c>
      <c r="AK76" s="66" t="n">
        <f aca="false">+AK74+AK75</f>
        <v>989578</v>
      </c>
      <c r="AL76" s="40" t="n">
        <f aca="false">+AL75+AL74</f>
        <v>2133847</v>
      </c>
      <c r="AM76" s="44" t="n">
        <f aca="false">+AI76+AH76+AC76+AB76+AA76+Z76+Y76+S76+P76+O76+N76+M76+E76</f>
        <v>12894191</v>
      </c>
    </row>
    <row r="77" customFormat="false" ht="13.8" hidden="false" customHeight="false" outlineLevel="0" collapsed="false">
      <c r="B77" s="68" t="n">
        <v>38325</v>
      </c>
      <c r="C77" s="8" t="s">
        <v>67</v>
      </c>
      <c r="D77" s="56" t="s">
        <v>68</v>
      </c>
      <c r="E77" s="57" t="n">
        <f aca="false">+F77+G77+H77+I77+J77+K77+L77</f>
        <v>668737</v>
      </c>
      <c r="F77" s="58" t="n">
        <v>1117</v>
      </c>
      <c r="G77" s="58" t="n">
        <v>149959</v>
      </c>
      <c r="H77" s="58" t="n">
        <v>32111</v>
      </c>
      <c r="I77" s="58" t="n">
        <v>0</v>
      </c>
      <c r="J77" s="58" t="n">
        <v>5725</v>
      </c>
      <c r="K77" s="58" t="n">
        <v>364309</v>
      </c>
      <c r="L77" s="58" t="n">
        <v>115516</v>
      </c>
      <c r="M77" s="58" t="n">
        <v>4827</v>
      </c>
      <c r="N77" s="58" t="n">
        <v>27872</v>
      </c>
      <c r="O77" s="58" t="n">
        <v>255457</v>
      </c>
      <c r="P77" s="58" t="n">
        <f aca="false">+Q77+R77</f>
        <v>9223</v>
      </c>
      <c r="Q77" s="58" t="n">
        <v>0</v>
      </c>
      <c r="R77" s="58" t="n">
        <v>9223</v>
      </c>
      <c r="S77" s="58" t="n">
        <f aca="false">+T77+U77+V77+W77+X77</f>
        <v>848126</v>
      </c>
      <c r="T77" s="58" t="n">
        <v>330266</v>
      </c>
      <c r="U77" s="58" t="n">
        <v>22915</v>
      </c>
      <c r="V77" s="58" t="n">
        <v>18073</v>
      </c>
      <c r="W77" s="58" t="n">
        <v>143098</v>
      </c>
      <c r="X77" s="58" t="n">
        <v>333774</v>
      </c>
      <c r="Y77" s="58" t="n">
        <v>34404</v>
      </c>
      <c r="Z77" s="58" t="n">
        <v>367530</v>
      </c>
      <c r="AA77" s="58" t="n">
        <v>68536</v>
      </c>
      <c r="AB77" s="58" t="n">
        <v>1822707</v>
      </c>
      <c r="AC77" s="58" t="n">
        <f aca="false">+AD77+AE77+AF77+AG77</f>
        <v>251553</v>
      </c>
      <c r="AD77" s="58" t="n">
        <v>6418</v>
      </c>
      <c r="AE77" s="58" t="n">
        <v>87357</v>
      </c>
      <c r="AF77" s="58" t="n">
        <v>16566</v>
      </c>
      <c r="AG77" s="58" t="n">
        <v>141212</v>
      </c>
      <c r="AH77" s="58" t="n">
        <v>214015</v>
      </c>
      <c r="AI77" s="58" t="n">
        <f aca="false">+AJ77+AK77+AL77</f>
        <v>1928370</v>
      </c>
      <c r="AJ77" s="58" t="n">
        <v>1052183</v>
      </c>
      <c r="AK77" s="58" t="n">
        <v>5987</v>
      </c>
      <c r="AL77" s="59" t="n">
        <v>870200</v>
      </c>
      <c r="AM77" s="60" t="n">
        <f aca="false">+AI77+AH77+AC77+AB77+AA77+Z77+Y77+S77+P77+O77+N77+M77+E77</f>
        <v>6501357</v>
      </c>
    </row>
    <row r="78" customFormat="false" ht="13.8" hidden="false" customHeight="false" outlineLevel="0" collapsed="false">
      <c r="B78" s="68"/>
      <c r="C78" s="61"/>
      <c r="D78" s="62" t="s">
        <v>69</v>
      </c>
      <c r="E78" s="63" t="n">
        <f aca="false">+F78+G78+H78+I78+J78+K78+L78</f>
        <v>681081</v>
      </c>
      <c r="F78" s="64" t="n">
        <v>0</v>
      </c>
      <c r="G78" s="64" t="n">
        <v>244072</v>
      </c>
      <c r="H78" s="64" t="n">
        <v>3811</v>
      </c>
      <c r="I78" s="64" t="n">
        <v>0</v>
      </c>
      <c r="J78" s="64" t="n">
        <v>16447</v>
      </c>
      <c r="K78" s="64" t="n">
        <v>257226</v>
      </c>
      <c r="L78" s="64" t="n">
        <v>159525</v>
      </c>
      <c r="M78" s="64" t="n">
        <v>71183</v>
      </c>
      <c r="N78" s="64" t="n">
        <v>3813</v>
      </c>
      <c r="O78" s="64" t="n">
        <v>111252</v>
      </c>
      <c r="P78" s="64" t="n">
        <f aca="false">+Q78+R78</f>
        <v>220607</v>
      </c>
      <c r="Q78" s="64" t="n">
        <v>0</v>
      </c>
      <c r="R78" s="64" t="n">
        <v>220607</v>
      </c>
      <c r="S78" s="64" t="n">
        <f aca="false">+T78+U78+V78+W78+X78</f>
        <v>875824</v>
      </c>
      <c r="T78" s="64" t="n">
        <v>383663</v>
      </c>
      <c r="U78" s="64" t="n">
        <v>32923</v>
      </c>
      <c r="V78" s="64" t="n">
        <v>3232</v>
      </c>
      <c r="W78" s="64" t="n">
        <v>148541</v>
      </c>
      <c r="X78" s="64" t="n">
        <v>307465</v>
      </c>
      <c r="Y78" s="64" t="n">
        <v>17292</v>
      </c>
      <c r="Z78" s="64" t="n">
        <v>125101</v>
      </c>
      <c r="AA78" s="64" t="n">
        <v>323624</v>
      </c>
      <c r="AB78" s="64" t="n">
        <v>752365</v>
      </c>
      <c r="AC78" s="64" t="n">
        <f aca="false">+AD78+AE78+AF78+AG78</f>
        <v>485113</v>
      </c>
      <c r="AD78" s="64" t="n">
        <v>0</v>
      </c>
      <c r="AE78" s="64" t="n">
        <v>27455</v>
      </c>
      <c r="AF78" s="64" t="n">
        <v>12339</v>
      </c>
      <c r="AG78" s="64" t="n">
        <v>445319</v>
      </c>
      <c r="AH78" s="64" t="n">
        <v>318</v>
      </c>
      <c r="AI78" s="64" t="n">
        <f aca="false">+AJ78+AK78+AL78</f>
        <v>2734689</v>
      </c>
      <c r="AJ78" s="64" t="n">
        <v>529329</v>
      </c>
      <c r="AK78" s="64" t="n">
        <v>967301</v>
      </c>
      <c r="AL78" s="39" t="n">
        <v>1238059</v>
      </c>
      <c r="AM78" s="43" t="n">
        <f aca="false">+AI78+AH78+AC78+AB78+AA78+Z78+Y78+S78+P78+O78+N78+M78+E78</f>
        <v>6402262</v>
      </c>
    </row>
    <row r="79" customFormat="false" ht="13.8" hidden="false" customHeight="false" outlineLevel="0" collapsed="false">
      <c r="B79" s="68"/>
      <c r="C79" s="8"/>
      <c r="D79" s="56" t="s">
        <v>70</v>
      </c>
      <c r="E79" s="65" t="n">
        <f aca="false">+E77+E78</f>
        <v>1349818</v>
      </c>
      <c r="F79" s="66" t="n">
        <f aca="false">+F77+F78</f>
        <v>1117</v>
      </c>
      <c r="G79" s="66" t="n">
        <f aca="false">+G77+G78</f>
        <v>394031</v>
      </c>
      <c r="H79" s="66" t="n">
        <f aca="false">+H77+H78</f>
        <v>35922</v>
      </c>
      <c r="I79" s="66" t="n">
        <f aca="false">+I77+I78</f>
        <v>0</v>
      </c>
      <c r="J79" s="66" t="n">
        <f aca="false">+J77+J78</f>
        <v>22172</v>
      </c>
      <c r="K79" s="66" t="n">
        <f aca="false">+K77+K78</f>
        <v>621535</v>
      </c>
      <c r="L79" s="66" t="n">
        <f aca="false">+L77+L78</f>
        <v>275041</v>
      </c>
      <c r="M79" s="66" t="n">
        <f aca="false">+M78+M77</f>
        <v>76010</v>
      </c>
      <c r="N79" s="66" t="n">
        <f aca="false">+N78+N77</f>
        <v>31685</v>
      </c>
      <c r="O79" s="66" t="n">
        <f aca="false">+O78+O77</f>
        <v>366709</v>
      </c>
      <c r="P79" s="66" t="n">
        <f aca="false">+P78+P77</f>
        <v>229830</v>
      </c>
      <c r="Q79" s="66" t="n">
        <f aca="false">+Q77+Q78</f>
        <v>0</v>
      </c>
      <c r="R79" s="66" t="n">
        <f aca="false">+R78+R77</f>
        <v>229830</v>
      </c>
      <c r="S79" s="66" t="n">
        <f aca="false">+S77+S78</f>
        <v>1723950</v>
      </c>
      <c r="T79" s="66" t="n">
        <f aca="false">+T78+T77</f>
        <v>713929</v>
      </c>
      <c r="U79" s="66" t="n">
        <f aca="false">+U78+U77</f>
        <v>55838</v>
      </c>
      <c r="V79" s="66" t="n">
        <f aca="false">+V78+V77</f>
        <v>21305</v>
      </c>
      <c r="W79" s="66" t="n">
        <f aca="false">+W78+W77</f>
        <v>291639</v>
      </c>
      <c r="X79" s="66" t="n">
        <f aca="false">+X78+X77</f>
        <v>641239</v>
      </c>
      <c r="Y79" s="66" t="n">
        <f aca="false">+Y77+Y78</f>
        <v>51696</v>
      </c>
      <c r="Z79" s="66" t="n">
        <f aca="false">+Z77+Z78</f>
        <v>492631</v>
      </c>
      <c r="AA79" s="66" t="n">
        <f aca="false">+AA77+AA78</f>
        <v>392160</v>
      </c>
      <c r="AB79" s="66" t="n">
        <f aca="false">+AB77+AB78</f>
        <v>2575072</v>
      </c>
      <c r="AC79" s="66" t="n">
        <f aca="false">+AC77+AC78</f>
        <v>736666</v>
      </c>
      <c r="AD79" s="66" t="n">
        <f aca="false">+AD77+AD78</f>
        <v>6418</v>
      </c>
      <c r="AE79" s="66" t="n">
        <f aca="false">+AE77+AE78</f>
        <v>114812</v>
      </c>
      <c r="AF79" s="66" t="n">
        <f aca="false">+AF77+AF78</f>
        <v>28905</v>
      </c>
      <c r="AG79" s="66" t="n">
        <f aca="false">+AG77+AG78</f>
        <v>586531</v>
      </c>
      <c r="AH79" s="66" t="n">
        <f aca="false">+AH78+AH77</f>
        <v>214333</v>
      </c>
      <c r="AI79" s="66" t="n">
        <f aca="false">+AI78+AI77</f>
        <v>4663059</v>
      </c>
      <c r="AJ79" s="66" t="n">
        <f aca="false">+AJ77+AJ78</f>
        <v>1581512</v>
      </c>
      <c r="AK79" s="66" t="n">
        <f aca="false">+AK77+AK78</f>
        <v>973288</v>
      </c>
      <c r="AL79" s="40" t="n">
        <f aca="false">+AL78+AL77</f>
        <v>2108259</v>
      </c>
      <c r="AM79" s="44" t="n">
        <f aca="false">+AI79+AH79+AC79+AB79+AA79+Z79+Y79+S79+P79+O79+N79+M79+E79</f>
        <v>12903619</v>
      </c>
    </row>
    <row r="80" customFormat="false" ht="13.8" hidden="false" customHeight="false" outlineLevel="0" collapsed="false">
      <c r="B80" s="68" t="n">
        <v>38357</v>
      </c>
      <c r="C80" s="8" t="s">
        <v>67</v>
      </c>
      <c r="D80" s="56" t="s">
        <v>68</v>
      </c>
      <c r="E80" s="57" t="n">
        <f aca="false">+F80+G80+H80+I80+J80+K80+L80</f>
        <v>585950</v>
      </c>
      <c r="F80" s="58" t="n">
        <v>1117</v>
      </c>
      <c r="G80" s="58" t="n">
        <v>260793</v>
      </c>
      <c r="H80" s="58" t="n">
        <v>34903</v>
      </c>
      <c r="I80" s="58" t="n">
        <v>0</v>
      </c>
      <c r="J80" s="58" t="n">
        <v>5249</v>
      </c>
      <c r="K80" s="58" t="n">
        <v>189042</v>
      </c>
      <c r="L80" s="58" t="n">
        <v>94846</v>
      </c>
      <c r="M80" s="58" t="n">
        <v>2217</v>
      </c>
      <c r="N80" s="58" t="n">
        <v>26356</v>
      </c>
      <c r="O80" s="58" t="n">
        <v>298515</v>
      </c>
      <c r="P80" s="58" t="n">
        <f aca="false">+Q80+R80</f>
        <v>6882</v>
      </c>
      <c r="Q80" s="58" t="n">
        <v>3138</v>
      </c>
      <c r="R80" s="58" t="n">
        <v>3744</v>
      </c>
      <c r="S80" s="58" t="n">
        <f aca="false">+T80+U80+V80+W80+X80</f>
        <v>878039</v>
      </c>
      <c r="T80" s="58" t="n">
        <v>306650</v>
      </c>
      <c r="U80" s="58" t="n">
        <v>57118</v>
      </c>
      <c r="V80" s="58" t="n">
        <v>18839</v>
      </c>
      <c r="W80" s="58" t="n">
        <v>144204</v>
      </c>
      <c r="X80" s="58" t="n">
        <v>351228</v>
      </c>
      <c r="Y80" s="58" t="n">
        <v>38211</v>
      </c>
      <c r="Z80" s="58" t="n">
        <v>314694</v>
      </c>
      <c r="AA80" s="58" t="n">
        <v>157716</v>
      </c>
      <c r="AB80" s="58" t="n">
        <v>2144875</v>
      </c>
      <c r="AC80" s="58" t="n">
        <f aca="false">+AD80+AE80+AF80+AG80</f>
        <v>304394</v>
      </c>
      <c r="AD80" s="58" t="n">
        <v>3081</v>
      </c>
      <c r="AE80" s="58" t="n">
        <v>94298</v>
      </c>
      <c r="AF80" s="58" t="n">
        <v>16566</v>
      </c>
      <c r="AG80" s="58" t="n">
        <v>190449</v>
      </c>
      <c r="AH80" s="58" t="n">
        <v>286869</v>
      </c>
      <c r="AI80" s="58" t="n">
        <f aca="false">+AJ80+AK80+AL80</f>
        <v>2107407</v>
      </c>
      <c r="AJ80" s="58" t="n">
        <v>1067738</v>
      </c>
      <c r="AK80" s="58" t="n">
        <v>43132</v>
      </c>
      <c r="AL80" s="59" t="n">
        <v>996537</v>
      </c>
      <c r="AM80" s="60" t="n">
        <f aca="false">+AI80+AH80+AC80+AB80+AA80+Z80+Y80+S80+P80+O80+N80+M80+E80</f>
        <v>7152125</v>
      </c>
    </row>
    <row r="81" customFormat="false" ht="13.8" hidden="false" customHeight="false" outlineLevel="0" collapsed="false">
      <c r="B81" s="68"/>
      <c r="C81" s="61"/>
      <c r="D81" s="62" t="s">
        <v>69</v>
      </c>
      <c r="E81" s="63" t="n">
        <f aca="false">+F81+G81+H81+I81+J81+K81+L81</f>
        <v>552025</v>
      </c>
      <c r="F81" s="64" t="n">
        <v>0</v>
      </c>
      <c r="G81" s="64" t="n">
        <v>137326</v>
      </c>
      <c r="H81" s="64" t="n">
        <v>3197</v>
      </c>
      <c r="I81" s="64" t="n">
        <v>0</v>
      </c>
      <c r="J81" s="64" t="n">
        <v>16014</v>
      </c>
      <c r="K81" s="64" t="n">
        <v>250340</v>
      </c>
      <c r="L81" s="64" t="n">
        <v>145148</v>
      </c>
      <c r="M81" s="64" t="n">
        <v>68308</v>
      </c>
      <c r="N81" s="64" t="n">
        <v>3070</v>
      </c>
      <c r="O81" s="64" t="n">
        <v>116271</v>
      </c>
      <c r="P81" s="64" t="n">
        <f aca="false">+Q81+R81</f>
        <v>273884</v>
      </c>
      <c r="Q81" s="64" t="n">
        <v>0</v>
      </c>
      <c r="R81" s="64" t="n">
        <v>273884</v>
      </c>
      <c r="S81" s="64" t="n">
        <f aca="false">+T81+U81+V81+W81+X81</f>
        <v>617463</v>
      </c>
      <c r="T81" s="64" t="n">
        <v>188852</v>
      </c>
      <c r="U81" s="64" t="n">
        <v>4151</v>
      </c>
      <c r="V81" s="64" t="n">
        <v>3146</v>
      </c>
      <c r="W81" s="64" t="n">
        <v>151214</v>
      </c>
      <c r="X81" s="64" t="n">
        <v>270100</v>
      </c>
      <c r="Y81" s="64" t="n">
        <v>1611</v>
      </c>
      <c r="Z81" s="64" t="n">
        <v>103096</v>
      </c>
      <c r="AA81" s="64" t="n">
        <v>285017</v>
      </c>
      <c r="AB81" s="64" t="n">
        <v>573397</v>
      </c>
      <c r="AC81" s="64" t="n">
        <f aca="false">+AD81+AE81+AF81+AG81</f>
        <v>430513</v>
      </c>
      <c r="AD81" s="64" t="n">
        <v>0</v>
      </c>
      <c r="AE81" s="64" t="n">
        <v>19455</v>
      </c>
      <c r="AF81" s="64" t="n">
        <v>11845</v>
      </c>
      <c r="AG81" s="64" t="n">
        <v>399213</v>
      </c>
      <c r="AH81" s="64" t="n">
        <v>2562</v>
      </c>
      <c r="AI81" s="64" t="n">
        <f aca="false">+AJ81+AK81+AL81</f>
        <v>2596524</v>
      </c>
      <c r="AJ81" s="64" t="n">
        <v>489067</v>
      </c>
      <c r="AK81" s="64" t="n">
        <v>879242</v>
      </c>
      <c r="AL81" s="39" t="n">
        <v>1228215</v>
      </c>
      <c r="AM81" s="43" t="n">
        <f aca="false">+AI81+AH81+AC81+AB81+AA81+Z81+Y81+S81+P81+O81+N81+M81+E81</f>
        <v>5623741</v>
      </c>
    </row>
    <row r="82" customFormat="false" ht="13.8" hidden="false" customHeight="false" outlineLevel="0" collapsed="false">
      <c r="B82" s="68"/>
      <c r="C82" s="8"/>
      <c r="D82" s="56" t="s">
        <v>70</v>
      </c>
      <c r="E82" s="65" t="n">
        <f aca="false">+E80+E81</f>
        <v>1137975</v>
      </c>
      <c r="F82" s="66" t="n">
        <f aca="false">+F80+F81</f>
        <v>1117</v>
      </c>
      <c r="G82" s="66" t="n">
        <f aca="false">+G80+G81</f>
        <v>398119</v>
      </c>
      <c r="H82" s="66" t="n">
        <f aca="false">+H80+H81</f>
        <v>38100</v>
      </c>
      <c r="I82" s="66" t="n">
        <f aca="false">+I80+I81</f>
        <v>0</v>
      </c>
      <c r="J82" s="66" t="n">
        <f aca="false">+J80+J81</f>
        <v>21263</v>
      </c>
      <c r="K82" s="66" t="n">
        <f aca="false">+K80+K81</f>
        <v>439382</v>
      </c>
      <c r="L82" s="66" t="n">
        <f aca="false">+L80+L81</f>
        <v>239994</v>
      </c>
      <c r="M82" s="66" t="n">
        <f aca="false">+M81+M80</f>
        <v>70525</v>
      </c>
      <c r="N82" s="66" t="n">
        <f aca="false">+N81+N80</f>
        <v>29426</v>
      </c>
      <c r="O82" s="66" t="n">
        <f aca="false">+O81+O80</f>
        <v>414786</v>
      </c>
      <c r="P82" s="66" t="n">
        <f aca="false">+P81+P80</f>
        <v>280766</v>
      </c>
      <c r="Q82" s="66" t="n">
        <f aca="false">+Q80+Q81</f>
        <v>3138</v>
      </c>
      <c r="R82" s="66" t="n">
        <f aca="false">+R81+R80</f>
        <v>277628</v>
      </c>
      <c r="S82" s="66" t="n">
        <f aca="false">+S80+S81</f>
        <v>1495502</v>
      </c>
      <c r="T82" s="66" t="n">
        <f aca="false">+T81+T80</f>
        <v>495502</v>
      </c>
      <c r="U82" s="66" t="n">
        <f aca="false">+U81+U80</f>
        <v>61269</v>
      </c>
      <c r="V82" s="66" t="n">
        <f aca="false">+V81+V80</f>
        <v>21985</v>
      </c>
      <c r="W82" s="66" t="n">
        <f aca="false">+W81+W80</f>
        <v>295418</v>
      </c>
      <c r="X82" s="66" t="n">
        <f aca="false">+X81+X80</f>
        <v>621328</v>
      </c>
      <c r="Y82" s="66" t="n">
        <f aca="false">+Y80+Y81</f>
        <v>39822</v>
      </c>
      <c r="Z82" s="66" t="n">
        <f aca="false">+Z80+Z81</f>
        <v>417790</v>
      </c>
      <c r="AA82" s="66" t="n">
        <f aca="false">+AA80+AA81</f>
        <v>442733</v>
      </c>
      <c r="AB82" s="66" t="n">
        <f aca="false">+AB80+AB81</f>
        <v>2718272</v>
      </c>
      <c r="AC82" s="66" t="n">
        <f aca="false">+AC80+AC81</f>
        <v>734907</v>
      </c>
      <c r="AD82" s="66" t="n">
        <f aca="false">+AD80+AD81</f>
        <v>3081</v>
      </c>
      <c r="AE82" s="66" t="n">
        <f aca="false">+AE80+AE81</f>
        <v>113753</v>
      </c>
      <c r="AF82" s="66" t="n">
        <f aca="false">+AF80+AF81</f>
        <v>28411</v>
      </c>
      <c r="AG82" s="66" t="n">
        <f aca="false">+AG80+AG81</f>
        <v>589662</v>
      </c>
      <c r="AH82" s="66" t="n">
        <f aca="false">+AH81+AH80</f>
        <v>289431</v>
      </c>
      <c r="AI82" s="66" t="n">
        <f aca="false">+AI81+AI80</f>
        <v>4703931</v>
      </c>
      <c r="AJ82" s="66" t="n">
        <f aca="false">+AJ80+AJ81</f>
        <v>1556805</v>
      </c>
      <c r="AK82" s="66" t="n">
        <f aca="false">+AK80+AK81</f>
        <v>922374</v>
      </c>
      <c r="AL82" s="40" t="n">
        <f aca="false">+AL81+AL80</f>
        <v>2224752</v>
      </c>
      <c r="AM82" s="44" t="n">
        <f aca="false">+AI82+AH82+AC82+AB82+AA82+Z82+Y82+S82+P82+O82+N82+M82+E82</f>
        <v>12775866</v>
      </c>
    </row>
    <row r="83" customFormat="false" ht="13.8" hidden="false" customHeight="false" outlineLevel="0" collapsed="false">
      <c r="B83" s="68" t="n">
        <v>38388</v>
      </c>
      <c r="C83" s="8" t="s">
        <v>67</v>
      </c>
      <c r="D83" s="56" t="s">
        <v>68</v>
      </c>
      <c r="E83" s="57" t="n">
        <f aca="false">+F83+G83+H83+I83+J83+K83+L83</f>
        <v>744345</v>
      </c>
      <c r="F83" s="58" t="n">
        <v>5001</v>
      </c>
      <c r="G83" s="58" t="n">
        <v>286197</v>
      </c>
      <c r="H83" s="58" t="n">
        <v>38250</v>
      </c>
      <c r="I83" s="58" t="n">
        <v>0</v>
      </c>
      <c r="J83" s="58" t="n">
        <v>4637</v>
      </c>
      <c r="K83" s="58" t="n">
        <v>316625</v>
      </c>
      <c r="L83" s="58" t="n">
        <v>93635</v>
      </c>
      <c r="M83" s="58" t="n">
        <v>2826</v>
      </c>
      <c r="N83" s="58" t="n">
        <v>22442</v>
      </c>
      <c r="O83" s="58" t="n">
        <v>329822</v>
      </c>
      <c r="P83" s="58" t="n">
        <f aca="false">+Q83+R83</f>
        <v>9924</v>
      </c>
      <c r="Q83" s="58" t="n">
        <v>2501</v>
      </c>
      <c r="R83" s="58" t="n">
        <v>7423</v>
      </c>
      <c r="S83" s="58" t="n">
        <f aca="false">+T83+U83+V83+W83+X83</f>
        <v>891711</v>
      </c>
      <c r="T83" s="58" t="n">
        <v>319657</v>
      </c>
      <c r="U83" s="58" t="n">
        <v>24701</v>
      </c>
      <c r="V83" s="58" t="n">
        <v>21615</v>
      </c>
      <c r="W83" s="58" t="n">
        <v>141777</v>
      </c>
      <c r="X83" s="58" t="n">
        <v>383961</v>
      </c>
      <c r="Y83" s="58" t="n">
        <v>30469</v>
      </c>
      <c r="Z83" s="58" t="n">
        <v>309032</v>
      </c>
      <c r="AA83" s="58" t="n">
        <v>142385</v>
      </c>
      <c r="AB83" s="58" t="n">
        <v>1666615</v>
      </c>
      <c r="AC83" s="58" t="n">
        <f aca="false">+AD83+AE83+AF83+AG83</f>
        <v>288755</v>
      </c>
      <c r="AD83" s="58" t="n">
        <v>3</v>
      </c>
      <c r="AE83" s="58" t="n">
        <v>99809</v>
      </c>
      <c r="AF83" s="58" t="n">
        <v>17148</v>
      </c>
      <c r="AG83" s="58" t="n">
        <v>171795</v>
      </c>
      <c r="AH83" s="58" t="n">
        <v>295206</v>
      </c>
      <c r="AI83" s="58" t="n">
        <f aca="false">+AJ83+AK83+AL83</f>
        <v>1933465</v>
      </c>
      <c r="AJ83" s="58" t="n">
        <v>987582</v>
      </c>
      <c r="AK83" s="58" t="n">
        <v>7287</v>
      </c>
      <c r="AL83" s="59" t="n">
        <v>938596</v>
      </c>
      <c r="AM83" s="60" t="n">
        <f aca="false">+AI83+AH83+AC83+AB83+AA83+Z83+Y83+S83+P83+O83+N83+M83+E83</f>
        <v>6666997</v>
      </c>
    </row>
    <row r="84" customFormat="false" ht="13.8" hidden="false" customHeight="false" outlineLevel="0" collapsed="false">
      <c r="B84" s="68"/>
      <c r="C84" s="61"/>
      <c r="D84" s="62" t="s">
        <v>69</v>
      </c>
      <c r="E84" s="63" t="n">
        <f aca="false">+F84+G84+H84+I84+J84+K84+L84</f>
        <v>573649</v>
      </c>
      <c r="F84" s="64" t="n">
        <v>0</v>
      </c>
      <c r="G84" s="64" t="n">
        <v>137326</v>
      </c>
      <c r="H84" s="64" t="n">
        <v>3142</v>
      </c>
      <c r="I84" s="64" t="n">
        <v>0</v>
      </c>
      <c r="J84" s="64" t="n">
        <v>15552</v>
      </c>
      <c r="K84" s="64" t="n">
        <v>252405</v>
      </c>
      <c r="L84" s="64" t="n">
        <v>165224</v>
      </c>
      <c r="M84" s="64" t="n">
        <v>68869</v>
      </c>
      <c r="N84" s="64" t="n">
        <v>2625</v>
      </c>
      <c r="O84" s="64" t="n">
        <v>177771</v>
      </c>
      <c r="P84" s="64" t="n">
        <f aca="false">+Q84+R84</f>
        <v>293868</v>
      </c>
      <c r="Q84" s="64" t="n">
        <v>0</v>
      </c>
      <c r="R84" s="64" t="n">
        <v>293868</v>
      </c>
      <c r="S84" s="64" t="n">
        <f aca="false">+T84+U84+V84+W84+X84</f>
        <v>613098</v>
      </c>
      <c r="T84" s="64" t="n">
        <v>162710</v>
      </c>
      <c r="U84" s="64" t="n">
        <v>34669</v>
      </c>
      <c r="V84" s="64" t="n">
        <v>6784</v>
      </c>
      <c r="W84" s="64" t="n">
        <v>151932</v>
      </c>
      <c r="X84" s="64" t="n">
        <v>257003</v>
      </c>
      <c r="Y84" s="64" t="n">
        <v>1620</v>
      </c>
      <c r="Z84" s="64" t="n">
        <v>151355</v>
      </c>
      <c r="AA84" s="64" t="n">
        <v>288476</v>
      </c>
      <c r="AB84" s="64" t="n">
        <v>814312</v>
      </c>
      <c r="AC84" s="64" t="n">
        <f aca="false">+AD84+AE84+AF84+AG84</f>
        <v>456141</v>
      </c>
      <c r="AD84" s="64" t="n">
        <v>0</v>
      </c>
      <c r="AE84" s="64" t="n">
        <v>67201</v>
      </c>
      <c r="AF84" s="64" t="n">
        <v>11776</v>
      </c>
      <c r="AG84" s="64" t="n">
        <v>377164</v>
      </c>
      <c r="AH84" s="64" t="n">
        <v>2151</v>
      </c>
      <c r="AI84" s="64" t="n">
        <f aca="false">+AJ84+AK84+AL84</f>
        <v>2442185</v>
      </c>
      <c r="AJ84" s="64" t="n">
        <v>595003</v>
      </c>
      <c r="AK84" s="64" t="n">
        <v>522810</v>
      </c>
      <c r="AL84" s="39" t="n">
        <v>1324372</v>
      </c>
      <c r="AM84" s="43" t="n">
        <f aca="false">+AI84+AH84+AC84+AB84+AA84+Z84+Y84+S84+P84+O84+N84+M84+E84</f>
        <v>5886120</v>
      </c>
    </row>
    <row r="85" customFormat="false" ht="13.8" hidden="false" customHeight="false" outlineLevel="0" collapsed="false">
      <c r="B85" s="68"/>
      <c r="C85" s="8"/>
      <c r="D85" s="56" t="s">
        <v>70</v>
      </c>
      <c r="E85" s="65" t="n">
        <f aca="false">+E83+E84</f>
        <v>1317994</v>
      </c>
      <c r="F85" s="66" t="n">
        <f aca="false">+F83+F84</f>
        <v>5001</v>
      </c>
      <c r="G85" s="66" t="n">
        <f aca="false">+G83+G84</f>
        <v>423523</v>
      </c>
      <c r="H85" s="66" t="n">
        <f aca="false">+H83+H84</f>
        <v>41392</v>
      </c>
      <c r="I85" s="66" t="n">
        <f aca="false">+I83+I84</f>
        <v>0</v>
      </c>
      <c r="J85" s="66" t="n">
        <f aca="false">+J83+J84</f>
        <v>20189</v>
      </c>
      <c r="K85" s="66" t="n">
        <f aca="false">+K83+K84</f>
        <v>569030</v>
      </c>
      <c r="L85" s="66" t="n">
        <f aca="false">+L83+L84</f>
        <v>258859</v>
      </c>
      <c r="M85" s="66" t="n">
        <f aca="false">+M84+M83</f>
        <v>71695</v>
      </c>
      <c r="N85" s="66" t="n">
        <f aca="false">+N84+N83</f>
        <v>25067</v>
      </c>
      <c r="O85" s="66" t="n">
        <f aca="false">+O84+O83</f>
        <v>507593</v>
      </c>
      <c r="P85" s="66" t="n">
        <f aca="false">+P84+P83</f>
        <v>303792</v>
      </c>
      <c r="Q85" s="66" t="n">
        <f aca="false">+Q83+Q84</f>
        <v>2501</v>
      </c>
      <c r="R85" s="66" t="n">
        <f aca="false">+R84+R83</f>
        <v>301291</v>
      </c>
      <c r="S85" s="66" t="n">
        <f aca="false">+S83+S84</f>
        <v>1504809</v>
      </c>
      <c r="T85" s="66" t="n">
        <f aca="false">+T84+T83</f>
        <v>482367</v>
      </c>
      <c r="U85" s="66" t="n">
        <f aca="false">+U84+U83</f>
        <v>59370</v>
      </c>
      <c r="V85" s="66" t="n">
        <f aca="false">+V84+V83</f>
        <v>28399</v>
      </c>
      <c r="W85" s="66" t="n">
        <f aca="false">+W84+W83</f>
        <v>293709</v>
      </c>
      <c r="X85" s="66" t="n">
        <f aca="false">+X84+X83</f>
        <v>640964</v>
      </c>
      <c r="Y85" s="66" t="n">
        <f aca="false">+Y83+Y84</f>
        <v>32089</v>
      </c>
      <c r="Z85" s="66" t="n">
        <f aca="false">+Z83+Z84</f>
        <v>460387</v>
      </c>
      <c r="AA85" s="66" t="n">
        <f aca="false">+AA83+AA84</f>
        <v>430861</v>
      </c>
      <c r="AB85" s="66" t="n">
        <f aca="false">+AB83+AB84</f>
        <v>2480927</v>
      </c>
      <c r="AC85" s="66" t="n">
        <f aca="false">+AC83+AC84</f>
        <v>744896</v>
      </c>
      <c r="AD85" s="66" t="n">
        <f aca="false">+AD83+AD84</f>
        <v>3</v>
      </c>
      <c r="AE85" s="66" t="n">
        <f aca="false">+AE83+AE84</f>
        <v>167010</v>
      </c>
      <c r="AF85" s="66" t="n">
        <f aca="false">+AF83+AF84</f>
        <v>28924</v>
      </c>
      <c r="AG85" s="66" t="n">
        <f aca="false">+AG83+AG84</f>
        <v>548959</v>
      </c>
      <c r="AH85" s="66" t="n">
        <f aca="false">+AH84+AH83</f>
        <v>297357</v>
      </c>
      <c r="AI85" s="66" t="n">
        <f aca="false">+AI84+AI83</f>
        <v>4375650</v>
      </c>
      <c r="AJ85" s="66" t="n">
        <f aca="false">+AJ83+AJ84</f>
        <v>1582585</v>
      </c>
      <c r="AK85" s="66" t="n">
        <f aca="false">+AK83+AK84</f>
        <v>530097</v>
      </c>
      <c r="AL85" s="40" t="n">
        <f aca="false">+AL84+AL83</f>
        <v>2262968</v>
      </c>
      <c r="AM85" s="44" t="n">
        <f aca="false">+AI85+AH85+AC85+AB85+AA85+Z85+Y85+S85+P85+O85+N85+M85+E85</f>
        <v>12553117</v>
      </c>
    </row>
    <row r="86" customFormat="false" ht="13.8" hidden="false" customHeight="false" outlineLevel="0" collapsed="false">
      <c r="B86" s="68" t="n">
        <v>38416</v>
      </c>
      <c r="C86" s="8" t="s">
        <v>67</v>
      </c>
      <c r="D86" s="56" t="s">
        <v>68</v>
      </c>
      <c r="E86" s="57" t="n">
        <f aca="false">+F86+G86+H86+I86+J86+K86+L86</f>
        <v>641377</v>
      </c>
      <c r="F86" s="58" t="n">
        <v>5200</v>
      </c>
      <c r="G86" s="58" t="n">
        <v>168685</v>
      </c>
      <c r="H86" s="58" t="n">
        <v>41045</v>
      </c>
      <c r="I86" s="58" t="n">
        <v>0</v>
      </c>
      <c r="J86" s="58" t="n">
        <v>4740</v>
      </c>
      <c r="K86" s="58" t="n">
        <v>316831</v>
      </c>
      <c r="L86" s="58" t="n">
        <v>104876</v>
      </c>
      <c r="M86" s="58" t="n">
        <v>2480</v>
      </c>
      <c r="N86" s="58" t="n">
        <v>25450</v>
      </c>
      <c r="O86" s="58" t="n">
        <v>331294</v>
      </c>
      <c r="P86" s="58" t="n">
        <f aca="false">+Q86+R86</f>
        <v>8072</v>
      </c>
      <c r="Q86" s="58" t="n">
        <v>2101</v>
      </c>
      <c r="R86" s="58" t="n">
        <v>5971</v>
      </c>
      <c r="S86" s="58" t="n">
        <f aca="false">+T86+U86+V86+W86+X86</f>
        <v>1095194</v>
      </c>
      <c r="T86" s="58" t="n">
        <v>554615</v>
      </c>
      <c r="U86" s="58" t="n">
        <v>26743</v>
      </c>
      <c r="V86" s="58" t="n">
        <v>22059</v>
      </c>
      <c r="W86" s="58" t="n">
        <v>144825</v>
      </c>
      <c r="X86" s="58" t="n">
        <v>346952</v>
      </c>
      <c r="Y86" s="58" t="n">
        <v>21252</v>
      </c>
      <c r="Z86" s="58" t="n">
        <v>309140</v>
      </c>
      <c r="AA86" s="58" t="n">
        <v>170010</v>
      </c>
      <c r="AB86" s="58" t="n">
        <v>1686878</v>
      </c>
      <c r="AC86" s="58" t="n">
        <f aca="false">+AD86+AE86+AF86+AG86</f>
        <v>320665</v>
      </c>
      <c r="AD86" s="58" t="n">
        <v>0</v>
      </c>
      <c r="AE86" s="58" t="n">
        <v>127740</v>
      </c>
      <c r="AF86" s="58" t="n">
        <v>17158</v>
      </c>
      <c r="AG86" s="58" t="n">
        <v>175767</v>
      </c>
      <c r="AH86" s="58" t="n">
        <v>296008</v>
      </c>
      <c r="AI86" s="58" t="n">
        <f aca="false">+AJ86+AK86+AL86</f>
        <v>2109789</v>
      </c>
      <c r="AJ86" s="58" t="n">
        <v>1079677</v>
      </c>
      <c r="AK86" s="58" t="n">
        <v>7604</v>
      </c>
      <c r="AL86" s="59" t="n">
        <v>1022508</v>
      </c>
      <c r="AM86" s="60" t="n">
        <f aca="false">+AI86+AH86+AC86+AB86+AA86+Z86+Y86+S86+P86+O86+N86+M86+E86</f>
        <v>7017609</v>
      </c>
    </row>
    <row r="87" customFormat="false" ht="13.8" hidden="false" customHeight="false" outlineLevel="0" collapsed="false">
      <c r="B87" s="68"/>
      <c r="C87" s="61"/>
      <c r="D87" s="62" t="s">
        <v>69</v>
      </c>
      <c r="E87" s="63" t="n">
        <f aca="false">+F87+G87+H87+I87+J87+K87+L87</f>
        <v>581813</v>
      </c>
      <c r="F87" s="64" t="n">
        <v>0</v>
      </c>
      <c r="G87" s="64" t="n">
        <v>138280</v>
      </c>
      <c r="H87" s="64" t="n">
        <v>3367</v>
      </c>
      <c r="I87" s="64" t="n">
        <v>0</v>
      </c>
      <c r="J87" s="64" t="n">
        <v>15426</v>
      </c>
      <c r="K87" s="64" t="n">
        <v>255580</v>
      </c>
      <c r="L87" s="64" t="n">
        <v>169160</v>
      </c>
      <c r="M87" s="64" t="n">
        <v>69616</v>
      </c>
      <c r="N87" s="64" t="n">
        <v>2631</v>
      </c>
      <c r="O87" s="64" t="n">
        <v>110304</v>
      </c>
      <c r="P87" s="64" t="n">
        <f aca="false">+Q87+R87</f>
        <v>279513</v>
      </c>
      <c r="Q87" s="64" t="n">
        <v>0</v>
      </c>
      <c r="R87" s="64" t="n">
        <v>279513</v>
      </c>
      <c r="S87" s="64" t="n">
        <f aca="false">+T87+U87+V87+W87+X87</f>
        <v>614205</v>
      </c>
      <c r="T87" s="64" t="n">
        <v>161791</v>
      </c>
      <c r="U87" s="64" t="n">
        <v>33647</v>
      </c>
      <c r="V87" s="64" t="n">
        <v>6708</v>
      </c>
      <c r="W87" s="64" t="n">
        <v>153654</v>
      </c>
      <c r="X87" s="64" t="n">
        <v>258405</v>
      </c>
      <c r="Y87" s="64" t="n">
        <v>8461</v>
      </c>
      <c r="Z87" s="64" t="n">
        <v>49254</v>
      </c>
      <c r="AA87" s="64" t="n">
        <v>297829</v>
      </c>
      <c r="AB87" s="64" t="n">
        <v>735996</v>
      </c>
      <c r="AC87" s="64" t="n">
        <f aca="false">+AD87+AE87+AF87+AG87</f>
        <v>526074</v>
      </c>
      <c r="AD87" s="64" t="n">
        <v>0</v>
      </c>
      <c r="AE87" s="64" t="n">
        <v>140019</v>
      </c>
      <c r="AF87" s="64" t="n">
        <v>11862</v>
      </c>
      <c r="AG87" s="64" t="n">
        <v>374193</v>
      </c>
      <c r="AH87" s="64" t="n">
        <v>2198</v>
      </c>
      <c r="AI87" s="64" t="n">
        <f aca="false">+AJ87+AK87+AL87</f>
        <v>2763547</v>
      </c>
      <c r="AJ87" s="64" t="n">
        <v>548838</v>
      </c>
      <c r="AK87" s="64" t="n">
        <v>900023</v>
      </c>
      <c r="AL87" s="39" t="n">
        <v>1314686</v>
      </c>
      <c r="AM87" s="43" t="n">
        <f aca="false">+AI87+AH87+AC87+AB87+AA87+Z87+Y87+S87+P87+O87+N87+M87+E87</f>
        <v>6041441</v>
      </c>
    </row>
    <row r="88" customFormat="false" ht="13.8" hidden="false" customHeight="false" outlineLevel="0" collapsed="false">
      <c r="B88" s="68"/>
      <c r="C88" s="8"/>
      <c r="D88" s="56" t="s">
        <v>70</v>
      </c>
      <c r="E88" s="65" t="n">
        <f aca="false">+E86+E87</f>
        <v>1223190</v>
      </c>
      <c r="F88" s="66" t="n">
        <f aca="false">+F86+F87</f>
        <v>5200</v>
      </c>
      <c r="G88" s="66" t="n">
        <f aca="false">+G86+G87</f>
        <v>306965</v>
      </c>
      <c r="H88" s="66" t="n">
        <f aca="false">+H86+H87</f>
        <v>44412</v>
      </c>
      <c r="I88" s="66" t="n">
        <f aca="false">+I86+I87</f>
        <v>0</v>
      </c>
      <c r="J88" s="66" t="n">
        <f aca="false">+J86+J87</f>
        <v>20166</v>
      </c>
      <c r="K88" s="66" t="n">
        <f aca="false">+K86+K87</f>
        <v>572411</v>
      </c>
      <c r="L88" s="66" t="n">
        <f aca="false">+L86+L87</f>
        <v>274036</v>
      </c>
      <c r="M88" s="66" t="n">
        <f aca="false">+M87+M86</f>
        <v>72096</v>
      </c>
      <c r="N88" s="66" t="n">
        <f aca="false">+N87+N86</f>
        <v>28081</v>
      </c>
      <c r="O88" s="66" t="n">
        <f aca="false">+O87+O86</f>
        <v>441598</v>
      </c>
      <c r="P88" s="66" t="n">
        <f aca="false">+P87+P86</f>
        <v>287585</v>
      </c>
      <c r="Q88" s="66" t="n">
        <f aca="false">+Q86+Q87</f>
        <v>2101</v>
      </c>
      <c r="R88" s="66" t="n">
        <f aca="false">+R87+R86</f>
        <v>285484</v>
      </c>
      <c r="S88" s="66" t="n">
        <f aca="false">+S86+S87</f>
        <v>1709399</v>
      </c>
      <c r="T88" s="66" t="n">
        <f aca="false">+T87+T86</f>
        <v>716406</v>
      </c>
      <c r="U88" s="66" t="n">
        <f aca="false">+U87+U86</f>
        <v>60390</v>
      </c>
      <c r="V88" s="66" t="n">
        <f aca="false">+V87+V86</f>
        <v>28767</v>
      </c>
      <c r="W88" s="66" t="n">
        <f aca="false">+W87+W86</f>
        <v>298479</v>
      </c>
      <c r="X88" s="66" t="n">
        <f aca="false">+X87+X86</f>
        <v>605357</v>
      </c>
      <c r="Y88" s="66" t="n">
        <f aca="false">+Y86+Y87</f>
        <v>29713</v>
      </c>
      <c r="Z88" s="66" t="n">
        <f aca="false">+Z86+Z87</f>
        <v>358394</v>
      </c>
      <c r="AA88" s="66" t="n">
        <f aca="false">+AA86+AA87</f>
        <v>467839</v>
      </c>
      <c r="AB88" s="66" t="n">
        <f aca="false">+AB86+AB87</f>
        <v>2422874</v>
      </c>
      <c r="AC88" s="66" t="n">
        <f aca="false">+AC86+AC87</f>
        <v>846739</v>
      </c>
      <c r="AD88" s="66" t="n">
        <f aca="false">+AD86+AD87</f>
        <v>0</v>
      </c>
      <c r="AE88" s="66" t="n">
        <f aca="false">+AE86+AE87</f>
        <v>267759</v>
      </c>
      <c r="AF88" s="66" t="n">
        <f aca="false">+AF86+AF87</f>
        <v>29020</v>
      </c>
      <c r="AG88" s="66" t="n">
        <f aca="false">+AG86+AG87</f>
        <v>549960</v>
      </c>
      <c r="AH88" s="66" t="n">
        <f aca="false">+AH87+AH86</f>
        <v>298206</v>
      </c>
      <c r="AI88" s="66" t="n">
        <f aca="false">+AI87+AI86</f>
        <v>4873336</v>
      </c>
      <c r="AJ88" s="66" t="n">
        <f aca="false">+AJ86+AJ87</f>
        <v>1628515</v>
      </c>
      <c r="AK88" s="66" t="n">
        <f aca="false">+AK86+AK87</f>
        <v>907627</v>
      </c>
      <c r="AL88" s="40" t="n">
        <f aca="false">+AL87+AL86</f>
        <v>2337194</v>
      </c>
      <c r="AM88" s="44" t="n">
        <f aca="false">+AI88+AH88+AC88+AB88+AA88+Z88+Y88+S88+P88+O88+N88+M88+E88</f>
        <v>13059050</v>
      </c>
    </row>
    <row r="89" customFormat="false" ht="13.8" hidden="false" customHeight="false" outlineLevel="0" collapsed="false">
      <c r="B89" s="68" t="n">
        <v>38447</v>
      </c>
      <c r="C89" s="8" t="s">
        <v>67</v>
      </c>
      <c r="D89" s="56" t="s">
        <v>68</v>
      </c>
      <c r="E89" s="57" t="n">
        <f aca="false">+F89+G89+H89+I89+J89+K89+L89</f>
        <v>847490</v>
      </c>
      <c r="F89" s="58" t="n">
        <v>5405</v>
      </c>
      <c r="G89" s="58" t="n">
        <v>335397</v>
      </c>
      <c r="H89" s="58" t="n">
        <v>44326</v>
      </c>
      <c r="I89" s="58" t="n">
        <v>0</v>
      </c>
      <c r="J89" s="58" t="n">
        <v>5387</v>
      </c>
      <c r="K89" s="58" t="n">
        <v>334579</v>
      </c>
      <c r="L89" s="58" t="n">
        <v>122396</v>
      </c>
      <c r="M89" s="58" t="n">
        <v>1386</v>
      </c>
      <c r="N89" s="58" t="n">
        <v>25421</v>
      </c>
      <c r="O89" s="58" t="n">
        <v>382323</v>
      </c>
      <c r="P89" s="58" t="n">
        <f aca="false">+Q89+R89</f>
        <v>7429</v>
      </c>
      <c r="Q89" s="58" t="n">
        <v>77</v>
      </c>
      <c r="R89" s="58" t="n">
        <v>7352</v>
      </c>
      <c r="S89" s="58" t="n">
        <f aca="false">+T89+U89+V89+W89+X89</f>
        <v>1011849</v>
      </c>
      <c r="T89" s="58" t="n">
        <v>435537</v>
      </c>
      <c r="U89" s="58" t="n">
        <v>24720</v>
      </c>
      <c r="V89" s="58" t="n">
        <v>25557</v>
      </c>
      <c r="W89" s="58" t="n">
        <v>152754</v>
      </c>
      <c r="X89" s="58" t="n">
        <v>373281</v>
      </c>
      <c r="Y89" s="58" t="n">
        <v>35056</v>
      </c>
      <c r="Z89" s="58" t="n">
        <v>381575</v>
      </c>
      <c r="AA89" s="58" t="n">
        <v>148971</v>
      </c>
      <c r="AB89" s="58" t="n">
        <v>1759492</v>
      </c>
      <c r="AC89" s="58" t="n">
        <f aca="false">+AD89+AE89+AF89+AG89</f>
        <v>279276</v>
      </c>
      <c r="AD89" s="58" t="n">
        <v>0</v>
      </c>
      <c r="AE89" s="58" t="n">
        <v>66124</v>
      </c>
      <c r="AF89" s="58" t="n">
        <v>18910</v>
      </c>
      <c r="AG89" s="58" t="n">
        <v>194242</v>
      </c>
      <c r="AH89" s="58" t="n">
        <v>328249</v>
      </c>
      <c r="AI89" s="58" t="n">
        <f aca="false">+AJ89+AK89+AL89</f>
        <v>2240922</v>
      </c>
      <c r="AJ89" s="58" t="n">
        <v>1104869</v>
      </c>
      <c r="AK89" s="58" t="n">
        <v>11119</v>
      </c>
      <c r="AL89" s="59" t="n">
        <v>1124934</v>
      </c>
      <c r="AM89" s="60" t="n">
        <f aca="false">+AI89+AH89+AC89+AB89+AA89+Z89+Y89+S89+P89+O89+N89+M89+E89</f>
        <v>7449439</v>
      </c>
    </row>
    <row r="90" customFormat="false" ht="13.8" hidden="false" customHeight="false" outlineLevel="0" collapsed="false">
      <c r="B90" s="68"/>
      <c r="C90" s="61"/>
      <c r="D90" s="62" t="s">
        <v>69</v>
      </c>
      <c r="E90" s="63" t="n">
        <f aca="false">+F90+G90+H90+I90+J90+K90+L90</f>
        <v>642917</v>
      </c>
      <c r="F90" s="64" t="n">
        <v>0</v>
      </c>
      <c r="G90" s="64" t="n">
        <v>137326</v>
      </c>
      <c r="H90" s="64" t="n">
        <v>3601</v>
      </c>
      <c r="I90" s="64" t="n">
        <v>0</v>
      </c>
      <c r="J90" s="64" t="n">
        <v>16224</v>
      </c>
      <c r="K90" s="64" t="n">
        <v>295629</v>
      </c>
      <c r="L90" s="64" t="n">
        <v>190137</v>
      </c>
      <c r="M90" s="64" t="n">
        <v>80706</v>
      </c>
      <c r="N90" s="64" t="n">
        <v>2972</v>
      </c>
      <c r="O90" s="64" t="n">
        <v>196266</v>
      </c>
      <c r="P90" s="64" t="n">
        <f aca="false">+Q90+R90</f>
        <v>316427</v>
      </c>
      <c r="Q90" s="64" t="n">
        <v>0</v>
      </c>
      <c r="R90" s="64" t="n">
        <v>316427</v>
      </c>
      <c r="S90" s="64" t="n">
        <f aca="false">+T90+U90+V90+W90+X90</f>
        <v>689381</v>
      </c>
      <c r="T90" s="64" t="n">
        <v>162952</v>
      </c>
      <c r="U90" s="64" t="n">
        <v>37515</v>
      </c>
      <c r="V90" s="64" t="n">
        <v>6490</v>
      </c>
      <c r="W90" s="64" t="n">
        <v>162912</v>
      </c>
      <c r="X90" s="64" t="n">
        <v>319512</v>
      </c>
      <c r="Y90" s="64" t="n">
        <v>1829</v>
      </c>
      <c r="Z90" s="64" t="n">
        <v>138121</v>
      </c>
      <c r="AA90" s="64" t="n">
        <v>410697</v>
      </c>
      <c r="AB90" s="64" t="n">
        <v>1062278</v>
      </c>
      <c r="AC90" s="64" t="n">
        <f aca="false">+AD90+AE90+AF90+AG90</f>
        <v>561779</v>
      </c>
      <c r="AD90" s="64" t="n">
        <v>0</v>
      </c>
      <c r="AE90" s="64" t="n">
        <v>69972</v>
      </c>
      <c r="AF90" s="64" t="n">
        <v>14370</v>
      </c>
      <c r="AG90" s="64" t="n">
        <v>477437</v>
      </c>
      <c r="AH90" s="64" t="n">
        <v>2499</v>
      </c>
      <c r="AI90" s="64" t="n">
        <f aca="false">+AJ90+AK90+AL90</f>
        <v>3079040</v>
      </c>
      <c r="AJ90" s="64" t="n">
        <v>630807</v>
      </c>
      <c r="AK90" s="64" t="n">
        <v>952431</v>
      </c>
      <c r="AL90" s="39" t="n">
        <v>1495802</v>
      </c>
      <c r="AM90" s="43" t="n">
        <f aca="false">+AI90+AH90+AC90+AB90+AA90+Z90+Y90+S90+P90+O90+N90+M90+E90</f>
        <v>7184912</v>
      </c>
    </row>
    <row r="91" customFormat="false" ht="13.8" hidden="false" customHeight="false" outlineLevel="0" collapsed="false">
      <c r="B91" s="68"/>
      <c r="C91" s="8"/>
      <c r="D91" s="56" t="s">
        <v>70</v>
      </c>
      <c r="E91" s="65" t="n">
        <f aca="false">+E89+E90</f>
        <v>1490407</v>
      </c>
      <c r="F91" s="66" t="n">
        <f aca="false">+F89+F90</f>
        <v>5405</v>
      </c>
      <c r="G91" s="66" t="n">
        <f aca="false">+G89+G90</f>
        <v>472723</v>
      </c>
      <c r="H91" s="66" t="n">
        <f aca="false">+H89+H90</f>
        <v>47927</v>
      </c>
      <c r="I91" s="66" t="n">
        <f aca="false">+I89+I90</f>
        <v>0</v>
      </c>
      <c r="J91" s="66" t="n">
        <f aca="false">+J89+J90</f>
        <v>21611</v>
      </c>
      <c r="K91" s="66" t="n">
        <f aca="false">+K89+K90</f>
        <v>630208</v>
      </c>
      <c r="L91" s="66" t="n">
        <f aca="false">+L89+L90</f>
        <v>312533</v>
      </c>
      <c r="M91" s="66" t="n">
        <f aca="false">+M90+M89</f>
        <v>82092</v>
      </c>
      <c r="N91" s="66" t="n">
        <f aca="false">+N90+N89</f>
        <v>28393</v>
      </c>
      <c r="O91" s="66" t="n">
        <f aca="false">+O90+O89</f>
        <v>578589</v>
      </c>
      <c r="P91" s="66" t="n">
        <f aca="false">+P90+P89</f>
        <v>323856</v>
      </c>
      <c r="Q91" s="66" t="n">
        <f aca="false">+Q89+Q90</f>
        <v>77</v>
      </c>
      <c r="R91" s="66" t="n">
        <f aca="false">+R90+R89</f>
        <v>323779</v>
      </c>
      <c r="S91" s="66" t="n">
        <f aca="false">+S89+S90</f>
        <v>1701230</v>
      </c>
      <c r="T91" s="66" t="n">
        <f aca="false">+T90+T89</f>
        <v>598489</v>
      </c>
      <c r="U91" s="66" t="n">
        <f aca="false">+U90+U89</f>
        <v>62235</v>
      </c>
      <c r="V91" s="66" t="n">
        <f aca="false">+V90+V89</f>
        <v>32047</v>
      </c>
      <c r="W91" s="66" t="n">
        <f aca="false">+W90+W89</f>
        <v>315666</v>
      </c>
      <c r="X91" s="66" t="n">
        <f aca="false">+X90+X89</f>
        <v>692793</v>
      </c>
      <c r="Y91" s="66" t="n">
        <f aca="false">+Y89+Y90</f>
        <v>36885</v>
      </c>
      <c r="Z91" s="66" t="n">
        <f aca="false">+Z89+Z90</f>
        <v>519696</v>
      </c>
      <c r="AA91" s="66" t="n">
        <f aca="false">+AA89+AA90</f>
        <v>559668</v>
      </c>
      <c r="AB91" s="66" t="n">
        <f aca="false">+AB89+AB90</f>
        <v>2821770</v>
      </c>
      <c r="AC91" s="66" t="n">
        <f aca="false">+AC89+AC90</f>
        <v>841055</v>
      </c>
      <c r="AD91" s="66" t="n">
        <f aca="false">+AD89+AD90</f>
        <v>0</v>
      </c>
      <c r="AE91" s="66" t="n">
        <f aca="false">+AE89+AE90</f>
        <v>136096</v>
      </c>
      <c r="AF91" s="66" t="n">
        <f aca="false">+AF89+AF90</f>
        <v>33280</v>
      </c>
      <c r="AG91" s="66" t="n">
        <f aca="false">+AG89+AG90</f>
        <v>671679</v>
      </c>
      <c r="AH91" s="66" t="n">
        <f aca="false">+AH90+AH89</f>
        <v>330748</v>
      </c>
      <c r="AI91" s="66" t="n">
        <f aca="false">+AI90+AI89</f>
        <v>5319962</v>
      </c>
      <c r="AJ91" s="66" t="n">
        <f aca="false">+AJ89+AJ90</f>
        <v>1735676</v>
      </c>
      <c r="AK91" s="66" t="n">
        <f aca="false">+AK89+AK90</f>
        <v>963550</v>
      </c>
      <c r="AL91" s="40" t="n">
        <f aca="false">+AL90+AL89</f>
        <v>2620736</v>
      </c>
      <c r="AM91" s="44" t="n">
        <f aca="false">+AI91+AH91+AC91+AB91+AA91+Z91+Y91+S91+P91+O91+N91+M91+E91</f>
        <v>14634351</v>
      </c>
    </row>
    <row r="92" customFormat="false" ht="13.8" hidden="false" customHeight="false" outlineLevel="0" collapsed="false">
      <c r="B92" s="68" t="n">
        <v>38477</v>
      </c>
      <c r="C92" s="8" t="s">
        <v>67</v>
      </c>
      <c r="D92" s="56" t="s">
        <v>68</v>
      </c>
      <c r="E92" s="57" t="n">
        <f aca="false">+F92+G92+H92+I92+J92+K92+L92</f>
        <v>750402</v>
      </c>
      <c r="F92" s="58" t="n">
        <v>1452</v>
      </c>
      <c r="G92" s="58" t="n">
        <v>376496</v>
      </c>
      <c r="H92" s="58" t="n">
        <v>41161</v>
      </c>
      <c r="I92" s="58" t="n">
        <v>0</v>
      </c>
      <c r="J92" s="58" t="n">
        <v>6019</v>
      </c>
      <c r="K92" s="58" t="n">
        <v>200921</v>
      </c>
      <c r="L92" s="58" t="n">
        <v>124353</v>
      </c>
      <c r="M92" s="58" t="n">
        <v>1812</v>
      </c>
      <c r="N92" s="58" t="n">
        <v>18676</v>
      </c>
      <c r="O92" s="58" t="n">
        <v>413349</v>
      </c>
      <c r="P92" s="58" t="n">
        <f aca="false">+Q92+R92</f>
        <v>2815</v>
      </c>
      <c r="Q92" s="58" t="n">
        <v>0</v>
      </c>
      <c r="R92" s="58" t="n">
        <v>2815</v>
      </c>
      <c r="S92" s="58" t="n">
        <f aca="false">+T92+U92+V92+W92+X92</f>
        <v>1033902</v>
      </c>
      <c r="T92" s="58" t="n">
        <v>454369</v>
      </c>
      <c r="U92" s="58" t="n">
        <v>55470</v>
      </c>
      <c r="V92" s="58" t="n">
        <v>166297</v>
      </c>
      <c r="W92" s="58" t="n">
        <v>155030</v>
      </c>
      <c r="X92" s="58" t="n">
        <v>202736</v>
      </c>
      <c r="Y92" s="58" t="n">
        <v>34837</v>
      </c>
      <c r="Z92" s="58" t="n">
        <v>419300</v>
      </c>
      <c r="AA92" s="58" t="n">
        <v>163757</v>
      </c>
      <c r="AB92" s="58" t="n">
        <v>2233980</v>
      </c>
      <c r="AC92" s="58" t="n">
        <f aca="false">+AD92+AE92+AF92+AG92</f>
        <v>289116</v>
      </c>
      <c r="AD92" s="58" t="n">
        <v>2616</v>
      </c>
      <c r="AE92" s="58" t="n">
        <v>54226</v>
      </c>
      <c r="AF92" s="58" t="n">
        <v>19234</v>
      </c>
      <c r="AG92" s="58" t="n">
        <v>213040</v>
      </c>
      <c r="AH92" s="58" t="n">
        <v>338622</v>
      </c>
      <c r="AI92" s="58" t="n">
        <f aca="false">+AJ92+AK92+AL92</f>
        <v>2407547</v>
      </c>
      <c r="AJ92" s="58" t="n">
        <v>1174227</v>
      </c>
      <c r="AK92" s="58" t="n">
        <v>29370</v>
      </c>
      <c r="AL92" s="59" t="n">
        <v>1203950</v>
      </c>
      <c r="AM92" s="60" t="n">
        <f aca="false">+AI92+AH92+AC92+AB92+AA92+Z92+Y92+S92+P92+O92+N92+M92+E92</f>
        <v>8108115</v>
      </c>
    </row>
    <row r="93" customFormat="false" ht="13.8" hidden="false" customHeight="false" outlineLevel="0" collapsed="false">
      <c r="B93" s="68"/>
      <c r="C93" s="61"/>
      <c r="D93" s="62" t="s">
        <v>69</v>
      </c>
      <c r="E93" s="63" t="n">
        <f aca="false">+F93+G93+H93+I93+J93+K93+L93</f>
        <v>588799</v>
      </c>
      <c r="F93" s="64" t="n">
        <v>0</v>
      </c>
      <c r="G93" s="64" t="n">
        <v>137326</v>
      </c>
      <c r="H93" s="64" t="n">
        <v>3660</v>
      </c>
      <c r="I93" s="64" t="n">
        <v>0</v>
      </c>
      <c r="J93" s="64" t="n">
        <v>15761</v>
      </c>
      <c r="K93" s="64" t="n">
        <v>330280</v>
      </c>
      <c r="L93" s="64" t="n">
        <v>101772</v>
      </c>
      <c r="M93" s="64" t="n">
        <v>89424</v>
      </c>
      <c r="N93" s="64" t="n">
        <v>21729</v>
      </c>
      <c r="O93" s="64" t="n">
        <v>185232</v>
      </c>
      <c r="P93" s="64" t="n">
        <f aca="false">+Q93+R93</f>
        <v>411511</v>
      </c>
      <c r="Q93" s="64" t="n">
        <v>30103</v>
      </c>
      <c r="R93" s="64" t="n">
        <v>381408</v>
      </c>
      <c r="S93" s="64" t="n">
        <f aca="false">+T93+U93+V93+W93+X93</f>
        <v>652546</v>
      </c>
      <c r="T93" s="64" t="n">
        <v>143760</v>
      </c>
      <c r="U93" s="64" t="n">
        <v>4715</v>
      </c>
      <c r="V93" s="64" t="n">
        <v>6653</v>
      </c>
      <c r="W93" s="64" t="n">
        <v>175923</v>
      </c>
      <c r="X93" s="64" t="n">
        <v>321495</v>
      </c>
      <c r="Y93" s="64" t="n">
        <v>8828</v>
      </c>
      <c r="Z93" s="64" t="n">
        <v>214412</v>
      </c>
      <c r="AA93" s="64" t="n">
        <v>454244</v>
      </c>
      <c r="AB93" s="64" t="n">
        <v>1260643</v>
      </c>
      <c r="AC93" s="64" t="n">
        <f aca="false">+AD93+AE93+AF93+AG93</f>
        <v>590457</v>
      </c>
      <c r="AD93" s="64" t="n">
        <v>5983</v>
      </c>
      <c r="AE93" s="64" t="n">
        <v>108570</v>
      </c>
      <c r="AF93" s="64" t="n">
        <v>14638</v>
      </c>
      <c r="AG93" s="64" t="n">
        <v>461266</v>
      </c>
      <c r="AH93" s="64" t="n">
        <v>2231</v>
      </c>
      <c r="AI93" s="64" t="n">
        <f aca="false">+AJ93+AK93+AL93</f>
        <v>3066196</v>
      </c>
      <c r="AJ93" s="64" t="n">
        <v>708427</v>
      </c>
      <c r="AK93" s="64" t="n">
        <v>685892</v>
      </c>
      <c r="AL93" s="39" t="n">
        <v>1671877</v>
      </c>
      <c r="AM93" s="43" t="n">
        <f aca="false">+AI93+AH93+AC93+AB93+AA93+Z93+Y93+S93+P93+O93+N93+M93+E93</f>
        <v>7546252</v>
      </c>
    </row>
    <row r="94" customFormat="false" ht="13.8" hidden="false" customHeight="false" outlineLevel="0" collapsed="false">
      <c r="B94" s="68"/>
      <c r="C94" s="8"/>
      <c r="D94" s="56" t="s">
        <v>70</v>
      </c>
      <c r="E94" s="65" t="n">
        <f aca="false">+E92+E93</f>
        <v>1339201</v>
      </c>
      <c r="F94" s="66" t="n">
        <f aca="false">+F92+F93</f>
        <v>1452</v>
      </c>
      <c r="G94" s="66" t="n">
        <f aca="false">+G92+G93</f>
        <v>513822</v>
      </c>
      <c r="H94" s="66" t="n">
        <f aca="false">+H92+H93</f>
        <v>44821</v>
      </c>
      <c r="I94" s="66" t="n">
        <f aca="false">+I92+I93</f>
        <v>0</v>
      </c>
      <c r="J94" s="66" t="n">
        <f aca="false">+J92+J93</f>
        <v>21780</v>
      </c>
      <c r="K94" s="66" t="n">
        <f aca="false">+K92+K93</f>
        <v>531201</v>
      </c>
      <c r="L94" s="66" t="n">
        <f aca="false">+L92+L93</f>
        <v>226125</v>
      </c>
      <c r="M94" s="66" t="n">
        <f aca="false">+M93+M92</f>
        <v>91236</v>
      </c>
      <c r="N94" s="66" t="n">
        <f aca="false">+N93+N92</f>
        <v>40405</v>
      </c>
      <c r="O94" s="66" t="n">
        <f aca="false">+O93+O92</f>
        <v>598581</v>
      </c>
      <c r="P94" s="66" t="n">
        <f aca="false">+P93+P92</f>
        <v>414326</v>
      </c>
      <c r="Q94" s="66" t="n">
        <f aca="false">+Q92+Q93</f>
        <v>30103</v>
      </c>
      <c r="R94" s="66" t="n">
        <f aca="false">+R93+R92</f>
        <v>384223</v>
      </c>
      <c r="S94" s="66" t="n">
        <f aca="false">+S92+S93</f>
        <v>1686448</v>
      </c>
      <c r="T94" s="66" t="n">
        <f aca="false">+T93+T92</f>
        <v>598129</v>
      </c>
      <c r="U94" s="66" t="n">
        <f aca="false">+U93+U92</f>
        <v>60185</v>
      </c>
      <c r="V94" s="66" t="n">
        <f aca="false">+V93+V92</f>
        <v>172950</v>
      </c>
      <c r="W94" s="66" t="n">
        <f aca="false">+W93+W92</f>
        <v>330953</v>
      </c>
      <c r="X94" s="66" t="n">
        <f aca="false">+X93+X92</f>
        <v>524231</v>
      </c>
      <c r="Y94" s="66" t="n">
        <f aca="false">+Y92+Y93</f>
        <v>43665</v>
      </c>
      <c r="Z94" s="66" t="n">
        <f aca="false">+Z92+Z93</f>
        <v>633712</v>
      </c>
      <c r="AA94" s="66" t="n">
        <f aca="false">+AA92+AA93</f>
        <v>618001</v>
      </c>
      <c r="AB94" s="66" t="n">
        <f aca="false">+AB92+AB93</f>
        <v>3494623</v>
      </c>
      <c r="AC94" s="66" t="n">
        <f aca="false">+AC92+AC93</f>
        <v>879573</v>
      </c>
      <c r="AD94" s="66" t="n">
        <f aca="false">+AD92+AD93</f>
        <v>8599</v>
      </c>
      <c r="AE94" s="66" t="n">
        <f aca="false">+AE92+AE93</f>
        <v>162796</v>
      </c>
      <c r="AF94" s="66" t="n">
        <f aca="false">+AF92+AF93</f>
        <v>33872</v>
      </c>
      <c r="AG94" s="66" t="n">
        <f aca="false">+AG92+AG93</f>
        <v>674306</v>
      </c>
      <c r="AH94" s="66" t="n">
        <f aca="false">+AH93+AH92</f>
        <v>340853</v>
      </c>
      <c r="AI94" s="66" t="n">
        <f aca="false">+AI93+AI92</f>
        <v>5473743</v>
      </c>
      <c r="AJ94" s="66" t="n">
        <f aca="false">+AJ92+AJ93</f>
        <v>1882654</v>
      </c>
      <c r="AK94" s="66" t="n">
        <f aca="false">+AK92+AK93</f>
        <v>715262</v>
      </c>
      <c r="AL94" s="40" t="n">
        <f aca="false">+AL93+AL92</f>
        <v>2875827</v>
      </c>
      <c r="AM94" s="44" t="n">
        <f aca="false">+AI94+AH94+AC94+AB94+AA94+Z94+Y94+S94+P94+O94+N94+M94+E94</f>
        <v>15654367</v>
      </c>
    </row>
    <row r="95" customFormat="false" ht="13.8" hidden="false" customHeight="false" outlineLevel="0" collapsed="false">
      <c r="B95" s="68" t="n">
        <v>38508</v>
      </c>
      <c r="C95" s="8" t="s">
        <v>67</v>
      </c>
      <c r="D95" s="56" t="s">
        <v>68</v>
      </c>
      <c r="E95" s="57" t="n">
        <f aca="false">+F95+G95+H95+I95+J95+K95+L95</f>
        <v>891898</v>
      </c>
      <c r="F95" s="58" t="n">
        <v>5142</v>
      </c>
      <c r="G95" s="58" t="n">
        <v>374594</v>
      </c>
      <c r="H95" s="58" t="n">
        <v>40608</v>
      </c>
      <c r="I95" s="58" t="n">
        <v>0</v>
      </c>
      <c r="J95" s="58" t="n">
        <v>6142</v>
      </c>
      <c r="K95" s="58" t="n">
        <v>319572</v>
      </c>
      <c r="L95" s="58" t="n">
        <v>145840</v>
      </c>
      <c r="M95" s="58" t="n">
        <v>2062</v>
      </c>
      <c r="N95" s="58" t="n">
        <v>22357</v>
      </c>
      <c r="O95" s="58" t="n">
        <v>375414</v>
      </c>
      <c r="P95" s="58" t="n">
        <f aca="false">+Q95+R95</f>
        <v>1213</v>
      </c>
      <c r="Q95" s="58" t="n">
        <v>0</v>
      </c>
      <c r="R95" s="58" t="n">
        <v>1213</v>
      </c>
      <c r="S95" s="58" t="n">
        <f aca="false">+T95+U95+V95+W95+X95</f>
        <v>1111531</v>
      </c>
      <c r="T95" s="58" t="n">
        <v>491360</v>
      </c>
      <c r="U95" s="58" t="n">
        <v>22973</v>
      </c>
      <c r="V95" s="58" t="n">
        <v>178914</v>
      </c>
      <c r="W95" s="58" t="n">
        <v>161155</v>
      </c>
      <c r="X95" s="58" t="n">
        <v>257129</v>
      </c>
      <c r="Y95" s="58" t="n">
        <v>32069</v>
      </c>
      <c r="Z95" s="58" t="n">
        <v>456896</v>
      </c>
      <c r="AA95" s="58" t="n">
        <v>146639</v>
      </c>
      <c r="AB95" s="58" t="n">
        <v>2387473</v>
      </c>
      <c r="AC95" s="58" t="n">
        <f aca="false">+AD95+AE95+AF95+AG95</f>
        <v>218147</v>
      </c>
      <c r="AD95" s="58" t="n">
        <v>2459</v>
      </c>
      <c r="AE95" s="58" t="n">
        <v>61834</v>
      </c>
      <c r="AF95" s="58" t="n">
        <v>19898</v>
      </c>
      <c r="AG95" s="58" t="n">
        <v>133956</v>
      </c>
      <c r="AH95" s="58" t="n">
        <v>361779</v>
      </c>
      <c r="AI95" s="58" t="n">
        <f aca="false">+AJ95+AK95+AL95</f>
        <v>2557316</v>
      </c>
      <c r="AJ95" s="58" t="n">
        <v>1211904</v>
      </c>
      <c r="AK95" s="58" t="n">
        <v>40349</v>
      </c>
      <c r="AL95" s="59" t="n">
        <v>1305063</v>
      </c>
      <c r="AM95" s="60" t="n">
        <f aca="false">+AI95+AH95+AC95+AB95+AA95+Z95+Y95+S95+P95+O95+N95+M95+E95</f>
        <v>8564794</v>
      </c>
    </row>
    <row r="96" customFormat="false" ht="13.8" hidden="false" customHeight="false" outlineLevel="0" collapsed="false">
      <c r="B96" s="68"/>
      <c r="C96" s="61"/>
      <c r="D96" s="62" t="s">
        <v>69</v>
      </c>
      <c r="E96" s="63" t="n">
        <f aca="false">+F96+G96+H96+I96+J96+K96+L96</f>
        <v>596245</v>
      </c>
      <c r="F96" s="64" t="n">
        <v>0</v>
      </c>
      <c r="G96" s="64" t="n">
        <v>137326</v>
      </c>
      <c r="H96" s="64" t="n">
        <v>3577</v>
      </c>
      <c r="I96" s="64" t="n">
        <v>0</v>
      </c>
      <c r="J96" s="64" t="n">
        <v>15630</v>
      </c>
      <c r="K96" s="64" t="n">
        <v>336919</v>
      </c>
      <c r="L96" s="64" t="n">
        <v>102793</v>
      </c>
      <c r="M96" s="64" t="n">
        <v>90306</v>
      </c>
      <c r="N96" s="64" t="n">
        <v>3392</v>
      </c>
      <c r="O96" s="64" t="n">
        <v>210877</v>
      </c>
      <c r="P96" s="64" t="n">
        <f aca="false">+Q96+R96</f>
        <v>357224</v>
      </c>
      <c r="Q96" s="64" t="n">
        <v>0</v>
      </c>
      <c r="R96" s="64" t="n">
        <v>357224</v>
      </c>
      <c r="S96" s="64" t="n">
        <f aca="false">+T96+U96+V96+W96+X96</f>
        <v>755073</v>
      </c>
      <c r="T96" s="64" t="n">
        <v>164267</v>
      </c>
      <c r="U96" s="64" t="n">
        <v>37223</v>
      </c>
      <c r="V96" s="64" t="n">
        <v>9967</v>
      </c>
      <c r="W96" s="64" t="n">
        <v>183921</v>
      </c>
      <c r="X96" s="64" t="n">
        <v>359695</v>
      </c>
      <c r="Y96" s="64" t="n">
        <v>17527</v>
      </c>
      <c r="Z96" s="64" t="n">
        <v>189682</v>
      </c>
      <c r="AA96" s="64" t="n">
        <v>468680</v>
      </c>
      <c r="AB96" s="64" t="n">
        <v>1085486</v>
      </c>
      <c r="AC96" s="64" t="n">
        <f aca="false">+AD96+AE96+AF96+AG96</f>
        <v>506968</v>
      </c>
      <c r="AD96" s="64" t="n">
        <v>5983</v>
      </c>
      <c r="AE96" s="64" t="n">
        <v>26523</v>
      </c>
      <c r="AF96" s="64" t="n">
        <v>14638</v>
      </c>
      <c r="AG96" s="64" t="n">
        <v>459824</v>
      </c>
      <c r="AH96" s="64" t="n">
        <v>2276</v>
      </c>
      <c r="AI96" s="64" t="n">
        <f aca="false">+AJ96+AK96+AL96</f>
        <v>3430665</v>
      </c>
      <c r="AJ96" s="64" t="n">
        <v>769337</v>
      </c>
      <c r="AK96" s="64" t="n">
        <v>784866</v>
      </c>
      <c r="AL96" s="39" t="n">
        <v>1876462</v>
      </c>
      <c r="AM96" s="43" t="n">
        <f aca="false">+AI96+AH96+AC96+AB96+AA96+Z96+Y96+S96+P96+O96+N96+M96+E96</f>
        <v>7714401</v>
      </c>
    </row>
    <row r="97" customFormat="false" ht="13.8" hidden="false" customHeight="false" outlineLevel="0" collapsed="false">
      <c r="B97" s="68"/>
      <c r="C97" s="8"/>
      <c r="D97" s="56" t="s">
        <v>70</v>
      </c>
      <c r="E97" s="65" t="n">
        <f aca="false">+E95+E96</f>
        <v>1488143</v>
      </c>
      <c r="F97" s="66" t="n">
        <f aca="false">+F95+F96</f>
        <v>5142</v>
      </c>
      <c r="G97" s="66" t="n">
        <f aca="false">+G95+G96</f>
        <v>511920</v>
      </c>
      <c r="H97" s="66" t="n">
        <f aca="false">+H95+H96</f>
        <v>44185</v>
      </c>
      <c r="I97" s="66" t="n">
        <f aca="false">+I95+I96</f>
        <v>0</v>
      </c>
      <c r="J97" s="66" t="n">
        <f aca="false">+J95+J96</f>
        <v>21772</v>
      </c>
      <c r="K97" s="66" t="n">
        <f aca="false">+K95+K96</f>
        <v>656491</v>
      </c>
      <c r="L97" s="66" t="n">
        <f aca="false">+L95+L96</f>
        <v>248633</v>
      </c>
      <c r="M97" s="66" t="n">
        <f aca="false">+M96+M95</f>
        <v>92368</v>
      </c>
      <c r="N97" s="66" t="n">
        <f aca="false">+N96+N95</f>
        <v>25749</v>
      </c>
      <c r="O97" s="66" t="n">
        <f aca="false">+O96+O95</f>
        <v>586291</v>
      </c>
      <c r="P97" s="66" t="n">
        <f aca="false">+P96+P95</f>
        <v>358437</v>
      </c>
      <c r="Q97" s="66" t="n">
        <f aca="false">+Q95+Q96</f>
        <v>0</v>
      </c>
      <c r="R97" s="66" t="n">
        <f aca="false">+R96+R95</f>
        <v>358437</v>
      </c>
      <c r="S97" s="66" t="n">
        <f aca="false">+S95+S96</f>
        <v>1866604</v>
      </c>
      <c r="T97" s="66" t="n">
        <f aca="false">+T96+T95</f>
        <v>655627</v>
      </c>
      <c r="U97" s="66" t="n">
        <f aca="false">+U96+U95</f>
        <v>60196</v>
      </c>
      <c r="V97" s="66" t="n">
        <f aca="false">+V96+V95</f>
        <v>188881</v>
      </c>
      <c r="W97" s="66" t="n">
        <f aca="false">+W96+W95</f>
        <v>345076</v>
      </c>
      <c r="X97" s="66" t="n">
        <f aca="false">+X96+X95</f>
        <v>616824</v>
      </c>
      <c r="Y97" s="66" t="n">
        <f aca="false">+Y95+Y96</f>
        <v>49596</v>
      </c>
      <c r="Z97" s="66" t="n">
        <f aca="false">+Z95+Z96</f>
        <v>646578</v>
      </c>
      <c r="AA97" s="66" t="n">
        <f aca="false">+AA95+AA96</f>
        <v>615319</v>
      </c>
      <c r="AB97" s="66" t="n">
        <f aca="false">+AB95+AB96</f>
        <v>3472959</v>
      </c>
      <c r="AC97" s="66" t="n">
        <f aca="false">+AC95+AC96</f>
        <v>725115</v>
      </c>
      <c r="AD97" s="66" t="n">
        <f aca="false">+AD95+AD96</f>
        <v>8442</v>
      </c>
      <c r="AE97" s="66" t="n">
        <f aca="false">+AE95+AE96</f>
        <v>88357</v>
      </c>
      <c r="AF97" s="66" t="n">
        <f aca="false">+AF95+AF96</f>
        <v>34536</v>
      </c>
      <c r="AG97" s="66" t="n">
        <f aca="false">+AG95+AG96</f>
        <v>593780</v>
      </c>
      <c r="AH97" s="66" t="n">
        <f aca="false">+AH96+AH95</f>
        <v>364055</v>
      </c>
      <c r="AI97" s="66" t="n">
        <f aca="false">+AI96+AI95</f>
        <v>5987981</v>
      </c>
      <c r="AJ97" s="66" t="n">
        <f aca="false">+AJ95+AJ96</f>
        <v>1981241</v>
      </c>
      <c r="AK97" s="66" t="n">
        <f aca="false">+AK95+AK96</f>
        <v>825215</v>
      </c>
      <c r="AL97" s="40" t="n">
        <f aca="false">+AL96+AL95</f>
        <v>3181525</v>
      </c>
      <c r="AM97" s="44" t="n">
        <f aca="false">+AI97+AH97+AC97+AB97+AA97+Z97+Y97+S97+P97+O97+N97+M97+E97</f>
        <v>16279195</v>
      </c>
    </row>
    <row r="98" customFormat="false" ht="13.8" hidden="false" customHeight="false" outlineLevel="0" collapsed="false">
      <c r="B98" s="68" t="n">
        <v>38538</v>
      </c>
      <c r="C98" s="8" t="s">
        <v>67</v>
      </c>
      <c r="D98" s="56" t="s">
        <v>68</v>
      </c>
      <c r="E98" s="57" t="n">
        <f aca="false">+F98+G98+H98+I98+J98+K98+L98</f>
        <v>580314</v>
      </c>
      <c r="F98" s="58" t="n">
        <v>4992</v>
      </c>
      <c r="G98" s="58" t="n">
        <v>169492</v>
      </c>
      <c r="H98" s="58" t="n">
        <v>38015</v>
      </c>
      <c r="I98" s="58" t="n">
        <v>0</v>
      </c>
      <c r="J98" s="58" t="n">
        <v>5405</v>
      </c>
      <c r="K98" s="58" t="n">
        <v>217703</v>
      </c>
      <c r="L98" s="58" t="n">
        <v>144707</v>
      </c>
      <c r="M98" s="58" t="n">
        <v>3907</v>
      </c>
      <c r="N98" s="58" t="n">
        <v>22004</v>
      </c>
      <c r="O98" s="58" t="n">
        <v>392517</v>
      </c>
      <c r="P98" s="58" t="n">
        <f aca="false">+Q98+R98</f>
        <v>4984</v>
      </c>
      <c r="Q98" s="58" t="n">
        <v>0</v>
      </c>
      <c r="R98" s="58" t="n">
        <v>4984</v>
      </c>
      <c r="S98" s="58" t="n">
        <f aca="false">+T98+U98+V98+W98+X98</f>
        <v>988797</v>
      </c>
      <c r="T98" s="58" t="n">
        <v>506150</v>
      </c>
      <c r="U98" s="58" t="n">
        <v>55768</v>
      </c>
      <c r="V98" s="58" t="n">
        <v>23356</v>
      </c>
      <c r="W98" s="58" t="n">
        <v>162949</v>
      </c>
      <c r="X98" s="58" t="n">
        <v>240574</v>
      </c>
      <c r="Y98" s="58" t="n">
        <v>39067</v>
      </c>
      <c r="Z98" s="58" t="n">
        <v>435695</v>
      </c>
      <c r="AA98" s="58" t="n">
        <v>109615</v>
      </c>
      <c r="AB98" s="58" t="n">
        <v>2215204</v>
      </c>
      <c r="AC98" s="58" t="n">
        <f aca="false">+AD98+AE98+AF98+AG98</f>
        <v>266786</v>
      </c>
      <c r="AD98" s="58" t="n">
        <v>3704</v>
      </c>
      <c r="AE98" s="58" t="n">
        <v>45970</v>
      </c>
      <c r="AF98" s="58" t="n">
        <v>19889</v>
      </c>
      <c r="AG98" s="58" t="n">
        <v>197223</v>
      </c>
      <c r="AH98" s="58" t="n">
        <v>417298</v>
      </c>
      <c r="AI98" s="58" t="n">
        <f aca="false">+AJ98+AK98+AL98</f>
        <v>2559484</v>
      </c>
      <c r="AJ98" s="58" t="n">
        <v>1143958</v>
      </c>
      <c r="AK98" s="58" t="n">
        <v>67692</v>
      </c>
      <c r="AL98" s="59" t="n">
        <v>1347834</v>
      </c>
      <c r="AM98" s="60" t="n">
        <f aca="false">+AI98+AH98+AC98+AB98+AA98+Z98+Y98+S98+P98+O98+N98+M98+E98</f>
        <v>8035672</v>
      </c>
    </row>
    <row r="99" customFormat="false" ht="13.8" hidden="false" customHeight="false" outlineLevel="0" collapsed="false">
      <c r="B99" s="68"/>
      <c r="C99" s="61"/>
      <c r="D99" s="62" t="s">
        <v>69</v>
      </c>
      <c r="E99" s="63" t="n">
        <f aca="false">+F99+G99+H99+I99+J99+K99+L99</f>
        <v>714969</v>
      </c>
      <c r="F99" s="64" t="n">
        <v>0</v>
      </c>
      <c r="G99" s="64" t="n">
        <v>287229</v>
      </c>
      <c r="H99" s="64" t="n">
        <v>4116</v>
      </c>
      <c r="I99" s="64" t="n">
        <v>0</v>
      </c>
      <c r="J99" s="64" t="n">
        <v>15484</v>
      </c>
      <c r="K99" s="64" t="n">
        <v>336777</v>
      </c>
      <c r="L99" s="64" t="n">
        <v>71363</v>
      </c>
      <c r="M99" s="64" t="n">
        <v>90122</v>
      </c>
      <c r="N99" s="64" t="n">
        <v>3322</v>
      </c>
      <c r="O99" s="64" t="n">
        <v>208760</v>
      </c>
      <c r="P99" s="64" t="n">
        <f aca="false">+Q99+R99</f>
        <v>312385</v>
      </c>
      <c r="Q99" s="64" t="n">
        <v>29956</v>
      </c>
      <c r="R99" s="64" t="n">
        <v>282429</v>
      </c>
      <c r="S99" s="64" t="n">
        <f aca="false">+T99+U99+V99+W99+X99</f>
        <v>750040</v>
      </c>
      <c r="T99" s="64" t="n">
        <v>272917</v>
      </c>
      <c r="U99" s="64" t="n">
        <v>4868</v>
      </c>
      <c r="V99" s="64" t="n">
        <v>104973</v>
      </c>
      <c r="W99" s="64" t="n">
        <v>181055</v>
      </c>
      <c r="X99" s="64" t="n">
        <v>186227</v>
      </c>
      <c r="Y99" s="64" t="n">
        <v>7927</v>
      </c>
      <c r="Z99" s="64" t="n">
        <v>219674</v>
      </c>
      <c r="AA99" s="64" t="n">
        <v>468629</v>
      </c>
      <c r="AB99" s="64" t="n">
        <v>1344223</v>
      </c>
      <c r="AC99" s="64" t="n">
        <f aca="false">+AD99+AE99+AF99+AG99</f>
        <v>619871</v>
      </c>
      <c r="AD99" s="64" t="n">
        <v>6437</v>
      </c>
      <c r="AE99" s="64" t="n">
        <v>72554</v>
      </c>
      <c r="AF99" s="64" t="n">
        <v>14499</v>
      </c>
      <c r="AG99" s="64" t="n">
        <v>526381</v>
      </c>
      <c r="AH99" s="64" t="n">
        <v>5694</v>
      </c>
      <c r="AI99" s="64" t="n">
        <f aca="false">+AJ99+AK99+AL99</f>
        <v>3144599</v>
      </c>
      <c r="AJ99" s="64" t="n">
        <v>863158</v>
      </c>
      <c r="AK99" s="64" t="n">
        <v>707643</v>
      </c>
      <c r="AL99" s="39" t="n">
        <v>1573798</v>
      </c>
      <c r="AM99" s="43" t="n">
        <f aca="false">+AI99+AH99+AC99+AB99+AA99+Z99+Y99+S99+P99+O99+N99+M99+E99</f>
        <v>7890215</v>
      </c>
    </row>
    <row r="100" customFormat="false" ht="13.8" hidden="false" customHeight="false" outlineLevel="0" collapsed="false">
      <c r="B100" s="68"/>
      <c r="C100" s="8"/>
      <c r="D100" s="56" t="s">
        <v>70</v>
      </c>
      <c r="E100" s="65" t="n">
        <f aca="false">+E98+E99</f>
        <v>1295283</v>
      </c>
      <c r="F100" s="66" t="n">
        <f aca="false">+F98+F99</f>
        <v>4992</v>
      </c>
      <c r="G100" s="66" t="n">
        <f aca="false">+G98+G99</f>
        <v>456721</v>
      </c>
      <c r="H100" s="66" t="n">
        <f aca="false">+H98+H99</f>
        <v>42131</v>
      </c>
      <c r="I100" s="66" t="n">
        <f aca="false">+I98+I99</f>
        <v>0</v>
      </c>
      <c r="J100" s="66" t="n">
        <f aca="false">+J98+J99</f>
        <v>20889</v>
      </c>
      <c r="K100" s="66" t="n">
        <f aca="false">+K98+K99</f>
        <v>554480</v>
      </c>
      <c r="L100" s="66" t="n">
        <f aca="false">+L98+L99</f>
        <v>216070</v>
      </c>
      <c r="M100" s="66" t="n">
        <f aca="false">+M99+M98</f>
        <v>94029</v>
      </c>
      <c r="N100" s="66" t="n">
        <f aca="false">+N99+N98</f>
        <v>25326</v>
      </c>
      <c r="O100" s="66" t="n">
        <f aca="false">+O99+O98</f>
        <v>601277</v>
      </c>
      <c r="P100" s="66" t="n">
        <f aca="false">+P99+P98</f>
        <v>317369</v>
      </c>
      <c r="Q100" s="66" t="n">
        <f aca="false">+Q98+Q99</f>
        <v>29956</v>
      </c>
      <c r="R100" s="66" t="n">
        <f aca="false">+R99+R98</f>
        <v>287413</v>
      </c>
      <c r="S100" s="66" t="n">
        <f aca="false">+S98+S99</f>
        <v>1738837</v>
      </c>
      <c r="T100" s="66" t="n">
        <f aca="false">+T99+T98</f>
        <v>779067</v>
      </c>
      <c r="U100" s="66" t="n">
        <f aca="false">+U99+U98</f>
        <v>60636</v>
      </c>
      <c r="V100" s="66" t="n">
        <f aca="false">+V99+V98</f>
        <v>128329</v>
      </c>
      <c r="W100" s="66" t="n">
        <f aca="false">+W99+W98</f>
        <v>344004</v>
      </c>
      <c r="X100" s="66" t="n">
        <f aca="false">+X99+X98</f>
        <v>426801</v>
      </c>
      <c r="Y100" s="66" t="n">
        <f aca="false">+Y98+Y99</f>
        <v>46994</v>
      </c>
      <c r="Z100" s="66" t="n">
        <f aca="false">+Z98+Z99</f>
        <v>655369</v>
      </c>
      <c r="AA100" s="66" t="n">
        <f aca="false">+AA98+AA99</f>
        <v>578244</v>
      </c>
      <c r="AB100" s="66" t="n">
        <f aca="false">+AB98+AB99</f>
        <v>3559427</v>
      </c>
      <c r="AC100" s="66" t="n">
        <f aca="false">+AC98+AC99</f>
        <v>886657</v>
      </c>
      <c r="AD100" s="66" t="n">
        <f aca="false">+AD98+AD99</f>
        <v>10141</v>
      </c>
      <c r="AE100" s="66" t="n">
        <f aca="false">+AE98+AE99</f>
        <v>118524</v>
      </c>
      <c r="AF100" s="66" t="n">
        <f aca="false">+AF98+AF99</f>
        <v>34388</v>
      </c>
      <c r="AG100" s="66" t="n">
        <f aca="false">+AG98+AG99</f>
        <v>723604</v>
      </c>
      <c r="AH100" s="66" t="n">
        <f aca="false">+AH99+AH98</f>
        <v>422992</v>
      </c>
      <c r="AI100" s="66" t="n">
        <f aca="false">+AI99+AI98</f>
        <v>5704083</v>
      </c>
      <c r="AJ100" s="66" t="n">
        <f aca="false">+AJ98+AJ99</f>
        <v>2007116</v>
      </c>
      <c r="AK100" s="66" t="n">
        <f aca="false">+AK98+AK99</f>
        <v>775335</v>
      </c>
      <c r="AL100" s="40" t="n">
        <f aca="false">+AL99+AL98</f>
        <v>2921632</v>
      </c>
      <c r="AM100" s="44" t="n">
        <f aca="false">+AI100+AH100+AC100+AB100+AA100+Z100+Y100+S100+P100+O100+N100+M100+E100</f>
        <v>15925887</v>
      </c>
    </row>
    <row r="101" customFormat="false" ht="13.8" hidden="false" customHeight="false" outlineLevel="0" collapsed="false">
      <c r="B101" s="68" t="n">
        <v>38569</v>
      </c>
      <c r="C101" s="8" t="s">
        <v>67</v>
      </c>
      <c r="D101" s="56" t="s">
        <v>68</v>
      </c>
      <c r="E101" s="57" t="n">
        <f aca="false">+F101+G101+H101+I101+J101+K101+L101</f>
        <v>626096</v>
      </c>
      <c r="F101" s="58" t="n">
        <v>4983</v>
      </c>
      <c r="G101" s="58" t="n">
        <v>209317</v>
      </c>
      <c r="H101" s="58" t="n">
        <v>30578</v>
      </c>
      <c r="I101" s="58" t="n">
        <v>0</v>
      </c>
      <c r="J101" s="58" t="n">
        <v>3510</v>
      </c>
      <c r="K101" s="58" t="n">
        <v>223588</v>
      </c>
      <c r="L101" s="58" t="n">
        <v>154120</v>
      </c>
      <c r="M101" s="58" t="n">
        <v>1182</v>
      </c>
      <c r="N101" s="58" t="n">
        <v>23597</v>
      </c>
      <c r="O101" s="58" t="n">
        <v>372867</v>
      </c>
      <c r="P101" s="58" t="n">
        <f aca="false">+Q101+R101</f>
        <v>9442</v>
      </c>
      <c r="Q101" s="58" t="n">
        <v>0</v>
      </c>
      <c r="R101" s="58" t="n">
        <v>9442</v>
      </c>
      <c r="S101" s="58" t="n">
        <f aca="false">+T101+U101+V101+W101+X101</f>
        <v>1032745</v>
      </c>
      <c r="T101" s="58" t="n">
        <v>528478</v>
      </c>
      <c r="U101" s="58" t="n">
        <v>55736</v>
      </c>
      <c r="V101" s="58" t="n">
        <v>19887</v>
      </c>
      <c r="W101" s="58" t="n">
        <v>158154</v>
      </c>
      <c r="X101" s="58" t="n">
        <v>270490</v>
      </c>
      <c r="Y101" s="58" t="n">
        <v>33170</v>
      </c>
      <c r="Z101" s="58" t="n">
        <v>427817</v>
      </c>
      <c r="AA101" s="58" t="n">
        <v>109582</v>
      </c>
      <c r="AB101" s="58" t="n">
        <v>2110392</v>
      </c>
      <c r="AC101" s="58" t="n">
        <f aca="false">+AD101+AE101+AF101+AG101</f>
        <v>248324</v>
      </c>
      <c r="AD101" s="58" t="n">
        <v>3417</v>
      </c>
      <c r="AE101" s="58" t="n">
        <v>68529</v>
      </c>
      <c r="AF101" s="58" t="n">
        <v>15420</v>
      </c>
      <c r="AG101" s="58" t="n">
        <v>160958</v>
      </c>
      <c r="AH101" s="58" t="n">
        <v>422678</v>
      </c>
      <c r="AI101" s="58" t="n">
        <f aca="false">+AJ101+AK101+AL101</f>
        <v>2673389</v>
      </c>
      <c r="AJ101" s="58" t="n">
        <v>1068830</v>
      </c>
      <c r="AK101" s="58" t="n">
        <v>134214</v>
      </c>
      <c r="AL101" s="59" t="n">
        <v>1470345</v>
      </c>
      <c r="AM101" s="60" t="n">
        <f aca="false">+AI101+AH101+AC101+AB101+AA101+Z101+Y101+S101+P101+O101+N101+M101+E101</f>
        <v>8091281</v>
      </c>
    </row>
    <row r="102" customFormat="false" ht="13.8" hidden="false" customHeight="false" outlineLevel="0" collapsed="false">
      <c r="B102" s="68"/>
      <c r="C102" s="61"/>
      <c r="D102" s="62" t="s">
        <v>69</v>
      </c>
      <c r="E102" s="63" t="n">
        <f aca="false">+F102+G102+H102+I102+J102+K102+L102</f>
        <v>598017</v>
      </c>
      <c r="F102" s="64" t="n">
        <v>0</v>
      </c>
      <c r="G102" s="64" t="n">
        <v>150526</v>
      </c>
      <c r="H102" s="64" t="n">
        <v>3998</v>
      </c>
      <c r="I102" s="64" t="n">
        <v>0</v>
      </c>
      <c r="J102" s="64" t="n">
        <v>15694</v>
      </c>
      <c r="K102" s="64" t="n">
        <v>336184</v>
      </c>
      <c r="L102" s="64" t="n">
        <v>91615</v>
      </c>
      <c r="M102" s="64" t="n">
        <v>90890</v>
      </c>
      <c r="N102" s="64" t="n">
        <v>3294</v>
      </c>
      <c r="O102" s="64" t="n">
        <v>210439</v>
      </c>
      <c r="P102" s="64" t="n">
        <f aca="false">+Q102+R102</f>
        <v>192489</v>
      </c>
      <c r="Q102" s="64" t="n">
        <v>29714</v>
      </c>
      <c r="R102" s="64" t="n">
        <v>162775</v>
      </c>
      <c r="S102" s="64" t="n">
        <f aca="false">+T102+U102+V102+W102+X102</f>
        <v>763936</v>
      </c>
      <c r="T102" s="64" t="n">
        <v>206165</v>
      </c>
      <c r="U102" s="64" t="n">
        <v>4758</v>
      </c>
      <c r="V102" s="64" t="n">
        <v>19183</v>
      </c>
      <c r="W102" s="64" t="n">
        <v>178629</v>
      </c>
      <c r="X102" s="64" t="n">
        <v>355201</v>
      </c>
      <c r="Y102" s="64" t="n">
        <v>7755</v>
      </c>
      <c r="Z102" s="64" t="n">
        <v>239711</v>
      </c>
      <c r="AA102" s="64" t="n">
        <v>524689</v>
      </c>
      <c r="AB102" s="64" t="n">
        <v>1318995</v>
      </c>
      <c r="AC102" s="64" t="n">
        <f aca="false">+AD102+AE102+AF102+AG102</f>
        <v>594203</v>
      </c>
      <c r="AD102" s="64" t="n">
        <v>5572</v>
      </c>
      <c r="AE102" s="64" t="n">
        <v>66778</v>
      </c>
      <c r="AF102" s="64" t="n">
        <v>14260</v>
      </c>
      <c r="AG102" s="64" t="n">
        <v>507593</v>
      </c>
      <c r="AH102" s="64" t="n">
        <v>92476</v>
      </c>
      <c r="AI102" s="64" t="n">
        <f aca="false">+AJ102+AK102+AL102</f>
        <v>3283680</v>
      </c>
      <c r="AJ102" s="64" t="n">
        <v>997487</v>
      </c>
      <c r="AK102" s="64" t="n">
        <v>731999</v>
      </c>
      <c r="AL102" s="39" t="n">
        <v>1554194</v>
      </c>
      <c r="AM102" s="43" t="n">
        <f aca="false">+AI102+AH102+AC102+AB102+AA102+Z102+Y102+S102+P102+O102+N102+M102+E102</f>
        <v>7920574</v>
      </c>
    </row>
    <row r="103" customFormat="false" ht="13.8" hidden="false" customHeight="false" outlineLevel="0" collapsed="false">
      <c r="B103" s="68"/>
      <c r="C103" s="8"/>
      <c r="D103" s="56" t="s">
        <v>70</v>
      </c>
      <c r="E103" s="65" t="n">
        <f aca="false">+E101+E102</f>
        <v>1224113</v>
      </c>
      <c r="F103" s="66" t="n">
        <f aca="false">+F101+F102</f>
        <v>4983</v>
      </c>
      <c r="G103" s="66" t="n">
        <f aca="false">+G101+G102</f>
        <v>359843</v>
      </c>
      <c r="H103" s="66" t="n">
        <f aca="false">+H101+H102</f>
        <v>34576</v>
      </c>
      <c r="I103" s="66" t="n">
        <f aca="false">+I101+I102</f>
        <v>0</v>
      </c>
      <c r="J103" s="66" t="n">
        <f aca="false">+J101+J102</f>
        <v>19204</v>
      </c>
      <c r="K103" s="66" t="n">
        <f aca="false">+K101+K102</f>
        <v>559772</v>
      </c>
      <c r="L103" s="66" t="n">
        <f aca="false">+L101+L102</f>
        <v>245735</v>
      </c>
      <c r="M103" s="66" t="n">
        <f aca="false">+M102+M101</f>
        <v>92072</v>
      </c>
      <c r="N103" s="66" t="n">
        <f aca="false">+N102+N101</f>
        <v>26891</v>
      </c>
      <c r="O103" s="66" t="n">
        <f aca="false">+O102+O101</f>
        <v>583306</v>
      </c>
      <c r="P103" s="66" t="n">
        <f aca="false">+P102+P101</f>
        <v>201931</v>
      </c>
      <c r="Q103" s="66" t="n">
        <f aca="false">+Q101+Q102</f>
        <v>29714</v>
      </c>
      <c r="R103" s="66" t="n">
        <f aca="false">+R102+R101</f>
        <v>172217</v>
      </c>
      <c r="S103" s="66" t="n">
        <f aca="false">+S101+S102</f>
        <v>1796681</v>
      </c>
      <c r="T103" s="66" t="n">
        <f aca="false">+T102+T101</f>
        <v>734643</v>
      </c>
      <c r="U103" s="66" t="n">
        <f aca="false">+U102+U101</f>
        <v>60494</v>
      </c>
      <c r="V103" s="66" t="n">
        <f aca="false">+V102+V101</f>
        <v>39070</v>
      </c>
      <c r="W103" s="66" t="n">
        <f aca="false">+W102+W101</f>
        <v>336783</v>
      </c>
      <c r="X103" s="66" t="n">
        <f aca="false">+X102+X101</f>
        <v>625691</v>
      </c>
      <c r="Y103" s="66" t="n">
        <f aca="false">+Y101+Y102</f>
        <v>40925</v>
      </c>
      <c r="Z103" s="66" t="n">
        <f aca="false">+Z101+Z102</f>
        <v>667528</v>
      </c>
      <c r="AA103" s="66" t="n">
        <f aca="false">+AA101+AA102</f>
        <v>634271</v>
      </c>
      <c r="AB103" s="66" t="n">
        <f aca="false">+AB101+AB102</f>
        <v>3429387</v>
      </c>
      <c r="AC103" s="66" t="n">
        <f aca="false">+AC101+AC102</f>
        <v>842527</v>
      </c>
      <c r="AD103" s="66" t="n">
        <f aca="false">+AD101+AD102</f>
        <v>8989</v>
      </c>
      <c r="AE103" s="66" t="n">
        <f aca="false">+AE101+AE102</f>
        <v>135307</v>
      </c>
      <c r="AF103" s="66" t="n">
        <f aca="false">+AF101+AF102</f>
        <v>29680</v>
      </c>
      <c r="AG103" s="66" t="n">
        <f aca="false">+AG101+AG102</f>
        <v>668551</v>
      </c>
      <c r="AH103" s="66" t="n">
        <f aca="false">+AH102+AH101</f>
        <v>515154</v>
      </c>
      <c r="AI103" s="66" t="n">
        <f aca="false">+AI102+AI101</f>
        <v>5957069</v>
      </c>
      <c r="AJ103" s="66" t="n">
        <f aca="false">+AJ101+AJ102</f>
        <v>2066317</v>
      </c>
      <c r="AK103" s="66" t="n">
        <f aca="false">+AK101+AK102</f>
        <v>866213</v>
      </c>
      <c r="AL103" s="40" t="n">
        <f aca="false">+AL102+AL101</f>
        <v>3024539</v>
      </c>
      <c r="AM103" s="44" t="n">
        <f aca="false">+AI103+AH103+AC103+AB103+AA103+Z103+Y103+S103+P103+O103+N103+M103+E103</f>
        <v>16011855</v>
      </c>
    </row>
    <row r="104" customFormat="false" ht="13.8" hidden="false" customHeight="false" outlineLevel="0" collapsed="false">
      <c r="B104" s="68" t="n">
        <v>38600</v>
      </c>
      <c r="C104" s="8" t="s">
        <v>67</v>
      </c>
      <c r="D104" s="56" t="s">
        <v>68</v>
      </c>
      <c r="E104" s="57" t="n">
        <f aca="false">+F104+G104+H104+I104+J104+K104+L104</f>
        <v>640123</v>
      </c>
      <c r="F104" s="58" t="n">
        <v>7080</v>
      </c>
      <c r="G104" s="58" t="n">
        <v>212267</v>
      </c>
      <c r="H104" s="58" t="n">
        <v>28018</v>
      </c>
      <c r="I104" s="58" t="n">
        <v>0</v>
      </c>
      <c r="J104" s="58" t="n">
        <v>3153</v>
      </c>
      <c r="K104" s="58" t="n">
        <v>226289</v>
      </c>
      <c r="L104" s="58" t="n">
        <v>163316</v>
      </c>
      <c r="M104" s="58" t="n">
        <v>564</v>
      </c>
      <c r="N104" s="58" t="n">
        <v>13462</v>
      </c>
      <c r="O104" s="58" t="n">
        <v>347057</v>
      </c>
      <c r="P104" s="58" t="n">
        <f aca="false">+Q104+R104</f>
        <v>9864</v>
      </c>
      <c r="Q104" s="58" t="n">
        <v>76</v>
      </c>
      <c r="R104" s="58" t="n">
        <v>9788</v>
      </c>
      <c r="S104" s="58" t="n">
        <f aca="false">+T104+U104+V104+W104+X104</f>
        <v>1050994</v>
      </c>
      <c r="T104" s="58" t="n">
        <v>521148</v>
      </c>
      <c r="U104" s="58" t="n">
        <v>55474</v>
      </c>
      <c r="V104" s="58" t="n">
        <v>31553</v>
      </c>
      <c r="W104" s="58" t="n">
        <v>157471</v>
      </c>
      <c r="X104" s="58" t="n">
        <v>285348</v>
      </c>
      <c r="Y104" s="58" t="n">
        <v>9631</v>
      </c>
      <c r="Z104" s="58" t="n">
        <v>452852</v>
      </c>
      <c r="AA104" s="58" t="n">
        <v>137961</v>
      </c>
      <c r="AB104" s="58" t="n">
        <v>2234661</v>
      </c>
      <c r="AC104" s="58" t="n">
        <f aca="false">+AD104+AE104+AF104+AG104</f>
        <v>244125</v>
      </c>
      <c r="AD104" s="58" t="n">
        <v>3169</v>
      </c>
      <c r="AE104" s="58" t="n">
        <v>72810</v>
      </c>
      <c r="AF104" s="58" t="n">
        <v>15750</v>
      </c>
      <c r="AG104" s="58" t="n">
        <v>152396</v>
      </c>
      <c r="AH104" s="58" t="n">
        <v>435967</v>
      </c>
      <c r="AI104" s="58" t="n">
        <f aca="false">+AJ104+AK104+AL104</f>
        <v>2475480</v>
      </c>
      <c r="AJ104" s="58" t="n">
        <v>1077431</v>
      </c>
      <c r="AK104" s="58" t="n">
        <v>76967</v>
      </c>
      <c r="AL104" s="59" t="n">
        <v>1321082</v>
      </c>
      <c r="AM104" s="60" t="n">
        <f aca="false">+AI104+AH104+AC104+AB104+AA104+Z104+Y104+S104+P104+O104+N104+M104+E104</f>
        <v>8052741</v>
      </c>
    </row>
    <row r="105" customFormat="false" ht="13.8" hidden="false" customHeight="false" outlineLevel="0" collapsed="false">
      <c r="B105" s="68"/>
      <c r="C105" s="61"/>
      <c r="D105" s="62" t="s">
        <v>69</v>
      </c>
      <c r="E105" s="63" t="n">
        <f aca="false">+F105+G105+H105+I105+J105+K105+L105</f>
        <v>642582</v>
      </c>
      <c r="F105" s="64" t="n">
        <v>0</v>
      </c>
      <c r="G105" s="64" t="n">
        <v>160995</v>
      </c>
      <c r="H105" s="64" t="n">
        <v>3958</v>
      </c>
      <c r="I105" s="64" t="n">
        <v>0</v>
      </c>
      <c r="J105" s="64" t="n">
        <v>15841</v>
      </c>
      <c r="K105" s="64" t="n">
        <v>353455</v>
      </c>
      <c r="L105" s="64" t="n">
        <v>108333</v>
      </c>
      <c r="M105" s="64" t="n">
        <v>91022</v>
      </c>
      <c r="N105" s="64" t="n">
        <v>12076</v>
      </c>
      <c r="O105" s="64" t="n">
        <v>209991</v>
      </c>
      <c r="P105" s="64" t="n">
        <f aca="false">+Q105+R105</f>
        <v>146962</v>
      </c>
      <c r="Q105" s="64" t="n">
        <v>0</v>
      </c>
      <c r="R105" s="64" t="n">
        <v>146962</v>
      </c>
      <c r="S105" s="64" t="n">
        <f aca="false">+T105+U105+V105+W105+X105</f>
        <v>788523</v>
      </c>
      <c r="T105" s="64" t="n">
        <v>214325</v>
      </c>
      <c r="U105" s="64" t="n">
        <v>4785</v>
      </c>
      <c r="V105" s="64" t="n">
        <v>19362</v>
      </c>
      <c r="W105" s="64" t="n">
        <v>206203</v>
      </c>
      <c r="X105" s="64" t="n">
        <v>343848</v>
      </c>
      <c r="Y105" s="64" t="n">
        <v>7603</v>
      </c>
      <c r="Z105" s="64" t="n">
        <v>294689</v>
      </c>
      <c r="AA105" s="64" t="n">
        <v>533817</v>
      </c>
      <c r="AB105" s="64" t="n">
        <v>1397209</v>
      </c>
      <c r="AC105" s="64" t="n">
        <f aca="false">+AD105+AE105+AF105+AG105</f>
        <v>591095</v>
      </c>
      <c r="AD105" s="64" t="n">
        <v>5417</v>
      </c>
      <c r="AE105" s="64" t="n">
        <v>168134</v>
      </c>
      <c r="AF105" s="64" t="n">
        <v>14204</v>
      </c>
      <c r="AG105" s="64" t="n">
        <v>403340</v>
      </c>
      <c r="AH105" s="64" t="n">
        <v>92902</v>
      </c>
      <c r="AI105" s="64" t="n">
        <f aca="false">+AJ105+AK105+AL105</f>
        <v>3459460</v>
      </c>
      <c r="AJ105" s="64" t="n">
        <v>1032387</v>
      </c>
      <c r="AK105" s="64" t="n">
        <v>785620</v>
      </c>
      <c r="AL105" s="39" t="n">
        <v>1641453</v>
      </c>
      <c r="AM105" s="43" t="n">
        <f aca="false">+AI105+AH105+AC105+AB105+AA105+Z105+Y105+S105+P105+O105+N105+M105+E105</f>
        <v>8267931</v>
      </c>
    </row>
    <row r="106" customFormat="false" ht="13.8" hidden="false" customHeight="false" outlineLevel="0" collapsed="false">
      <c r="B106" s="68"/>
      <c r="C106" s="8"/>
      <c r="D106" s="56" t="s">
        <v>70</v>
      </c>
      <c r="E106" s="65" t="n">
        <f aca="false">+E104+E105</f>
        <v>1282705</v>
      </c>
      <c r="F106" s="66" t="n">
        <f aca="false">+F104+F105</f>
        <v>7080</v>
      </c>
      <c r="G106" s="66" t="n">
        <f aca="false">+G104+G105</f>
        <v>373262</v>
      </c>
      <c r="H106" s="66" t="n">
        <f aca="false">+H104+H105</f>
        <v>31976</v>
      </c>
      <c r="I106" s="66" t="n">
        <f aca="false">+I104+I105</f>
        <v>0</v>
      </c>
      <c r="J106" s="66" t="n">
        <f aca="false">+J104+J105</f>
        <v>18994</v>
      </c>
      <c r="K106" s="66" t="n">
        <f aca="false">+K104+K105</f>
        <v>579744</v>
      </c>
      <c r="L106" s="66" t="n">
        <f aca="false">+L104+L105</f>
        <v>271649</v>
      </c>
      <c r="M106" s="66" t="n">
        <f aca="false">+M105+M104</f>
        <v>91586</v>
      </c>
      <c r="N106" s="66" t="n">
        <f aca="false">+N105+N104</f>
        <v>25538</v>
      </c>
      <c r="O106" s="66" t="n">
        <f aca="false">+O105+O104</f>
        <v>557048</v>
      </c>
      <c r="P106" s="66" t="n">
        <f aca="false">+P105+P104</f>
        <v>156826</v>
      </c>
      <c r="Q106" s="66" t="n">
        <f aca="false">+Q104+Q105</f>
        <v>76</v>
      </c>
      <c r="R106" s="66" t="n">
        <f aca="false">+R105+R104</f>
        <v>156750</v>
      </c>
      <c r="S106" s="66" t="n">
        <f aca="false">+S104+S105</f>
        <v>1839517</v>
      </c>
      <c r="T106" s="66" t="n">
        <f aca="false">+T105+T104</f>
        <v>735473</v>
      </c>
      <c r="U106" s="66" t="n">
        <f aca="false">+U105+U104</f>
        <v>60259</v>
      </c>
      <c r="V106" s="66" t="n">
        <f aca="false">+V105+V104</f>
        <v>50915</v>
      </c>
      <c r="W106" s="66" t="n">
        <f aca="false">+W105+W104</f>
        <v>363674</v>
      </c>
      <c r="X106" s="66" t="n">
        <f aca="false">+X105+X104</f>
        <v>629196</v>
      </c>
      <c r="Y106" s="66" t="n">
        <f aca="false">+Y104+Y105</f>
        <v>17234</v>
      </c>
      <c r="Z106" s="66" t="n">
        <f aca="false">+Z104+Z105</f>
        <v>747541</v>
      </c>
      <c r="AA106" s="66" t="n">
        <f aca="false">+AA104+AA105</f>
        <v>671778</v>
      </c>
      <c r="AB106" s="66" t="n">
        <f aca="false">+AB104+AB105</f>
        <v>3631870</v>
      </c>
      <c r="AC106" s="66" t="n">
        <f aca="false">+AC104+AC105</f>
        <v>835220</v>
      </c>
      <c r="AD106" s="66" t="n">
        <f aca="false">+AD104+AD105</f>
        <v>8586</v>
      </c>
      <c r="AE106" s="66" t="n">
        <f aca="false">+AE104+AE105</f>
        <v>240944</v>
      </c>
      <c r="AF106" s="66" t="n">
        <f aca="false">+AF104+AF105</f>
        <v>29954</v>
      </c>
      <c r="AG106" s="66" t="n">
        <f aca="false">+AG104+AG105</f>
        <v>555736</v>
      </c>
      <c r="AH106" s="66" t="n">
        <f aca="false">+AH105+AH104</f>
        <v>528869</v>
      </c>
      <c r="AI106" s="66" t="n">
        <f aca="false">+AI105+AI104</f>
        <v>5934940</v>
      </c>
      <c r="AJ106" s="66" t="n">
        <f aca="false">+AJ104+AJ105</f>
        <v>2109818</v>
      </c>
      <c r="AK106" s="66" t="n">
        <f aca="false">+AK104+AK105</f>
        <v>862587</v>
      </c>
      <c r="AL106" s="40" t="n">
        <f aca="false">+AL105+AL104</f>
        <v>2962535</v>
      </c>
      <c r="AM106" s="44" t="n">
        <f aca="false">+AI106+AH106+AC106+AB106+AA106+Z106+Y106+S106+P106+O106+N106+M106+E106</f>
        <v>16320672</v>
      </c>
    </row>
    <row r="107" customFormat="false" ht="13.8" hidden="false" customHeight="false" outlineLevel="0" collapsed="false">
      <c r="B107" s="68" t="n">
        <v>38630</v>
      </c>
      <c r="C107" s="8" t="s">
        <v>67</v>
      </c>
      <c r="D107" s="56" t="s">
        <v>68</v>
      </c>
      <c r="E107" s="57" t="n">
        <f aca="false">+F107+G107+H107+I107+J107+K107+L107</f>
        <v>768832</v>
      </c>
      <c r="F107" s="58" t="n">
        <v>2731</v>
      </c>
      <c r="G107" s="58" t="n">
        <v>216979</v>
      </c>
      <c r="H107" s="58" t="n">
        <v>28459</v>
      </c>
      <c r="I107" s="58" t="n">
        <v>0</v>
      </c>
      <c r="J107" s="58" t="n">
        <v>2177</v>
      </c>
      <c r="K107" s="58" t="n">
        <v>372648</v>
      </c>
      <c r="L107" s="58" t="n">
        <v>145838</v>
      </c>
      <c r="M107" s="58" t="n">
        <v>6857</v>
      </c>
      <c r="N107" s="58" t="n">
        <v>19397</v>
      </c>
      <c r="O107" s="58" t="n">
        <v>437570</v>
      </c>
      <c r="P107" s="58" t="n">
        <f aca="false">+Q107+R107</f>
        <v>2306</v>
      </c>
      <c r="Q107" s="58" t="n">
        <v>0</v>
      </c>
      <c r="R107" s="58" t="n">
        <v>2306</v>
      </c>
      <c r="S107" s="58" t="n">
        <f aca="false">+T107+U107+V107+W107+X107</f>
        <v>1226577</v>
      </c>
      <c r="T107" s="58" t="n">
        <v>656461</v>
      </c>
      <c r="U107" s="58" t="n">
        <v>2853</v>
      </c>
      <c r="V107" s="58" t="n">
        <v>41488</v>
      </c>
      <c r="W107" s="58" t="n">
        <v>239268</v>
      </c>
      <c r="X107" s="58" t="n">
        <v>286507</v>
      </c>
      <c r="Y107" s="58" t="n">
        <v>61323</v>
      </c>
      <c r="Z107" s="58" t="n">
        <v>467151</v>
      </c>
      <c r="AA107" s="58" t="n">
        <v>122252</v>
      </c>
      <c r="AB107" s="58" t="n">
        <v>2985287</v>
      </c>
      <c r="AC107" s="58" t="n">
        <f aca="false">+AD107+AE107+AF107+AG107</f>
        <v>292532</v>
      </c>
      <c r="AD107" s="58" t="n">
        <v>5778</v>
      </c>
      <c r="AE107" s="58" t="n">
        <v>69909</v>
      </c>
      <c r="AF107" s="58" t="n">
        <v>16176</v>
      </c>
      <c r="AG107" s="58" t="n">
        <v>200669</v>
      </c>
      <c r="AH107" s="58" t="n">
        <v>464262</v>
      </c>
      <c r="AI107" s="58" t="n">
        <f aca="false">+AJ107+AK107+AL107</f>
        <v>2569084</v>
      </c>
      <c r="AJ107" s="58" t="n">
        <v>1122865</v>
      </c>
      <c r="AK107" s="58" t="n">
        <v>64428</v>
      </c>
      <c r="AL107" s="59" t="n">
        <v>1381791</v>
      </c>
      <c r="AM107" s="60" t="n">
        <f aca="false">+AI107+AH107+AC107+AB107+AA107+Z107+Y107+S107+P107+O107+N107+M107+E107</f>
        <v>9423430</v>
      </c>
    </row>
    <row r="108" customFormat="false" ht="13.8" hidden="false" customHeight="false" outlineLevel="0" collapsed="false">
      <c r="B108" s="68"/>
      <c r="C108" s="61"/>
      <c r="D108" s="62" t="s">
        <v>69</v>
      </c>
      <c r="E108" s="63" t="n">
        <f aca="false">+F108+G108+H108+I108+J108+K108+L108</f>
        <v>674449</v>
      </c>
      <c r="F108" s="64" t="n">
        <v>0</v>
      </c>
      <c r="G108" s="64" t="n">
        <v>134221</v>
      </c>
      <c r="H108" s="64" t="n">
        <v>3369</v>
      </c>
      <c r="I108" s="64" t="n">
        <v>0</v>
      </c>
      <c r="J108" s="64" t="n">
        <v>15686</v>
      </c>
      <c r="K108" s="64" t="n">
        <v>380025</v>
      </c>
      <c r="L108" s="64" t="n">
        <v>141148</v>
      </c>
      <c r="M108" s="64" t="n">
        <v>98355</v>
      </c>
      <c r="N108" s="64" t="n">
        <v>12258</v>
      </c>
      <c r="O108" s="64" t="n">
        <v>224680</v>
      </c>
      <c r="P108" s="64" t="n">
        <f aca="false">+Q108+R108</f>
        <v>151730</v>
      </c>
      <c r="Q108" s="64" t="n">
        <v>0</v>
      </c>
      <c r="R108" s="64" t="n">
        <v>151730</v>
      </c>
      <c r="S108" s="64" t="n">
        <f aca="false">+T108+U108+V108+W108+X108</f>
        <v>805544</v>
      </c>
      <c r="T108" s="64" t="n">
        <v>166207</v>
      </c>
      <c r="U108" s="64" t="n">
        <v>28506</v>
      </c>
      <c r="V108" s="64" t="n">
        <v>20428</v>
      </c>
      <c r="W108" s="64" t="n">
        <v>220495</v>
      </c>
      <c r="X108" s="64" t="n">
        <v>369908</v>
      </c>
      <c r="Y108" s="64" t="n">
        <v>9791</v>
      </c>
      <c r="Z108" s="64" t="n">
        <v>318333</v>
      </c>
      <c r="AA108" s="64" t="n">
        <v>592023</v>
      </c>
      <c r="AB108" s="64" t="n">
        <v>1687275</v>
      </c>
      <c r="AC108" s="64" t="n">
        <f aca="false">+AD108+AE108+AF108+AG108</f>
        <v>667917</v>
      </c>
      <c r="AD108" s="64" t="n">
        <v>5510</v>
      </c>
      <c r="AE108" s="64" t="n">
        <v>81043</v>
      </c>
      <c r="AF108" s="64" t="n">
        <v>15100</v>
      </c>
      <c r="AG108" s="64" t="n">
        <v>566264</v>
      </c>
      <c r="AH108" s="64" t="n">
        <v>99484</v>
      </c>
      <c r="AI108" s="64" t="n">
        <f aca="false">+AJ108+AK108+AL108</f>
        <v>3737744</v>
      </c>
      <c r="AJ108" s="64" t="n">
        <v>1173489</v>
      </c>
      <c r="AK108" s="64" t="n">
        <v>852352</v>
      </c>
      <c r="AL108" s="39" t="n">
        <v>1711903</v>
      </c>
      <c r="AM108" s="43" t="n">
        <f aca="false">+AI108+AH108+AC108+AB108+AA108+Z108+Y108+S108+P108+O108+N108+M108+E108</f>
        <v>9079583</v>
      </c>
    </row>
    <row r="109" customFormat="false" ht="13.8" hidden="false" customHeight="false" outlineLevel="0" collapsed="false">
      <c r="B109" s="68"/>
      <c r="C109" s="8"/>
      <c r="D109" s="56" t="s">
        <v>70</v>
      </c>
      <c r="E109" s="65" t="n">
        <f aca="false">+E107+E108</f>
        <v>1443281</v>
      </c>
      <c r="F109" s="66" t="n">
        <f aca="false">+F107+F108</f>
        <v>2731</v>
      </c>
      <c r="G109" s="66" t="n">
        <f aca="false">+G107+G108</f>
        <v>351200</v>
      </c>
      <c r="H109" s="66" t="n">
        <f aca="false">+H107+H108</f>
        <v>31828</v>
      </c>
      <c r="I109" s="66" t="n">
        <f aca="false">+I107+I108</f>
        <v>0</v>
      </c>
      <c r="J109" s="66" t="n">
        <f aca="false">+J107+J108</f>
        <v>17863</v>
      </c>
      <c r="K109" s="66" t="n">
        <f aca="false">+K107+K108</f>
        <v>752673</v>
      </c>
      <c r="L109" s="66" t="n">
        <f aca="false">+L107+L108</f>
        <v>286986</v>
      </c>
      <c r="M109" s="66" t="n">
        <f aca="false">+M108+M107</f>
        <v>105212</v>
      </c>
      <c r="N109" s="66" t="n">
        <f aca="false">+N108+N107</f>
        <v>31655</v>
      </c>
      <c r="O109" s="66" t="n">
        <f aca="false">+O108+O107</f>
        <v>662250</v>
      </c>
      <c r="P109" s="66" t="n">
        <f aca="false">+P108+P107</f>
        <v>154036</v>
      </c>
      <c r="Q109" s="66" t="n">
        <f aca="false">+Q107+Q108</f>
        <v>0</v>
      </c>
      <c r="R109" s="66" t="n">
        <f aca="false">+R108+R107</f>
        <v>154036</v>
      </c>
      <c r="S109" s="66" t="n">
        <f aca="false">+S107+S108</f>
        <v>2032121</v>
      </c>
      <c r="T109" s="66" t="n">
        <f aca="false">+T108+T107</f>
        <v>822668</v>
      </c>
      <c r="U109" s="66" t="n">
        <f aca="false">+U108+U107</f>
        <v>31359</v>
      </c>
      <c r="V109" s="66" t="n">
        <f aca="false">+V108+V107</f>
        <v>61916</v>
      </c>
      <c r="W109" s="66" t="n">
        <f aca="false">+W108+W107</f>
        <v>459763</v>
      </c>
      <c r="X109" s="66" t="n">
        <f aca="false">+X108+X107</f>
        <v>656415</v>
      </c>
      <c r="Y109" s="66" t="n">
        <f aca="false">+Y107+Y108</f>
        <v>71114</v>
      </c>
      <c r="Z109" s="66" t="n">
        <f aca="false">+Z107+Z108</f>
        <v>785484</v>
      </c>
      <c r="AA109" s="66" t="n">
        <f aca="false">+AA107+AA108</f>
        <v>714275</v>
      </c>
      <c r="AB109" s="66" t="n">
        <f aca="false">+AB107+AB108</f>
        <v>4672562</v>
      </c>
      <c r="AC109" s="66" t="n">
        <f aca="false">+AC107+AC108</f>
        <v>960449</v>
      </c>
      <c r="AD109" s="66" t="n">
        <f aca="false">+AD107+AD108</f>
        <v>11288</v>
      </c>
      <c r="AE109" s="66" t="n">
        <f aca="false">+AE107+AE108</f>
        <v>150952</v>
      </c>
      <c r="AF109" s="66" t="n">
        <f aca="false">+AF107+AF108</f>
        <v>31276</v>
      </c>
      <c r="AG109" s="66" t="n">
        <f aca="false">+AG107+AG108</f>
        <v>766933</v>
      </c>
      <c r="AH109" s="66" t="n">
        <f aca="false">+AH108+AH107</f>
        <v>563746</v>
      </c>
      <c r="AI109" s="66" t="n">
        <f aca="false">+AI108+AI107</f>
        <v>6306828</v>
      </c>
      <c r="AJ109" s="66" t="n">
        <f aca="false">+AJ107+AJ108</f>
        <v>2296354</v>
      </c>
      <c r="AK109" s="66" t="n">
        <f aca="false">+AK107+AK108</f>
        <v>916780</v>
      </c>
      <c r="AL109" s="40" t="n">
        <f aca="false">+AL108+AL107</f>
        <v>3093694</v>
      </c>
      <c r="AM109" s="44" t="n">
        <f aca="false">+AI109+AH109+AC109+AB109+AA109+Z109+Y109+S109+P109+O109+N109+M109+E109</f>
        <v>18503013</v>
      </c>
    </row>
    <row r="110" customFormat="false" ht="13.8" hidden="false" customHeight="false" outlineLevel="0" collapsed="false">
      <c r="B110" s="68" t="n">
        <v>38661</v>
      </c>
      <c r="C110" s="8" t="s">
        <v>67</v>
      </c>
      <c r="D110" s="56" t="s">
        <v>68</v>
      </c>
      <c r="E110" s="57" t="n">
        <f aca="false">+F110+G110+H110+I110+J110+K110+L110</f>
        <v>817532</v>
      </c>
      <c r="F110" s="58" t="n">
        <v>2278</v>
      </c>
      <c r="G110" s="58" t="n">
        <v>181337</v>
      </c>
      <c r="H110" s="58" t="n">
        <v>47770</v>
      </c>
      <c r="I110" s="58" t="n">
        <v>0</v>
      </c>
      <c r="J110" s="58" t="n">
        <v>5922</v>
      </c>
      <c r="K110" s="58" t="n">
        <v>358236</v>
      </c>
      <c r="L110" s="58" t="n">
        <v>221989</v>
      </c>
      <c r="M110" s="58" t="n">
        <v>12208</v>
      </c>
      <c r="N110" s="58" t="n">
        <v>24315</v>
      </c>
      <c r="O110" s="58" t="n">
        <v>556926</v>
      </c>
      <c r="P110" s="58" t="n">
        <f aca="false">+Q110+R110</f>
        <v>2309</v>
      </c>
      <c r="Q110" s="58" t="n">
        <v>0</v>
      </c>
      <c r="R110" s="58" t="n">
        <v>2309</v>
      </c>
      <c r="S110" s="58" t="n">
        <f aca="false">+T110+U110+V110+W110+X110</f>
        <v>1297968</v>
      </c>
      <c r="T110" s="58" t="n">
        <v>719194</v>
      </c>
      <c r="U110" s="58" t="n">
        <v>2856</v>
      </c>
      <c r="V110" s="58" t="n">
        <v>65541</v>
      </c>
      <c r="W110" s="58" t="n">
        <v>167914</v>
      </c>
      <c r="X110" s="58" t="n">
        <v>342463</v>
      </c>
      <c r="Y110" s="58" t="n">
        <v>31210</v>
      </c>
      <c r="Z110" s="58" t="n">
        <v>523247</v>
      </c>
      <c r="AA110" s="58" t="n">
        <v>154345</v>
      </c>
      <c r="AB110" s="58" t="n">
        <v>3159100</v>
      </c>
      <c r="AC110" s="58" t="n">
        <f aca="false">+AD110+AE110+AF110+AG110</f>
        <v>303468</v>
      </c>
      <c r="AD110" s="58" t="n">
        <v>4062</v>
      </c>
      <c r="AE110" s="58" t="n">
        <v>158331</v>
      </c>
      <c r="AF110" s="58" t="n">
        <v>15750</v>
      </c>
      <c r="AG110" s="58" t="n">
        <v>125325</v>
      </c>
      <c r="AH110" s="58" t="n">
        <v>474210</v>
      </c>
      <c r="AI110" s="58" t="n">
        <f aca="false">+AJ110+AK110+AL110</f>
        <v>2971853</v>
      </c>
      <c r="AJ110" s="58" t="n">
        <v>1208470</v>
      </c>
      <c r="AK110" s="58" t="n">
        <v>67174</v>
      </c>
      <c r="AL110" s="59" t="n">
        <v>1696209</v>
      </c>
      <c r="AM110" s="60" t="n">
        <f aca="false">+AI110+AH110+AC110+AB110+AA110+Z110+Y110+S110+P110+O110+N110+M110+E110</f>
        <v>10328691</v>
      </c>
    </row>
    <row r="111" customFormat="false" ht="13.8" hidden="false" customHeight="false" outlineLevel="0" collapsed="false">
      <c r="B111" s="68"/>
      <c r="C111" s="61"/>
      <c r="D111" s="62" t="s">
        <v>69</v>
      </c>
      <c r="E111" s="63" t="n">
        <f aca="false">+F111+G111+H111+I111+J111+K111+L111</f>
        <v>679203</v>
      </c>
      <c r="F111" s="64" t="n">
        <v>0</v>
      </c>
      <c r="G111" s="64" t="n">
        <v>139921</v>
      </c>
      <c r="H111" s="64" t="n">
        <v>3310</v>
      </c>
      <c r="I111" s="64" t="n">
        <v>0</v>
      </c>
      <c r="J111" s="64" t="n">
        <v>15854</v>
      </c>
      <c r="K111" s="64" t="n">
        <v>384425</v>
      </c>
      <c r="L111" s="64" t="n">
        <v>135693</v>
      </c>
      <c r="M111" s="64" t="n">
        <v>98018</v>
      </c>
      <c r="N111" s="64" t="n">
        <v>12621</v>
      </c>
      <c r="O111" s="64" t="n">
        <v>225060</v>
      </c>
      <c r="P111" s="64" t="n">
        <f aca="false">+Q111+R111</f>
        <v>125621</v>
      </c>
      <c r="Q111" s="64" t="n">
        <v>0</v>
      </c>
      <c r="R111" s="64" t="n">
        <v>125621</v>
      </c>
      <c r="S111" s="64" t="n">
        <f aca="false">+T111+U111+V111+W111+X111</f>
        <v>737338</v>
      </c>
      <c r="T111" s="64" t="n">
        <v>163233</v>
      </c>
      <c r="U111" s="64" t="n">
        <v>28136</v>
      </c>
      <c r="V111" s="64" t="n">
        <v>16817</v>
      </c>
      <c r="W111" s="64" t="n">
        <v>221644</v>
      </c>
      <c r="X111" s="64" t="n">
        <v>307508</v>
      </c>
      <c r="Y111" s="64" t="n">
        <v>8601</v>
      </c>
      <c r="Z111" s="64" t="n">
        <v>337561</v>
      </c>
      <c r="AA111" s="64" t="n">
        <v>589919</v>
      </c>
      <c r="AB111" s="64" t="n">
        <v>1413675</v>
      </c>
      <c r="AC111" s="64" t="n">
        <f aca="false">+AD111+AE111+AF111+AG111</f>
        <v>589693</v>
      </c>
      <c r="AD111" s="64" t="n">
        <v>4045</v>
      </c>
      <c r="AE111" s="64" t="n">
        <v>94081</v>
      </c>
      <c r="AF111" s="64" t="n">
        <v>14960</v>
      </c>
      <c r="AG111" s="64" t="n">
        <v>476607</v>
      </c>
      <c r="AH111" s="64" t="n">
        <v>101211</v>
      </c>
      <c r="AI111" s="64" t="n">
        <f aca="false">+AJ111+AK111+AL111</f>
        <v>3735908</v>
      </c>
      <c r="AJ111" s="64" t="n">
        <v>1124333</v>
      </c>
      <c r="AK111" s="64" t="n">
        <v>852101</v>
      </c>
      <c r="AL111" s="39" t="n">
        <v>1759474</v>
      </c>
      <c r="AM111" s="43" t="n">
        <f aca="false">+AI111+AH111+AC111+AB111+AA111+Z111+Y111+S111+P111+O111+N111+M111+E111</f>
        <v>8654429</v>
      </c>
    </row>
    <row r="112" customFormat="false" ht="13.8" hidden="false" customHeight="false" outlineLevel="0" collapsed="false">
      <c r="B112" s="68"/>
      <c r="C112" s="8"/>
      <c r="D112" s="56" t="s">
        <v>70</v>
      </c>
      <c r="E112" s="65" t="n">
        <f aca="false">+E110+E111</f>
        <v>1496735</v>
      </c>
      <c r="F112" s="66" t="n">
        <f aca="false">+F110+F111</f>
        <v>2278</v>
      </c>
      <c r="G112" s="66" t="n">
        <f aca="false">+G110+G111</f>
        <v>321258</v>
      </c>
      <c r="H112" s="66" t="n">
        <f aca="false">+H110+H111</f>
        <v>51080</v>
      </c>
      <c r="I112" s="66" t="n">
        <f aca="false">+I110+I111</f>
        <v>0</v>
      </c>
      <c r="J112" s="66" t="n">
        <f aca="false">+J110+J111</f>
        <v>21776</v>
      </c>
      <c r="K112" s="66" t="n">
        <f aca="false">+K110+K111</f>
        <v>742661</v>
      </c>
      <c r="L112" s="66" t="n">
        <f aca="false">+L110+L111</f>
        <v>357682</v>
      </c>
      <c r="M112" s="66" t="n">
        <f aca="false">+M111+M110</f>
        <v>110226</v>
      </c>
      <c r="N112" s="66" t="n">
        <f aca="false">+N111+N110</f>
        <v>36936</v>
      </c>
      <c r="O112" s="66" t="n">
        <f aca="false">+O111+O110</f>
        <v>781986</v>
      </c>
      <c r="P112" s="66" t="n">
        <f aca="false">+P111+P110</f>
        <v>127930</v>
      </c>
      <c r="Q112" s="66" t="n">
        <f aca="false">+Q110+Q111</f>
        <v>0</v>
      </c>
      <c r="R112" s="66" t="n">
        <f aca="false">+R111+R110</f>
        <v>127930</v>
      </c>
      <c r="S112" s="66" t="n">
        <f aca="false">+S110+S111</f>
        <v>2035306</v>
      </c>
      <c r="T112" s="66" t="n">
        <f aca="false">+T111+T110</f>
        <v>882427</v>
      </c>
      <c r="U112" s="66" t="n">
        <f aca="false">+U111+U110</f>
        <v>30992</v>
      </c>
      <c r="V112" s="66" t="n">
        <f aca="false">+V111+V110</f>
        <v>82358</v>
      </c>
      <c r="W112" s="66" t="n">
        <f aca="false">+W111+W110</f>
        <v>389558</v>
      </c>
      <c r="X112" s="66" t="n">
        <f aca="false">+X111+X110</f>
        <v>649971</v>
      </c>
      <c r="Y112" s="66" t="n">
        <f aca="false">+Y110+Y111</f>
        <v>39811</v>
      </c>
      <c r="Z112" s="66" t="n">
        <f aca="false">+Z110+Z111</f>
        <v>860808</v>
      </c>
      <c r="AA112" s="66" t="n">
        <f aca="false">+AA110+AA111</f>
        <v>744264</v>
      </c>
      <c r="AB112" s="66" t="n">
        <f aca="false">+AB110+AB111</f>
        <v>4572775</v>
      </c>
      <c r="AC112" s="66" t="n">
        <f aca="false">+AC110+AC111</f>
        <v>893161</v>
      </c>
      <c r="AD112" s="66" t="n">
        <f aca="false">+AD110+AD111</f>
        <v>8107</v>
      </c>
      <c r="AE112" s="66" t="n">
        <f aca="false">+AE110+AE111</f>
        <v>252412</v>
      </c>
      <c r="AF112" s="66" t="n">
        <f aca="false">+AF110+AF111</f>
        <v>30710</v>
      </c>
      <c r="AG112" s="66" t="n">
        <f aca="false">+AG110+AG111</f>
        <v>601932</v>
      </c>
      <c r="AH112" s="66" t="n">
        <f aca="false">+AH111+AH110</f>
        <v>575421</v>
      </c>
      <c r="AI112" s="66" t="n">
        <f aca="false">+AI111+AI110</f>
        <v>6707761</v>
      </c>
      <c r="AJ112" s="66" t="n">
        <f aca="false">+AJ110+AJ111</f>
        <v>2332803</v>
      </c>
      <c r="AK112" s="66" t="n">
        <f aca="false">+AK110+AK111</f>
        <v>919275</v>
      </c>
      <c r="AL112" s="40" t="n">
        <f aca="false">+AL111+AL110</f>
        <v>3455683</v>
      </c>
      <c r="AM112" s="44" t="n">
        <f aca="false">+AI112+AH112+AC112+AB112+AA112+Z112+Y112+S112+P112+O112+N112+M112+E112</f>
        <v>18983120</v>
      </c>
    </row>
    <row r="113" customFormat="false" ht="13.8" hidden="false" customHeight="false" outlineLevel="0" collapsed="false">
      <c r="B113" s="68" t="n">
        <v>38691</v>
      </c>
      <c r="C113" s="8" t="s">
        <v>67</v>
      </c>
      <c r="D113" s="56" t="s">
        <v>68</v>
      </c>
      <c r="E113" s="57" t="n">
        <f aca="false">+F113+G113+H113+I113+J113+K113+L113</f>
        <v>927500</v>
      </c>
      <c r="F113" s="58" t="n">
        <v>6989</v>
      </c>
      <c r="G113" s="58" t="n">
        <v>296283</v>
      </c>
      <c r="H113" s="58" t="n">
        <v>76308</v>
      </c>
      <c r="I113" s="58" t="n">
        <v>0</v>
      </c>
      <c r="J113" s="58" t="n">
        <v>7739</v>
      </c>
      <c r="K113" s="58" t="n">
        <v>350245</v>
      </c>
      <c r="L113" s="58" t="n">
        <v>189936</v>
      </c>
      <c r="M113" s="58" t="n">
        <v>19164</v>
      </c>
      <c r="N113" s="58" t="n">
        <v>13374</v>
      </c>
      <c r="O113" s="58" t="n">
        <v>495960</v>
      </c>
      <c r="P113" s="58" t="n">
        <f aca="false">+Q113+R113</f>
        <v>122982</v>
      </c>
      <c r="Q113" s="58" t="n">
        <v>0</v>
      </c>
      <c r="R113" s="58" t="n">
        <v>122982</v>
      </c>
      <c r="S113" s="58" t="n">
        <f aca="false">+T113+U113+V113+W113+X113</f>
        <v>1083106</v>
      </c>
      <c r="T113" s="58" t="n">
        <v>516128</v>
      </c>
      <c r="U113" s="58" t="n">
        <v>5860</v>
      </c>
      <c r="V113" s="58" t="n">
        <v>59294</v>
      </c>
      <c r="W113" s="58" t="n">
        <v>160477</v>
      </c>
      <c r="X113" s="58" t="n">
        <v>341347</v>
      </c>
      <c r="Y113" s="58" t="n">
        <v>112952</v>
      </c>
      <c r="Z113" s="58" t="n">
        <v>587550</v>
      </c>
      <c r="AA113" s="58" t="n">
        <v>253979</v>
      </c>
      <c r="AB113" s="58" t="n">
        <v>4304324</v>
      </c>
      <c r="AC113" s="58" t="n">
        <f aca="false">+AD113+AE113+AF113+AG113</f>
        <v>268954</v>
      </c>
      <c r="AD113" s="58" t="n">
        <v>0</v>
      </c>
      <c r="AE113" s="58" t="n">
        <v>175451</v>
      </c>
      <c r="AF113" s="58" t="n">
        <v>15462</v>
      </c>
      <c r="AG113" s="58" t="n">
        <v>78041</v>
      </c>
      <c r="AH113" s="58" t="n">
        <v>477472</v>
      </c>
      <c r="AI113" s="58" t="n">
        <f aca="false">+AJ113+AK113+AL113</f>
        <v>2257774</v>
      </c>
      <c r="AJ113" s="58" t="n">
        <v>1406454</v>
      </c>
      <c r="AK113" s="58" t="n">
        <v>59149</v>
      </c>
      <c r="AL113" s="59" t="n">
        <v>792171</v>
      </c>
      <c r="AM113" s="60" t="n">
        <f aca="false">+AI113+AH113+AC113+AB113+AA113+Z113+Y113+S113+P113+O113+N113+M113+E113</f>
        <v>10925091</v>
      </c>
    </row>
    <row r="114" customFormat="false" ht="13.8" hidden="false" customHeight="false" outlineLevel="0" collapsed="false">
      <c r="B114" s="68"/>
      <c r="C114" s="61"/>
      <c r="D114" s="62" t="s">
        <v>69</v>
      </c>
      <c r="E114" s="63" t="n">
        <f aca="false">+F114+G114+H114+I114+J114+K114+L114</f>
        <v>683578</v>
      </c>
      <c r="F114" s="64" t="n">
        <v>0</v>
      </c>
      <c r="G114" s="64" t="n">
        <v>145351</v>
      </c>
      <c r="H114" s="64" t="n">
        <v>2987</v>
      </c>
      <c r="I114" s="64" t="n">
        <v>0</v>
      </c>
      <c r="J114" s="64" t="n">
        <v>13511</v>
      </c>
      <c r="K114" s="64" t="n">
        <v>363382</v>
      </c>
      <c r="L114" s="64" t="n">
        <v>158347</v>
      </c>
      <c r="M114" s="64" t="n">
        <v>92817</v>
      </c>
      <c r="N114" s="64" t="n">
        <v>38348</v>
      </c>
      <c r="O114" s="64" t="n">
        <v>353938</v>
      </c>
      <c r="P114" s="64" t="n">
        <f aca="false">+Q114+R114</f>
        <v>474744</v>
      </c>
      <c r="Q114" s="64" t="n">
        <v>0</v>
      </c>
      <c r="R114" s="64" t="n">
        <v>474744</v>
      </c>
      <c r="S114" s="64" t="n">
        <f aca="false">+T114+U114+V114+W114+X114</f>
        <v>716389</v>
      </c>
      <c r="T114" s="64" t="n">
        <v>323919</v>
      </c>
      <c r="U114" s="64" t="n">
        <v>33480</v>
      </c>
      <c r="V114" s="64" t="n">
        <v>17610</v>
      </c>
      <c r="W114" s="64" t="n">
        <v>228490</v>
      </c>
      <c r="X114" s="64" t="n">
        <v>112890</v>
      </c>
      <c r="Y114" s="64" t="n">
        <v>46033</v>
      </c>
      <c r="Z114" s="64" t="n">
        <v>334985</v>
      </c>
      <c r="AA114" s="64" t="n">
        <v>590530</v>
      </c>
      <c r="AB114" s="64" t="n">
        <v>1951158</v>
      </c>
      <c r="AC114" s="64" t="n">
        <f aca="false">+AD114+AE114+AF114+AG114</f>
        <v>835287</v>
      </c>
      <c r="AD114" s="64" t="n">
        <v>4814</v>
      </c>
      <c r="AE114" s="64" t="n">
        <v>210350</v>
      </c>
      <c r="AF114" s="64" t="n">
        <v>22548</v>
      </c>
      <c r="AG114" s="64" t="n">
        <v>597575</v>
      </c>
      <c r="AH114" s="64" t="n">
        <v>87800</v>
      </c>
      <c r="AI114" s="64" t="n">
        <f aca="false">+AJ114+AK114+AL114</f>
        <v>3245793</v>
      </c>
      <c r="AJ114" s="64" t="n">
        <v>1291950</v>
      </c>
      <c r="AK114" s="64" t="n">
        <v>810351</v>
      </c>
      <c r="AL114" s="39" t="n">
        <v>1143492</v>
      </c>
      <c r="AM114" s="43" t="n">
        <f aca="false">+AI114+AH114+AC114+AB114+AA114+Z114+Y114+S114+P114+O114+N114+M114+E114</f>
        <v>9451400</v>
      </c>
    </row>
    <row r="115" customFormat="false" ht="13.8" hidden="false" customHeight="false" outlineLevel="0" collapsed="false">
      <c r="B115" s="68"/>
      <c r="C115" s="8"/>
      <c r="D115" s="56" t="s">
        <v>70</v>
      </c>
      <c r="E115" s="65" t="n">
        <f aca="false">+E113+E114</f>
        <v>1611078</v>
      </c>
      <c r="F115" s="66" t="n">
        <f aca="false">+F113+F114</f>
        <v>6989</v>
      </c>
      <c r="G115" s="66" t="n">
        <f aca="false">+G113+G114</f>
        <v>441634</v>
      </c>
      <c r="H115" s="66" t="n">
        <f aca="false">+H113+H114</f>
        <v>79295</v>
      </c>
      <c r="I115" s="66" t="n">
        <f aca="false">+I113+I114</f>
        <v>0</v>
      </c>
      <c r="J115" s="66" t="n">
        <f aca="false">+J113+J114</f>
        <v>21250</v>
      </c>
      <c r="K115" s="66" t="n">
        <f aca="false">+K113+K114</f>
        <v>713627</v>
      </c>
      <c r="L115" s="66" t="n">
        <f aca="false">+L113+L114</f>
        <v>348283</v>
      </c>
      <c r="M115" s="66" t="n">
        <f aca="false">+M114+M113</f>
        <v>111981</v>
      </c>
      <c r="N115" s="66" t="n">
        <f aca="false">+N114+N113</f>
        <v>51722</v>
      </c>
      <c r="O115" s="66" t="n">
        <f aca="false">+O114+O113</f>
        <v>849898</v>
      </c>
      <c r="P115" s="66" t="n">
        <f aca="false">+P114+P113</f>
        <v>597726</v>
      </c>
      <c r="Q115" s="66" t="n">
        <f aca="false">+Q113+Q114</f>
        <v>0</v>
      </c>
      <c r="R115" s="66" t="n">
        <f aca="false">+R114+R113</f>
        <v>597726</v>
      </c>
      <c r="S115" s="66" t="n">
        <f aca="false">+S113+S114</f>
        <v>1799495</v>
      </c>
      <c r="T115" s="66" t="n">
        <f aca="false">+T114+T113</f>
        <v>840047</v>
      </c>
      <c r="U115" s="66" t="n">
        <f aca="false">+U114+U113</f>
        <v>39340</v>
      </c>
      <c r="V115" s="66" t="n">
        <f aca="false">+V114+V113</f>
        <v>76904</v>
      </c>
      <c r="W115" s="66" t="n">
        <f aca="false">+W114+W113</f>
        <v>388967</v>
      </c>
      <c r="X115" s="66" t="n">
        <f aca="false">+X114+X113</f>
        <v>454237</v>
      </c>
      <c r="Y115" s="66" t="n">
        <f aca="false">+Y113+Y114</f>
        <v>158985</v>
      </c>
      <c r="Z115" s="66" t="n">
        <f aca="false">+Z113+Z114</f>
        <v>922535</v>
      </c>
      <c r="AA115" s="66" t="n">
        <f aca="false">+AA113+AA114</f>
        <v>844509</v>
      </c>
      <c r="AB115" s="66" t="n">
        <f aca="false">+AB113+AB114</f>
        <v>6255482</v>
      </c>
      <c r="AC115" s="66" t="n">
        <f aca="false">+AC113+AC114</f>
        <v>1104241</v>
      </c>
      <c r="AD115" s="66" t="n">
        <f aca="false">+AD113+AD114</f>
        <v>4814</v>
      </c>
      <c r="AE115" s="66" t="n">
        <f aca="false">+AE113+AE114</f>
        <v>385801</v>
      </c>
      <c r="AF115" s="66" t="n">
        <f aca="false">+AF113+AF114</f>
        <v>38010</v>
      </c>
      <c r="AG115" s="66" t="n">
        <f aca="false">+AG113+AG114</f>
        <v>675616</v>
      </c>
      <c r="AH115" s="66" t="n">
        <f aca="false">+AH114+AH113</f>
        <v>565272</v>
      </c>
      <c r="AI115" s="66" t="n">
        <f aca="false">+AI114+AI113</f>
        <v>5503567</v>
      </c>
      <c r="AJ115" s="66" t="n">
        <f aca="false">+AJ113+AJ114</f>
        <v>2698404</v>
      </c>
      <c r="AK115" s="66" t="n">
        <f aca="false">+AK113+AK114</f>
        <v>869500</v>
      </c>
      <c r="AL115" s="40" t="n">
        <f aca="false">+AL114+AL113</f>
        <v>1935663</v>
      </c>
      <c r="AM115" s="44" t="n">
        <f aca="false">+AI115+AH115+AC115+AB115+AA115+Z115+Y115+S115+P115+O115+N115+M115+E115</f>
        <v>20376491</v>
      </c>
    </row>
    <row r="116" customFormat="false" ht="13.8" hidden="false" customHeight="false" outlineLevel="0" collapsed="false">
      <c r="B116" s="68" t="n">
        <v>38723</v>
      </c>
      <c r="C116" s="8" t="s">
        <v>67</v>
      </c>
      <c r="D116" s="56" t="s">
        <v>68</v>
      </c>
      <c r="E116" s="57" t="n">
        <f aca="false">+F116+G116+H116+I116+J116+K116+L116</f>
        <v>781560</v>
      </c>
      <c r="F116" s="58" t="n">
        <v>7507</v>
      </c>
      <c r="G116" s="58" t="n">
        <v>213537</v>
      </c>
      <c r="H116" s="58" t="n">
        <v>83616</v>
      </c>
      <c r="I116" s="58" t="n">
        <v>0</v>
      </c>
      <c r="J116" s="58" t="n">
        <v>8145</v>
      </c>
      <c r="K116" s="58" t="n">
        <v>338341</v>
      </c>
      <c r="L116" s="58" t="n">
        <v>130414</v>
      </c>
      <c r="M116" s="58" t="n">
        <v>21832</v>
      </c>
      <c r="N116" s="58" t="n">
        <v>19488</v>
      </c>
      <c r="O116" s="58" t="n">
        <v>386048</v>
      </c>
      <c r="P116" s="58" t="n">
        <f aca="false">+Q116+R116</f>
        <v>122693</v>
      </c>
      <c r="Q116" s="58" t="n">
        <v>0</v>
      </c>
      <c r="R116" s="58" t="n">
        <v>122693</v>
      </c>
      <c r="S116" s="58" t="n">
        <f aca="false">+T116+U116+V116+W116+X116</f>
        <v>917550</v>
      </c>
      <c r="T116" s="58" t="n">
        <v>581417</v>
      </c>
      <c r="U116" s="58" t="n">
        <v>3053</v>
      </c>
      <c r="V116" s="58" t="n">
        <v>55782</v>
      </c>
      <c r="W116" s="58" t="n">
        <v>11693</v>
      </c>
      <c r="X116" s="58" t="n">
        <v>265605</v>
      </c>
      <c r="Y116" s="58" t="n">
        <v>47615</v>
      </c>
      <c r="Z116" s="58" t="n">
        <v>549067</v>
      </c>
      <c r="AA116" s="58" t="n">
        <v>139096</v>
      </c>
      <c r="AB116" s="58" t="n">
        <v>3873646</v>
      </c>
      <c r="AC116" s="58" t="n">
        <f aca="false">+AD116+AE116+AF116+AG116</f>
        <v>281087</v>
      </c>
      <c r="AD116" s="58" t="n">
        <v>0</v>
      </c>
      <c r="AE116" s="58" t="n">
        <v>83970</v>
      </c>
      <c r="AF116" s="58" t="n">
        <v>16877</v>
      </c>
      <c r="AG116" s="58" t="n">
        <v>180240</v>
      </c>
      <c r="AH116" s="58" t="n">
        <v>719802</v>
      </c>
      <c r="AI116" s="58" t="n">
        <f aca="false">+AJ116+AK116+AL116</f>
        <v>2052615</v>
      </c>
      <c r="AJ116" s="58" t="n">
        <v>1302382</v>
      </c>
      <c r="AK116" s="58" t="n">
        <v>58825</v>
      </c>
      <c r="AL116" s="59" t="n">
        <v>691408</v>
      </c>
      <c r="AM116" s="60" t="n">
        <f aca="false">+AI116+AH116+AC116+AB116+AA116+Z116+Y116+S116+P116+O116+N116+M116+E116</f>
        <v>9912099</v>
      </c>
    </row>
    <row r="117" customFormat="false" ht="13.8" hidden="false" customHeight="false" outlineLevel="0" collapsed="false">
      <c r="B117" s="68"/>
      <c r="C117" s="61"/>
      <c r="D117" s="62" t="s">
        <v>69</v>
      </c>
      <c r="E117" s="63" t="n">
        <f aca="false">+F117+G117+H117+I117+J117+K117+L117</f>
        <v>860840</v>
      </c>
      <c r="F117" s="64" t="n">
        <v>516</v>
      </c>
      <c r="G117" s="64" t="n">
        <v>254080</v>
      </c>
      <c r="H117" s="64" t="n">
        <v>3006</v>
      </c>
      <c r="I117" s="64" t="n">
        <v>0</v>
      </c>
      <c r="J117" s="64" t="n">
        <v>13595</v>
      </c>
      <c r="K117" s="64" t="n">
        <v>392880</v>
      </c>
      <c r="L117" s="64" t="n">
        <v>196763</v>
      </c>
      <c r="M117" s="64" t="n">
        <v>95754</v>
      </c>
      <c r="N117" s="64" t="n">
        <v>41853</v>
      </c>
      <c r="O117" s="64" t="n">
        <v>481025</v>
      </c>
      <c r="P117" s="64" t="n">
        <f aca="false">+Q117+R117</f>
        <v>493267</v>
      </c>
      <c r="Q117" s="64" t="n">
        <v>0</v>
      </c>
      <c r="R117" s="64" t="n">
        <v>493267</v>
      </c>
      <c r="S117" s="64" t="n">
        <f aca="false">+T117+U117+V117+W117+X117</f>
        <v>943539</v>
      </c>
      <c r="T117" s="64" t="n">
        <v>362910</v>
      </c>
      <c r="U117" s="64" t="n">
        <v>38558</v>
      </c>
      <c r="V117" s="64" t="n">
        <v>22982</v>
      </c>
      <c r="W117" s="64" t="n">
        <v>146848</v>
      </c>
      <c r="X117" s="64" t="n">
        <v>372241</v>
      </c>
      <c r="Y117" s="64" t="n">
        <v>87968</v>
      </c>
      <c r="Z117" s="64" t="n">
        <v>572502</v>
      </c>
      <c r="AA117" s="64" t="n">
        <v>712619</v>
      </c>
      <c r="AB117" s="64" t="n">
        <v>2908140</v>
      </c>
      <c r="AC117" s="64" t="n">
        <f aca="false">+AD117+AE117+AF117+AG117</f>
        <v>941842</v>
      </c>
      <c r="AD117" s="64" t="n">
        <v>23609</v>
      </c>
      <c r="AE117" s="64" t="n">
        <v>168364</v>
      </c>
      <c r="AF117" s="64" t="n">
        <v>13713</v>
      </c>
      <c r="AG117" s="64" t="n">
        <v>736156</v>
      </c>
      <c r="AH117" s="64" t="n">
        <v>218423</v>
      </c>
      <c r="AI117" s="64" t="n">
        <f aca="false">+AJ117+AK117+AL117</f>
        <v>3027775</v>
      </c>
      <c r="AJ117" s="64" t="n">
        <v>1309351</v>
      </c>
      <c r="AK117" s="64" t="n">
        <v>837823</v>
      </c>
      <c r="AL117" s="39" t="n">
        <v>880601</v>
      </c>
      <c r="AM117" s="43" t="n">
        <f aca="false">+AI117+AH117+AC117+AB117+AA117+Z117+Y117+S117+P117+O117+N117+M117+E117</f>
        <v>11385547</v>
      </c>
    </row>
    <row r="118" customFormat="false" ht="13.8" hidden="false" customHeight="false" outlineLevel="0" collapsed="false">
      <c r="B118" s="68"/>
      <c r="C118" s="8"/>
      <c r="D118" s="56" t="s">
        <v>70</v>
      </c>
      <c r="E118" s="65" t="n">
        <f aca="false">+E116+E117</f>
        <v>1642400</v>
      </c>
      <c r="F118" s="66" t="n">
        <f aca="false">+F116+F117</f>
        <v>8023</v>
      </c>
      <c r="G118" s="66" t="n">
        <f aca="false">+G116+G117</f>
        <v>467617</v>
      </c>
      <c r="H118" s="66" t="n">
        <f aca="false">+H116+H117</f>
        <v>86622</v>
      </c>
      <c r="I118" s="66" t="n">
        <f aca="false">+I116+I117</f>
        <v>0</v>
      </c>
      <c r="J118" s="66" t="n">
        <f aca="false">+J116+J117</f>
        <v>21740</v>
      </c>
      <c r="K118" s="66" t="n">
        <f aca="false">+K116+K117</f>
        <v>731221</v>
      </c>
      <c r="L118" s="66" t="n">
        <f aca="false">+L116+L117</f>
        <v>327177</v>
      </c>
      <c r="M118" s="66" t="n">
        <f aca="false">+M117+M116</f>
        <v>117586</v>
      </c>
      <c r="N118" s="66" t="n">
        <f aca="false">+N117+N116</f>
        <v>61341</v>
      </c>
      <c r="O118" s="66" t="n">
        <f aca="false">+O117+O116</f>
        <v>867073</v>
      </c>
      <c r="P118" s="66" t="n">
        <f aca="false">+P117+P116</f>
        <v>615960</v>
      </c>
      <c r="Q118" s="66" t="n">
        <f aca="false">+Q116+Q117</f>
        <v>0</v>
      </c>
      <c r="R118" s="66" t="n">
        <f aca="false">+R117+R116</f>
        <v>615960</v>
      </c>
      <c r="S118" s="66" t="n">
        <f aca="false">+S116+S117</f>
        <v>1861089</v>
      </c>
      <c r="T118" s="66" t="n">
        <f aca="false">+T117+T116</f>
        <v>944327</v>
      </c>
      <c r="U118" s="66" t="n">
        <f aca="false">+U117+U116</f>
        <v>41611</v>
      </c>
      <c r="V118" s="66" t="n">
        <f aca="false">+V117+V116</f>
        <v>78764</v>
      </c>
      <c r="W118" s="66" t="n">
        <f aca="false">+W117+W116</f>
        <v>158541</v>
      </c>
      <c r="X118" s="66" t="n">
        <f aca="false">+X117+X116</f>
        <v>637846</v>
      </c>
      <c r="Y118" s="66" t="n">
        <f aca="false">+Y116+Y117</f>
        <v>135583</v>
      </c>
      <c r="Z118" s="66" t="n">
        <f aca="false">+Z116+Z117</f>
        <v>1121569</v>
      </c>
      <c r="AA118" s="66" t="n">
        <f aca="false">+AA116+AA117</f>
        <v>851715</v>
      </c>
      <c r="AB118" s="66" t="n">
        <f aca="false">+AB116+AB117</f>
        <v>6781786</v>
      </c>
      <c r="AC118" s="66" t="n">
        <f aca="false">+AC116+AC117</f>
        <v>1222929</v>
      </c>
      <c r="AD118" s="66" t="n">
        <f aca="false">+AD116+AD117</f>
        <v>23609</v>
      </c>
      <c r="AE118" s="66" t="n">
        <f aca="false">+AE116+AE117</f>
        <v>252334</v>
      </c>
      <c r="AF118" s="66" t="n">
        <f aca="false">+AF116+AF117</f>
        <v>30590</v>
      </c>
      <c r="AG118" s="66" t="n">
        <f aca="false">+AG116+AG117</f>
        <v>916396</v>
      </c>
      <c r="AH118" s="66" t="n">
        <f aca="false">+AH117+AH116</f>
        <v>938225</v>
      </c>
      <c r="AI118" s="66" t="n">
        <f aca="false">+AI117+AI116</f>
        <v>5080390</v>
      </c>
      <c r="AJ118" s="66" t="n">
        <f aca="false">+AJ116+AJ117</f>
        <v>2611733</v>
      </c>
      <c r="AK118" s="66" t="n">
        <f aca="false">+AK116+AK117</f>
        <v>896648</v>
      </c>
      <c r="AL118" s="40" t="n">
        <f aca="false">+AL117+AL116</f>
        <v>1572009</v>
      </c>
      <c r="AM118" s="44" t="n">
        <f aca="false">+AI118+AH118+AC118+AB118+AA118+Z118+Y118+S118+P118+O118+N118+M118+E118</f>
        <v>21297646</v>
      </c>
    </row>
    <row r="119" customFormat="false" ht="13.8" hidden="false" customHeight="false" outlineLevel="0" collapsed="false">
      <c r="B119" s="68" t="n">
        <v>38754</v>
      </c>
      <c r="C119" s="8" t="s">
        <v>67</v>
      </c>
      <c r="D119" s="56" t="s">
        <v>68</v>
      </c>
      <c r="E119" s="57" t="n">
        <f aca="false">+F119+G119+H119+I119+J119+K119+L119</f>
        <v>968316</v>
      </c>
      <c r="F119" s="58" t="n">
        <v>7580</v>
      </c>
      <c r="G119" s="58" t="n">
        <v>365918</v>
      </c>
      <c r="H119" s="58" t="n">
        <v>91408</v>
      </c>
      <c r="I119" s="58" t="n">
        <v>0</v>
      </c>
      <c r="J119" s="58" t="n">
        <v>8616</v>
      </c>
      <c r="K119" s="58" t="n">
        <v>350525</v>
      </c>
      <c r="L119" s="58" t="n">
        <v>144269</v>
      </c>
      <c r="M119" s="58" t="n">
        <v>40519</v>
      </c>
      <c r="N119" s="58" t="n">
        <v>21909</v>
      </c>
      <c r="O119" s="58" t="n">
        <v>493607</v>
      </c>
      <c r="P119" s="58" t="n">
        <f aca="false">+Q119+R119</f>
        <v>130357</v>
      </c>
      <c r="Q119" s="58" t="n">
        <v>0</v>
      </c>
      <c r="R119" s="58" t="n">
        <v>130357</v>
      </c>
      <c r="S119" s="58" t="n">
        <f aca="false">+T119+U119+V119+W119+X119</f>
        <v>1116840</v>
      </c>
      <c r="T119" s="58" t="n">
        <v>596323</v>
      </c>
      <c r="U119" s="58" t="n">
        <v>5205</v>
      </c>
      <c r="V119" s="58" t="n">
        <v>51322</v>
      </c>
      <c r="W119" s="58" t="n">
        <v>175110</v>
      </c>
      <c r="X119" s="58" t="n">
        <v>288880</v>
      </c>
      <c r="Y119" s="58" t="n">
        <v>60069</v>
      </c>
      <c r="Z119" s="58" t="n">
        <v>525378</v>
      </c>
      <c r="AA119" s="58" t="n">
        <v>225414</v>
      </c>
      <c r="AB119" s="58" t="n">
        <v>4237451</v>
      </c>
      <c r="AC119" s="58" t="n">
        <f aca="false">+AD119+AE119+AF119+AG119</f>
        <v>352759</v>
      </c>
      <c r="AD119" s="58" t="n">
        <v>49249</v>
      </c>
      <c r="AE119" s="58" t="n">
        <v>91432</v>
      </c>
      <c r="AF119" s="58" t="n">
        <v>29484</v>
      </c>
      <c r="AG119" s="58" t="n">
        <v>182594</v>
      </c>
      <c r="AH119" s="58" t="n">
        <v>106106</v>
      </c>
      <c r="AI119" s="58" t="n">
        <f aca="false">+AJ119+AK119+AL119</f>
        <v>2228808</v>
      </c>
      <c r="AJ119" s="58" t="n">
        <v>1391239</v>
      </c>
      <c r="AK119" s="58" t="n">
        <v>58168</v>
      </c>
      <c r="AL119" s="59" t="n">
        <v>779401</v>
      </c>
      <c r="AM119" s="60" t="n">
        <f aca="false">+AI119+AH119+AC119+AB119+AA119+Z119+Y119+S119+P119+O119+N119+M119+E119</f>
        <v>10507533</v>
      </c>
    </row>
    <row r="120" customFormat="false" ht="13.8" hidden="false" customHeight="false" outlineLevel="0" collapsed="false">
      <c r="B120" s="68"/>
      <c r="C120" s="61"/>
      <c r="D120" s="62" t="s">
        <v>69</v>
      </c>
      <c r="E120" s="63" t="n">
        <f aca="false">+F120+G120+H120+I120+J120+K120+L120</f>
        <v>816158</v>
      </c>
      <c r="F120" s="64" t="n">
        <v>526</v>
      </c>
      <c r="G120" s="64" t="n">
        <v>159151</v>
      </c>
      <c r="H120" s="64" t="n">
        <v>3080</v>
      </c>
      <c r="I120" s="64" t="n">
        <v>0</v>
      </c>
      <c r="J120" s="64" t="n">
        <v>13465</v>
      </c>
      <c r="K120" s="64" t="n">
        <v>405434</v>
      </c>
      <c r="L120" s="64" t="n">
        <v>234502</v>
      </c>
      <c r="M120" s="64" t="n">
        <v>98231</v>
      </c>
      <c r="N120" s="64" t="n">
        <v>38247</v>
      </c>
      <c r="O120" s="64" t="n">
        <v>385237</v>
      </c>
      <c r="P120" s="64" t="n">
        <f aca="false">+Q120+R120</f>
        <v>486055</v>
      </c>
      <c r="Q120" s="64" t="n">
        <v>0</v>
      </c>
      <c r="R120" s="64" t="n">
        <v>486055</v>
      </c>
      <c r="S120" s="64" t="n">
        <f aca="false">+T120+U120+V120+W120+X120</f>
        <v>924686</v>
      </c>
      <c r="T120" s="64" t="n">
        <v>364357</v>
      </c>
      <c r="U120" s="64" t="n">
        <v>37207</v>
      </c>
      <c r="V120" s="64" t="n">
        <v>26558</v>
      </c>
      <c r="W120" s="64" t="n">
        <v>246316</v>
      </c>
      <c r="X120" s="64" t="n">
        <v>250248</v>
      </c>
      <c r="Y120" s="64" t="n">
        <v>85105</v>
      </c>
      <c r="Z120" s="64" t="n">
        <v>534552</v>
      </c>
      <c r="AA120" s="64" t="n">
        <v>687862</v>
      </c>
      <c r="AB120" s="64" t="n">
        <v>3020311</v>
      </c>
      <c r="AC120" s="64" t="n">
        <f aca="false">+AD120+AE120+AF120+AG120</f>
        <v>928675</v>
      </c>
      <c r="AD120" s="64" t="n">
        <v>228087</v>
      </c>
      <c r="AE120" s="64" t="n">
        <v>117232</v>
      </c>
      <c r="AF120" s="64" t="n">
        <v>69741</v>
      </c>
      <c r="AG120" s="64" t="n">
        <v>513615</v>
      </c>
      <c r="AH120" s="64" t="n">
        <v>218661</v>
      </c>
      <c r="AI120" s="64" t="n">
        <f aca="false">+AJ120+AK120+AL120</f>
        <v>3262214</v>
      </c>
      <c r="AJ120" s="64" t="n">
        <v>1316807</v>
      </c>
      <c r="AK120" s="64" t="n">
        <v>883643</v>
      </c>
      <c r="AL120" s="39" t="n">
        <v>1061764</v>
      </c>
      <c r="AM120" s="43" t="n">
        <f aca="false">+AI120+AH120+AC120+AB120+AA120+Z120+Y120+S120+P120+O120+N120+M120+E120</f>
        <v>11485994</v>
      </c>
    </row>
    <row r="121" customFormat="false" ht="13.8" hidden="false" customHeight="false" outlineLevel="0" collapsed="false">
      <c r="B121" s="68"/>
      <c r="C121" s="8"/>
      <c r="D121" s="56" t="s">
        <v>70</v>
      </c>
      <c r="E121" s="65" t="n">
        <f aca="false">+E119+E120</f>
        <v>1784474</v>
      </c>
      <c r="F121" s="66" t="n">
        <f aca="false">+F119+F120</f>
        <v>8106</v>
      </c>
      <c r="G121" s="66" t="n">
        <f aca="false">+G119+G120</f>
        <v>525069</v>
      </c>
      <c r="H121" s="66" t="n">
        <f aca="false">+H119+H120</f>
        <v>94488</v>
      </c>
      <c r="I121" s="66" t="n">
        <f aca="false">+I119+I120</f>
        <v>0</v>
      </c>
      <c r="J121" s="66" t="n">
        <f aca="false">+J119+J120</f>
        <v>22081</v>
      </c>
      <c r="K121" s="66" t="n">
        <f aca="false">+K119+K120</f>
        <v>755959</v>
      </c>
      <c r="L121" s="66" t="n">
        <f aca="false">+L119+L120</f>
        <v>378771</v>
      </c>
      <c r="M121" s="66" t="n">
        <f aca="false">+M120+M119</f>
        <v>138750</v>
      </c>
      <c r="N121" s="66" t="n">
        <f aca="false">+N120+N119</f>
        <v>60156</v>
      </c>
      <c r="O121" s="66" t="n">
        <f aca="false">+O120+O119</f>
        <v>878844</v>
      </c>
      <c r="P121" s="66" t="n">
        <f aca="false">+P120+P119</f>
        <v>616412</v>
      </c>
      <c r="Q121" s="66" t="n">
        <f aca="false">+Q119+Q120</f>
        <v>0</v>
      </c>
      <c r="R121" s="66" t="n">
        <f aca="false">+R120+R119</f>
        <v>616412</v>
      </c>
      <c r="S121" s="66" t="n">
        <f aca="false">+S119+S120</f>
        <v>2041526</v>
      </c>
      <c r="T121" s="66" t="n">
        <f aca="false">+T120+T119</f>
        <v>960680</v>
      </c>
      <c r="U121" s="66" t="n">
        <f aca="false">+U120+U119</f>
        <v>42412</v>
      </c>
      <c r="V121" s="66" t="n">
        <f aca="false">+V120+V119</f>
        <v>77880</v>
      </c>
      <c r="W121" s="66" t="n">
        <f aca="false">+W120+W119</f>
        <v>421426</v>
      </c>
      <c r="X121" s="66" t="n">
        <f aca="false">+X120+X119</f>
        <v>539128</v>
      </c>
      <c r="Y121" s="66" t="n">
        <f aca="false">+Y119+Y120</f>
        <v>145174</v>
      </c>
      <c r="Z121" s="66" t="n">
        <f aca="false">+Z119+Z120</f>
        <v>1059930</v>
      </c>
      <c r="AA121" s="66" t="n">
        <f aca="false">+AA119+AA120</f>
        <v>913276</v>
      </c>
      <c r="AB121" s="66" t="n">
        <f aca="false">+AB119+AB120</f>
        <v>7257762</v>
      </c>
      <c r="AC121" s="66" t="n">
        <f aca="false">+AC119+AC120</f>
        <v>1281434</v>
      </c>
      <c r="AD121" s="66" t="n">
        <f aca="false">+AD119+AD120</f>
        <v>277336</v>
      </c>
      <c r="AE121" s="66" t="n">
        <f aca="false">+AE119+AE120</f>
        <v>208664</v>
      </c>
      <c r="AF121" s="66" t="n">
        <f aca="false">+AF119+AF120</f>
        <v>99225</v>
      </c>
      <c r="AG121" s="66" t="n">
        <f aca="false">+AG119+AG120</f>
        <v>696209</v>
      </c>
      <c r="AH121" s="66" t="n">
        <f aca="false">+AH120+AH119</f>
        <v>324767</v>
      </c>
      <c r="AI121" s="66" t="n">
        <f aca="false">+AI120+AI119</f>
        <v>5491022</v>
      </c>
      <c r="AJ121" s="66" t="n">
        <f aca="false">+AJ119+AJ120</f>
        <v>2708046</v>
      </c>
      <c r="AK121" s="66" t="n">
        <f aca="false">+AK119+AK120</f>
        <v>941811</v>
      </c>
      <c r="AL121" s="40" t="n">
        <f aca="false">+AL120+AL119</f>
        <v>1841165</v>
      </c>
      <c r="AM121" s="44" t="n">
        <f aca="false">+AI121+AH121+AC121+AB121+AA121+Z121+Y121+S121+P121+O121+N121+M121+E121</f>
        <v>21993527</v>
      </c>
    </row>
    <row r="122" customFormat="false" ht="13.8" hidden="false" customHeight="false" outlineLevel="0" collapsed="false">
      <c r="B122" s="68" t="n">
        <v>38782</v>
      </c>
      <c r="C122" s="8" t="s">
        <v>67</v>
      </c>
      <c r="D122" s="56" t="s">
        <v>68</v>
      </c>
      <c r="E122" s="57" t="n">
        <f aca="false">+F122+G122+H122+I122+J122+K122+L122</f>
        <v>1262420</v>
      </c>
      <c r="F122" s="58" t="n">
        <v>7514</v>
      </c>
      <c r="G122" s="58" t="n">
        <v>357958</v>
      </c>
      <c r="H122" s="58" t="n">
        <v>89643</v>
      </c>
      <c r="I122" s="58" t="n">
        <v>0</v>
      </c>
      <c r="J122" s="58" t="n">
        <v>8009</v>
      </c>
      <c r="K122" s="58" t="n">
        <v>610887</v>
      </c>
      <c r="L122" s="58" t="n">
        <v>188409</v>
      </c>
      <c r="M122" s="58" t="n">
        <v>27899</v>
      </c>
      <c r="N122" s="58" t="n">
        <v>24195</v>
      </c>
      <c r="O122" s="58" t="n">
        <v>512061</v>
      </c>
      <c r="P122" s="58" t="n">
        <f aca="false">+Q122+R122</f>
        <v>170108</v>
      </c>
      <c r="Q122" s="58" t="n">
        <v>0</v>
      </c>
      <c r="R122" s="58" t="n">
        <v>170108</v>
      </c>
      <c r="S122" s="58" t="n">
        <f aca="false">+T122+U122+V122+W122+X122</f>
        <v>1380660</v>
      </c>
      <c r="T122" s="58" t="n">
        <v>674603</v>
      </c>
      <c r="U122" s="58" t="n">
        <v>2914</v>
      </c>
      <c r="V122" s="58" t="n">
        <v>50401</v>
      </c>
      <c r="W122" s="58" t="n">
        <v>276858</v>
      </c>
      <c r="X122" s="58" t="n">
        <v>375884</v>
      </c>
      <c r="Y122" s="58" t="n">
        <v>98206</v>
      </c>
      <c r="Z122" s="58" t="n">
        <v>713440</v>
      </c>
      <c r="AA122" s="58" t="n">
        <v>138067</v>
      </c>
      <c r="AB122" s="58" t="n">
        <v>3583617</v>
      </c>
      <c r="AC122" s="58" t="n">
        <f aca="false">+AD122+AE122+AF122+AG122</f>
        <v>365465</v>
      </c>
      <c r="AD122" s="58" t="n">
        <v>5836</v>
      </c>
      <c r="AE122" s="58" t="n">
        <v>111221</v>
      </c>
      <c r="AF122" s="58" t="n">
        <v>12755</v>
      </c>
      <c r="AG122" s="58" t="n">
        <v>235653</v>
      </c>
      <c r="AH122" s="58" t="n">
        <v>233090</v>
      </c>
      <c r="AI122" s="58" t="n">
        <f aca="false">+AJ122+AK122+AL122</f>
        <v>2729782</v>
      </c>
      <c r="AJ122" s="58" t="n">
        <v>1635298</v>
      </c>
      <c r="AK122" s="58" t="n">
        <v>57330</v>
      </c>
      <c r="AL122" s="59" t="n">
        <v>1037154</v>
      </c>
      <c r="AM122" s="60" t="n">
        <f aca="false">+AI122+AH122+AC122+AB122+AA122+Z122+Y122+S122+P122+O122+N122+M122+E122</f>
        <v>11239010</v>
      </c>
    </row>
    <row r="123" customFormat="false" ht="13.8" hidden="false" customHeight="false" outlineLevel="0" collapsed="false">
      <c r="B123" s="68"/>
      <c r="C123" s="61"/>
      <c r="D123" s="62" t="s">
        <v>69</v>
      </c>
      <c r="E123" s="63" t="n">
        <f aca="false">+F123+G123+H123+I123+J123+K123+L123</f>
        <v>456685</v>
      </c>
      <c r="F123" s="64" t="n">
        <v>508</v>
      </c>
      <c r="G123" s="64" t="n">
        <v>132073</v>
      </c>
      <c r="H123" s="64" t="n">
        <v>3017</v>
      </c>
      <c r="I123" s="64" t="n">
        <v>0</v>
      </c>
      <c r="J123" s="64" t="n">
        <v>13548</v>
      </c>
      <c r="K123" s="64" t="n">
        <v>128186</v>
      </c>
      <c r="L123" s="64" t="n">
        <v>179353</v>
      </c>
      <c r="M123" s="64" t="n">
        <v>97763</v>
      </c>
      <c r="N123" s="64" t="n">
        <v>38386</v>
      </c>
      <c r="O123" s="64" t="n">
        <v>384991</v>
      </c>
      <c r="P123" s="64" t="n">
        <f aca="false">+Q123+R123</f>
        <v>454069</v>
      </c>
      <c r="Q123" s="64" t="n">
        <v>0</v>
      </c>
      <c r="R123" s="64" t="n">
        <v>454069</v>
      </c>
      <c r="S123" s="64" t="n">
        <f aca="false">+T123+U123+V123+W123+X123</f>
        <v>858075</v>
      </c>
      <c r="T123" s="64" t="n">
        <v>335423</v>
      </c>
      <c r="U123" s="64" t="n">
        <v>37851</v>
      </c>
      <c r="V123" s="64" t="n">
        <v>22639</v>
      </c>
      <c r="W123" s="64" t="n">
        <v>158816</v>
      </c>
      <c r="X123" s="64" t="n">
        <v>303346</v>
      </c>
      <c r="Y123" s="64" t="n">
        <v>83583</v>
      </c>
      <c r="Z123" s="64" t="n">
        <v>534339</v>
      </c>
      <c r="AA123" s="64" t="n">
        <v>710164</v>
      </c>
      <c r="AB123" s="64" t="n">
        <v>2591938</v>
      </c>
      <c r="AC123" s="64" t="n">
        <f aca="false">+AD123+AE123+AF123+AG123</f>
        <v>957891</v>
      </c>
      <c r="AD123" s="64" t="n">
        <v>6524</v>
      </c>
      <c r="AE123" s="64" t="n">
        <v>301172</v>
      </c>
      <c r="AF123" s="64" t="n">
        <v>16412</v>
      </c>
      <c r="AG123" s="64" t="n">
        <v>633783</v>
      </c>
      <c r="AH123" s="64" t="n">
        <v>102694</v>
      </c>
      <c r="AI123" s="64" t="n">
        <f aca="false">+AJ123+AK123+AL123</f>
        <v>2904272</v>
      </c>
      <c r="AJ123" s="64" t="n">
        <v>1050746</v>
      </c>
      <c r="AK123" s="64" t="n">
        <v>882281</v>
      </c>
      <c r="AL123" s="39" t="n">
        <v>971245</v>
      </c>
      <c r="AM123" s="43" t="n">
        <f aca="false">+AI123+AH123+AC123+AB123+AA123+Z123+Y123+S123+P123+O123+N123+M123+E123</f>
        <v>10174850</v>
      </c>
    </row>
    <row r="124" customFormat="false" ht="13.8" hidden="false" customHeight="false" outlineLevel="0" collapsed="false">
      <c r="B124" s="68"/>
      <c r="C124" s="8"/>
      <c r="D124" s="56" t="s">
        <v>70</v>
      </c>
      <c r="E124" s="65" t="n">
        <f aca="false">+E122+E123</f>
        <v>1719105</v>
      </c>
      <c r="F124" s="66" t="n">
        <f aca="false">+F122+F123</f>
        <v>8022</v>
      </c>
      <c r="G124" s="66" t="n">
        <f aca="false">+G122+G123</f>
        <v>490031</v>
      </c>
      <c r="H124" s="66" t="n">
        <f aca="false">+H122+H123</f>
        <v>92660</v>
      </c>
      <c r="I124" s="66" t="n">
        <f aca="false">+I122+I123</f>
        <v>0</v>
      </c>
      <c r="J124" s="66" t="n">
        <f aca="false">+J122+J123</f>
        <v>21557</v>
      </c>
      <c r="K124" s="66" t="n">
        <f aca="false">+K122+K123</f>
        <v>739073</v>
      </c>
      <c r="L124" s="66" t="n">
        <f aca="false">+L122+L123</f>
        <v>367762</v>
      </c>
      <c r="M124" s="66" t="n">
        <f aca="false">+M123+M122</f>
        <v>125662</v>
      </c>
      <c r="N124" s="66" t="n">
        <f aca="false">+N123+N122</f>
        <v>62581</v>
      </c>
      <c r="O124" s="66" t="n">
        <f aca="false">+O123+O122</f>
        <v>897052</v>
      </c>
      <c r="P124" s="66" t="n">
        <f aca="false">+P123+P122</f>
        <v>624177</v>
      </c>
      <c r="Q124" s="66" t="n">
        <f aca="false">+Q122+Q123</f>
        <v>0</v>
      </c>
      <c r="R124" s="66" t="n">
        <f aca="false">+R123+R122</f>
        <v>624177</v>
      </c>
      <c r="S124" s="66" t="n">
        <f aca="false">+S122+S123</f>
        <v>2238735</v>
      </c>
      <c r="T124" s="66" t="n">
        <f aca="false">+T123+T122</f>
        <v>1010026</v>
      </c>
      <c r="U124" s="66" t="n">
        <f aca="false">+U123+U122</f>
        <v>40765</v>
      </c>
      <c r="V124" s="66" t="n">
        <f aca="false">+V123+V122</f>
        <v>73040</v>
      </c>
      <c r="W124" s="66" t="n">
        <f aca="false">+W123+W122</f>
        <v>435674</v>
      </c>
      <c r="X124" s="66" t="n">
        <f aca="false">+X123+X122</f>
        <v>679230</v>
      </c>
      <c r="Y124" s="66" t="n">
        <f aca="false">+Y122+Y123</f>
        <v>181789</v>
      </c>
      <c r="Z124" s="66" t="n">
        <f aca="false">+Z122+Z123</f>
        <v>1247779</v>
      </c>
      <c r="AA124" s="66" t="n">
        <f aca="false">+AA122+AA123</f>
        <v>848231</v>
      </c>
      <c r="AB124" s="66" t="n">
        <f aca="false">+AB122+AB123</f>
        <v>6175555</v>
      </c>
      <c r="AC124" s="66" t="n">
        <f aca="false">+AC122+AC123</f>
        <v>1323356</v>
      </c>
      <c r="AD124" s="66" t="n">
        <f aca="false">+AD122+AD123</f>
        <v>12360</v>
      </c>
      <c r="AE124" s="66" t="n">
        <f aca="false">+AE122+AE123</f>
        <v>412393</v>
      </c>
      <c r="AF124" s="66" t="n">
        <f aca="false">+AF122+AF123</f>
        <v>29167</v>
      </c>
      <c r="AG124" s="66" t="n">
        <f aca="false">+AG122+AG123</f>
        <v>869436</v>
      </c>
      <c r="AH124" s="66" t="n">
        <f aca="false">+AH123+AH122</f>
        <v>335784</v>
      </c>
      <c r="AI124" s="66" t="n">
        <f aca="false">+AI123+AI122</f>
        <v>5634054</v>
      </c>
      <c r="AJ124" s="66" t="n">
        <f aca="false">+AJ122+AJ123</f>
        <v>2686044</v>
      </c>
      <c r="AK124" s="66" t="n">
        <f aca="false">+AK122+AK123</f>
        <v>939611</v>
      </c>
      <c r="AL124" s="40" t="n">
        <f aca="false">+AL123+AL122</f>
        <v>2008399</v>
      </c>
      <c r="AM124" s="44" t="n">
        <f aca="false">+AI124+AH124+AC124+AB124+AA124+Z124+Y124+S124+P124+O124+N124+M124+E124</f>
        <v>21413860</v>
      </c>
    </row>
    <row r="125" customFormat="false" ht="13.8" hidden="false" customHeight="false" outlineLevel="0" collapsed="false">
      <c r="B125" s="68" t="n">
        <v>38813</v>
      </c>
      <c r="C125" s="8" t="s">
        <v>67</v>
      </c>
      <c r="D125" s="56" t="s">
        <v>68</v>
      </c>
      <c r="E125" s="57" t="n">
        <f aca="false">+F125+G125+H125+I125+J125+K125+L125</f>
        <v>907691</v>
      </c>
      <c r="F125" s="58" t="n">
        <v>7299</v>
      </c>
      <c r="G125" s="58" t="n">
        <v>352348</v>
      </c>
      <c r="H125" s="58" t="n">
        <v>88630</v>
      </c>
      <c r="I125" s="58" t="n">
        <v>0</v>
      </c>
      <c r="J125" s="58" t="n">
        <v>7233</v>
      </c>
      <c r="K125" s="58" t="n">
        <v>300172</v>
      </c>
      <c r="L125" s="58" t="n">
        <v>152009</v>
      </c>
      <c r="M125" s="58" t="n">
        <v>27810</v>
      </c>
      <c r="N125" s="58" t="n">
        <v>22716</v>
      </c>
      <c r="O125" s="58" t="n">
        <v>541943</v>
      </c>
      <c r="P125" s="58" t="n">
        <f aca="false">+Q125+R125</f>
        <v>435707</v>
      </c>
      <c r="Q125" s="58" t="n">
        <v>3</v>
      </c>
      <c r="R125" s="58" t="n">
        <v>435704</v>
      </c>
      <c r="S125" s="58" t="n">
        <f aca="false">+T125+U125+V125+W125+X125</f>
        <v>1131344</v>
      </c>
      <c r="T125" s="58" t="n">
        <v>670028</v>
      </c>
      <c r="U125" s="58" t="n">
        <v>3217</v>
      </c>
      <c r="V125" s="58" t="n">
        <v>49070</v>
      </c>
      <c r="W125" s="58" t="n">
        <v>176701</v>
      </c>
      <c r="X125" s="58" t="n">
        <v>232328</v>
      </c>
      <c r="Y125" s="58" t="n">
        <v>99602</v>
      </c>
      <c r="Z125" s="58" t="n">
        <v>814704</v>
      </c>
      <c r="AA125" s="58" t="n">
        <v>147628</v>
      </c>
      <c r="AB125" s="58" t="n">
        <v>3853507</v>
      </c>
      <c r="AC125" s="58" t="n">
        <f aca="false">+AD125+AE125+AF125+AG125</f>
        <v>430672</v>
      </c>
      <c r="AD125" s="58" t="n">
        <v>6860</v>
      </c>
      <c r="AE125" s="58" t="n">
        <v>135561</v>
      </c>
      <c r="AF125" s="58" t="n">
        <v>17039</v>
      </c>
      <c r="AG125" s="58" t="n">
        <v>271212</v>
      </c>
      <c r="AH125" s="58" t="n">
        <v>161483</v>
      </c>
      <c r="AI125" s="58" t="n">
        <f aca="false">+AJ125+AK125+AL125</f>
        <v>2467067</v>
      </c>
      <c r="AJ125" s="58" t="n">
        <v>1474297</v>
      </c>
      <c r="AK125" s="58" t="n">
        <v>60294</v>
      </c>
      <c r="AL125" s="59" t="n">
        <v>932476</v>
      </c>
      <c r="AM125" s="60" t="n">
        <f aca="false">+AI125+AH125+AC125+AB125+AA125+Z125+Y125+S125+P125+O125+N125+M125+E125</f>
        <v>11041874</v>
      </c>
    </row>
    <row r="126" customFormat="false" ht="13.8" hidden="false" customHeight="false" outlineLevel="0" collapsed="false">
      <c r="B126" s="68"/>
      <c r="C126" s="61"/>
      <c r="D126" s="62" t="s">
        <v>69</v>
      </c>
      <c r="E126" s="63" t="n">
        <f aca="false">+F126+G126+H126+I126+J126+K126+L126</f>
        <v>813822</v>
      </c>
      <c r="F126" s="64" t="n">
        <v>490</v>
      </c>
      <c r="G126" s="64" t="n">
        <v>168191</v>
      </c>
      <c r="H126" s="64" t="n">
        <v>2999</v>
      </c>
      <c r="I126" s="64" t="n">
        <v>0</v>
      </c>
      <c r="J126" s="64" t="n">
        <v>13435</v>
      </c>
      <c r="K126" s="64" t="n">
        <v>391709</v>
      </c>
      <c r="L126" s="64" t="n">
        <v>236998</v>
      </c>
      <c r="M126" s="64" t="n">
        <v>94987</v>
      </c>
      <c r="N126" s="64" t="n">
        <v>38256</v>
      </c>
      <c r="O126" s="64" t="n">
        <v>389294</v>
      </c>
      <c r="P126" s="64" t="n">
        <f aca="false">+Q126+R126</f>
        <v>474331</v>
      </c>
      <c r="Q126" s="64" t="n">
        <v>0</v>
      </c>
      <c r="R126" s="64" t="n">
        <v>474331</v>
      </c>
      <c r="S126" s="64" t="n">
        <f aca="false">+T126+U126+V126+W126+X126</f>
        <v>1068003</v>
      </c>
      <c r="T126" s="64" t="n">
        <v>354210</v>
      </c>
      <c r="U126" s="64" t="n">
        <v>37844</v>
      </c>
      <c r="V126" s="64" t="n">
        <v>22019</v>
      </c>
      <c r="W126" s="64" t="n">
        <v>244511</v>
      </c>
      <c r="X126" s="64" t="n">
        <v>409419</v>
      </c>
      <c r="Y126" s="64" t="n">
        <v>91227</v>
      </c>
      <c r="Z126" s="64" t="n">
        <v>571432</v>
      </c>
      <c r="AA126" s="64" t="n">
        <v>681029</v>
      </c>
      <c r="AB126" s="64" t="n">
        <v>2874714</v>
      </c>
      <c r="AC126" s="64" t="n">
        <f aca="false">+AD126+AE126+AF126+AG126</f>
        <v>843246</v>
      </c>
      <c r="AD126" s="64" t="n">
        <v>25707</v>
      </c>
      <c r="AE126" s="64" t="n">
        <v>284508</v>
      </c>
      <c r="AF126" s="64" t="n">
        <v>15045</v>
      </c>
      <c r="AG126" s="64" t="n">
        <v>517986</v>
      </c>
      <c r="AH126" s="64" t="n">
        <v>104117</v>
      </c>
      <c r="AI126" s="64" t="n">
        <f aca="false">+AJ126+AK126+AL126</f>
        <v>3333857</v>
      </c>
      <c r="AJ126" s="64" t="n">
        <v>1411734</v>
      </c>
      <c r="AK126" s="64" t="n">
        <v>901496</v>
      </c>
      <c r="AL126" s="39" t="n">
        <v>1020627</v>
      </c>
      <c r="AM126" s="43" t="n">
        <f aca="false">+AI126+AH126+AC126+AB126+AA126+Z126+Y126+S126+P126+O126+N126+M126+E126</f>
        <v>11378315</v>
      </c>
    </row>
    <row r="127" customFormat="false" ht="13.8" hidden="false" customHeight="false" outlineLevel="0" collapsed="false">
      <c r="B127" s="68"/>
      <c r="C127" s="8"/>
      <c r="D127" s="56" t="s">
        <v>70</v>
      </c>
      <c r="E127" s="65" t="n">
        <f aca="false">+E125+E126</f>
        <v>1721513</v>
      </c>
      <c r="F127" s="66" t="n">
        <f aca="false">+F125+F126</f>
        <v>7789</v>
      </c>
      <c r="G127" s="66" t="n">
        <f aca="false">+G125+G126</f>
        <v>520539</v>
      </c>
      <c r="H127" s="66" t="n">
        <f aca="false">+H125+H126</f>
        <v>91629</v>
      </c>
      <c r="I127" s="66" t="n">
        <f aca="false">+I125+I126</f>
        <v>0</v>
      </c>
      <c r="J127" s="66" t="n">
        <f aca="false">+J125+J126</f>
        <v>20668</v>
      </c>
      <c r="K127" s="66" t="n">
        <f aca="false">+K125+K126</f>
        <v>691881</v>
      </c>
      <c r="L127" s="66" t="n">
        <f aca="false">+L125+L126</f>
        <v>389007</v>
      </c>
      <c r="M127" s="66" t="n">
        <f aca="false">+M126+M125</f>
        <v>122797</v>
      </c>
      <c r="N127" s="66" t="n">
        <f aca="false">+N126+N125</f>
        <v>60972</v>
      </c>
      <c r="O127" s="66" t="n">
        <f aca="false">+O126+O125</f>
        <v>931237</v>
      </c>
      <c r="P127" s="66" t="n">
        <f aca="false">+P126+P125</f>
        <v>910038</v>
      </c>
      <c r="Q127" s="66" t="n">
        <f aca="false">+Q125+Q126</f>
        <v>3</v>
      </c>
      <c r="R127" s="66" t="n">
        <f aca="false">+R126+R125</f>
        <v>910035</v>
      </c>
      <c r="S127" s="66" t="n">
        <f aca="false">+S125+S126</f>
        <v>2199347</v>
      </c>
      <c r="T127" s="66" t="n">
        <f aca="false">+T126+T125</f>
        <v>1024238</v>
      </c>
      <c r="U127" s="66" t="n">
        <f aca="false">+U126+U125</f>
        <v>41061</v>
      </c>
      <c r="V127" s="66" t="n">
        <f aca="false">+V126+V125</f>
        <v>71089</v>
      </c>
      <c r="W127" s="66" t="n">
        <f aca="false">+W126+W125</f>
        <v>421212</v>
      </c>
      <c r="X127" s="66" t="n">
        <f aca="false">+X126+X125</f>
        <v>641747</v>
      </c>
      <c r="Y127" s="66" t="n">
        <f aca="false">+Y125+Y126</f>
        <v>190829</v>
      </c>
      <c r="Z127" s="66" t="n">
        <f aca="false">+Z125+Z126</f>
        <v>1386136</v>
      </c>
      <c r="AA127" s="66" t="n">
        <f aca="false">+AA125+AA126</f>
        <v>828657</v>
      </c>
      <c r="AB127" s="66" t="n">
        <f aca="false">+AB125+AB126</f>
        <v>6728221</v>
      </c>
      <c r="AC127" s="66" t="n">
        <f aca="false">+AC125+AC126</f>
        <v>1273918</v>
      </c>
      <c r="AD127" s="66" t="n">
        <f aca="false">+AD125+AD126</f>
        <v>32567</v>
      </c>
      <c r="AE127" s="66" t="n">
        <f aca="false">+AE125+AE126</f>
        <v>420069</v>
      </c>
      <c r="AF127" s="66" t="n">
        <f aca="false">+AF125+AF126</f>
        <v>32084</v>
      </c>
      <c r="AG127" s="66" t="n">
        <f aca="false">+AG125+AG126</f>
        <v>789198</v>
      </c>
      <c r="AH127" s="66" t="n">
        <f aca="false">+AH126+AH125</f>
        <v>265600</v>
      </c>
      <c r="AI127" s="66" t="n">
        <f aca="false">+AI126+AI125</f>
        <v>5800924</v>
      </c>
      <c r="AJ127" s="66" t="n">
        <f aca="false">+AJ125+AJ126</f>
        <v>2886031</v>
      </c>
      <c r="AK127" s="66" t="n">
        <f aca="false">+AK125+AK126</f>
        <v>961790</v>
      </c>
      <c r="AL127" s="40" t="n">
        <f aca="false">+AL126+AL125</f>
        <v>1953103</v>
      </c>
      <c r="AM127" s="44" t="n">
        <f aca="false">+AI127+AH127+AC127+AB127+AA127+Z127+Y127+S127+P127+O127+N127+M127+E127</f>
        <v>22420189</v>
      </c>
    </row>
    <row r="128" customFormat="false" ht="13.8" hidden="false" customHeight="false" outlineLevel="0" collapsed="false">
      <c r="B128" s="68" t="n">
        <v>38843</v>
      </c>
      <c r="C128" s="8" t="s">
        <v>67</v>
      </c>
      <c r="D128" s="56" t="s">
        <v>68</v>
      </c>
      <c r="E128" s="57" t="n">
        <f aca="false">+F128+G128+H128+I128+J128+K128+L128</f>
        <v>1108437</v>
      </c>
      <c r="F128" s="58" t="n">
        <v>7061</v>
      </c>
      <c r="G128" s="58" t="n">
        <v>443537</v>
      </c>
      <c r="H128" s="58" t="n">
        <v>78341</v>
      </c>
      <c r="I128" s="58" t="n">
        <v>0</v>
      </c>
      <c r="J128" s="58" t="n">
        <v>5840</v>
      </c>
      <c r="K128" s="58" t="n">
        <v>372958</v>
      </c>
      <c r="L128" s="58" t="n">
        <v>200700</v>
      </c>
      <c r="M128" s="58" t="n">
        <v>33887</v>
      </c>
      <c r="N128" s="58" t="n">
        <v>21297</v>
      </c>
      <c r="O128" s="58" t="n">
        <v>529430</v>
      </c>
      <c r="P128" s="58" t="n">
        <f aca="false">+Q128+R128</f>
        <v>383358</v>
      </c>
      <c r="Q128" s="58" t="n">
        <v>0</v>
      </c>
      <c r="R128" s="58" t="n">
        <v>383358</v>
      </c>
      <c r="S128" s="58" t="n">
        <f aca="false">+T128+U128+V128+W128+X128</f>
        <v>1552679</v>
      </c>
      <c r="T128" s="58" t="n">
        <v>779995</v>
      </c>
      <c r="U128" s="58" t="n">
        <v>3816</v>
      </c>
      <c r="V128" s="58" t="n">
        <v>41527</v>
      </c>
      <c r="W128" s="58" t="n">
        <v>180342</v>
      </c>
      <c r="X128" s="58" t="n">
        <v>546999</v>
      </c>
      <c r="Y128" s="58" t="n">
        <v>89712</v>
      </c>
      <c r="Z128" s="58" t="n">
        <v>836644</v>
      </c>
      <c r="AA128" s="58" t="n">
        <v>298708</v>
      </c>
      <c r="AB128" s="58" t="n">
        <v>3309325</v>
      </c>
      <c r="AC128" s="58" t="n">
        <f aca="false">+AD128+AE128+AF128+AG128</f>
        <v>623261</v>
      </c>
      <c r="AD128" s="58" t="n">
        <v>3566</v>
      </c>
      <c r="AE128" s="58" t="n">
        <v>144524</v>
      </c>
      <c r="AF128" s="58" t="n">
        <v>13944</v>
      </c>
      <c r="AG128" s="58" t="n">
        <v>461227</v>
      </c>
      <c r="AH128" s="58" t="n">
        <v>191077</v>
      </c>
      <c r="AI128" s="58" t="n">
        <f aca="false">+AJ128+AK128+AL128</f>
        <v>2290169</v>
      </c>
      <c r="AJ128" s="58" t="n">
        <v>1405456</v>
      </c>
      <c r="AK128" s="58" t="n">
        <v>66383</v>
      </c>
      <c r="AL128" s="59" t="n">
        <v>818330</v>
      </c>
      <c r="AM128" s="60" t="n">
        <f aca="false">+AI128+AH128+AC128+AB128+AA128+Z128+Y128+S128+P128+O128+N128+M128+E128</f>
        <v>11267984</v>
      </c>
    </row>
    <row r="129" customFormat="false" ht="13.8" hidden="false" customHeight="false" outlineLevel="0" collapsed="false">
      <c r="B129" s="68"/>
      <c r="C129" s="61"/>
      <c r="D129" s="62" t="s">
        <v>69</v>
      </c>
      <c r="E129" s="63" t="n">
        <f aca="false">+F129+G129+H129+I129+J129+K129+L129</f>
        <v>560177</v>
      </c>
      <c r="F129" s="64" t="n">
        <v>457</v>
      </c>
      <c r="G129" s="64" t="n">
        <v>174691</v>
      </c>
      <c r="H129" s="64" t="n">
        <v>2875</v>
      </c>
      <c r="I129" s="64" t="n">
        <v>0</v>
      </c>
      <c r="J129" s="64" t="n">
        <v>13412</v>
      </c>
      <c r="K129" s="64" t="n">
        <v>169098</v>
      </c>
      <c r="L129" s="64" t="n">
        <v>199644</v>
      </c>
      <c r="M129" s="64" t="n">
        <v>92051</v>
      </c>
      <c r="N129" s="64" t="n">
        <v>42105</v>
      </c>
      <c r="O129" s="64" t="n">
        <v>319711</v>
      </c>
      <c r="P129" s="64" t="n">
        <f aca="false">+Q129+R129</f>
        <v>302919</v>
      </c>
      <c r="Q129" s="64" t="n">
        <v>0</v>
      </c>
      <c r="R129" s="64" t="n">
        <v>302919</v>
      </c>
      <c r="S129" s="64" t="n">
        <f aca="false">+T129+U129+V129+W129+X129</f>
        <v>951971</v>
      </c>
      <c r="T129" s="64" t="n">
        <v>359673</v>
      </c>
      <c r="U129" s="64" t="n">
        <v>2766</v>
      </c>
      <c r="V129" s="64" t="n">
        <v>90301</v>
      </c>
      <c r="W129" s="64" t="n">
        <v>299507</v>
      </c>
      <c r="X129" s="64" t="n">
        <v>199724</v>
      </c>
      <c r="Y129" s="64" t="n">
        <v>48562</v>
      </c>
      <c r="Z129" s="64" t="n">
        <v>435131</v>
      </c>
      <c r="AA129" s="64" t="n">
        <v>585206</v>
      </c>
      <c r="AB129" s="64" t="n">
        <v>2624182</v>
      </c>
      <c r="AC129" s="64" t="n">
        <f aca="false">+AD129+AE129+AF129+AG129</f>
        <v>714626</v>
      </c>
      <c r="AD129" s="64" t="n">
        <v>57357</v>
      </c>
      <c r="AE129" s="64" t="n">
        <v>229583</v>
      </c>
      <c r="AF129" s="64" t="n">
        <v>18045</v>
      </c>
      <c r="AG129" s="64" t="n">
        <v>409641</v>
      </c>
      <c r="AH129" s="64" t="n">
        <v>104461</v>
      </c>
      <c r="AI129" s="64" t="n">
        <f aca="false">+AJ129+AK129+AL129</f>
        <v>3180511</v>
      </c>
      <c r="AJ129" s="64" t="n">
        <v>1430860</v>
      </c>
      <c r="AK129" s="64" t="n">
        <v>798354</v>
      </c>
      <c r="AL129" s="39" t="n">
        <v>951297</v>
      </c>
      <c r="AM129" s="43" t="n">
        <f aca="false">+AI129+AH129+AC129+AB129+AA129+Z129+Y129+S129+P129+O129+N129+M129+E129</f>
        <v>9961613</v>
      </c>
    </row>
    <row r="130" customFormat="false" ht="13.8" hidden="false" customHeight="false" outlineLevel="0" collapsed="false">
      <c r="B130" s="68"/>
      <c r="C130" s="8"/>
      <c r="D130" s="56" t="s">
        <v>70</v>
      </c>
      <c r="E130" s="65" t="n">
        <f aca="false">+E128+E129</f>
        <v>1668614</v>
      </c>
      <c r="F130" s="66" t="n">
        <f aca="false">+F128+F129</f>
        <v>7518</v>
      </c>
      <c r="G130" s="66" t="n">
        <f aca="false">+G128+G129</f>
        <v>618228</v>
      </c>
      <c r="H130" s="66" t="n">
        <f aca="false">+H128+H129</f>
        <v>81216</v>
      </c>
      <c r="I130" s="66" t="n">
        <f aca="false">+I128+I129</f>
        <v>0</v>
      </c>
      <c r="J130" s="66" t="n">
        <f aca="false">+J128+J129</f>
        <v>19252</v>
      </c>
      <c r="K130" s="66" t="n">
        <f aca="false">+K128+K129</f>
        <v>542056</v>
      </c>
      <c r="L130" s="66" t="n">
        <f aca="false">+L128+L129</f>
        <v>400344</v>
      </c>
      <c r="M130" s="66" t="n">
        <f aca="false">+M129+M128</f>
        <v>125938</v>
      </c>
      <c r="N130" s="66" t="n">
        <f aca="false">+N129+N128</f>
        <v>63402</v>
      </c>
      <c r="O130" s="66" t="n">
        <f aca="false">+O129+O128</f>
        <v>849141</v>
      </c>
      <c r="P130" s="66" t="n">
        <f aca="false">+P129+P128</f>
        <v>686277</v>
      </c>
      <c r="Q130" s="66" t="n">
        <f aca="false">+Q128+Q129</f>
        <v>0</v>
      </c>
      <c r="R130" s="66" t="n">
        <f aca="false">+R129+R128</f>
        <v>686277</v>
      </c>
      <c r="S130" s="66" t="n">
        <f aca="false">+S128+S129</f>
        <v>2504650</v>
      </c>
      <c r="T130" s="66" t="n">
        <f aca="false">+T129+T128</f>
        <v>1139668</v>
      </c>
      <c r="U130" s="66" t="n">
        <f aca="false">+U129+U128</f>
        <v>6582</v>
      </c>
      <c r="V130" s="66" t="n">
        <f aca="false">+V129+V128</f>
        <v>131828</v>
      </c>
      <c r="W130" s="66" t="n">
        <f aca="false">+W129+W128</f>
        <v>479849</v>
      </c>
      <c r="X130" s="66" t="n">
        <f aca="false">+X129+X128</f>
        <v>746723</v>
      </c>
      <c r="Y130" s="66" t="n">
        <f aca="false">+Y128+Y129</f>
        <v>138274</v>
      </c>
      <c r="Z130" s="66" t="n">
        <f aca="false">+Z128+Z129</f>
        <v>1271775</v>
      </c>
      <c r="AA130" s="66" t="n">
        <f aca="false">+AA128+AA129</f>
        <v>883914</v>
      </c>
      <c r="AB130" s="66" t="n">
        <f aca="false">+AB128+AB129</f>
        <v>5933507</v>
      </c>
      <c r="AC130" s="66" t="n">
        <f aca="false">+AC128+AC129</f>
        <v>1337887</v>
      </c>
      <c r="AD130" s="66" t="n">
        <f aca="false">+AD128+AD129</f>
        <v>60923</v>
      </c>
      <c r="AE130" s="66" t="n">
        <f aca="false">+AE128+AE129</f>
        <v>374107</v>
      </c>
      <c r="AF130" s="66" t="n">
        <f aca="false">+AF128+AF129</f>
        <v>31989</v>
      </c>
      <c r="AG130" s="66" t="n">
        <f aca="false">+AG128+AG129</f>
        <v>870868</v>
      </c>
      <c r="AH130" s="66" t="n">
        <f aca="false">+AH129+AH128</f>
        <v>295538</v>
      </c>
      <c r="AI130" s="66" t="n">
        <f aca="false">+AI129+AI128</f>
        <v>5470680</v>
      </c>
      <c r="AJ130" s="66" t="n">
        <f aca="false">+AJ128+AJ129</f>
        <v>2836316</v>
      </c>
      <c r="AK130" s="66" t="n">
        <f aca="false">+AK128+AK129</f>
        <v>864737</v>
      </c>
      <c r="AL130" s="40" t="n">
        <f aca="false">+AL129+AL128</f>
        <v>1769627</v>
      </c>
      <c r="AM130" s="44" t="n">
        <f aca="false">+AI130+AH130+AC130+AB130+AA130+Z130+Y130+S130+P130+O130+N130+M130+E130</f>
        <v>21229597</v>
      </c>
    </row>
    <row r="131" customFormat="false" ht="13.8" hidden="false" customHeight="false" outlineLevel="0" collapsed="false">
      <c r="B131" s="68" t="n">
        <v>38874</v>
      </c>
      <c r="C131" s="8" t="s">
        <v>67</v>
      </c>
      <c r="D131" s="56" t="s">
        <v>68</v>
      </c>
      <c r="E131" s="57" t="n">
        <f aca="false">+F131+G131+H131+I131+J131+K131+L131</f>
        <v>1116414</v>
      </c>
      <c r="F131" s="58" t="n">
        <v>8310</v>
      </c>
      <c r="G131" s="58" t="n">
        <v>416520</v>
      </c>
      <c r="H131" s="58" t="n">
        <v>121446</v>
      </c>
      <c r="I131" s="58" t="n">
        <v>0</v>
      </c>
      <c r="J131" s="58" t="n">
        <v>5500</v>
      </c>
      <c r="K131" s="58" t="n">
        <v>414218</v>
      </c>
      <c r="L131" s="58" t="n">
        <v>150420</v>
      </c>
      <c r="M131" s="58" t="n">
        <v>38078</v>
      </c>
      <c r="N131" s="58" t="n">
        <v>24767</v>
      </c>
      <c r="O131" s="58" t="n">
        <v>564391</v>
      </c>
      <c r="P131" s="58" t="n">
        <f aca="false">+Q131+R131</f>
        <v>434624</v>
      </c>
      <c r="Q131" s="58" t="n">
        <v>0</v>
      </c>
      <c r="R131" s="58" t="n">
        <v>434624</v>
      </c>
      <c r="S131" s="58" t="n">
        <f aca="false">+T131+U131+V131+W131+X131</f>
        <v>1211437</v>
      </c>
      <c r="T131" s="58" t="n">
        <v>733452</v>
      </c>
      <c r="U131" s="58" t="n">
        <v>458</v>
      </c>
      <c r="V131" s="58" t="n">
        <v>33250</v>
      </c>
      <c r="W131" s="58" t="n">
        <v>174112</v>
      </c>
      <c r="X131" s="58" t="n">
        <v>270165</v>
      </c>
      <c r="Y131" s="58" t="n">
        <v>67759</v>
      </c>
      <c r="Z131" s="58" t="n">
        <v>831165</v>
      </c>
      <c r="AA131" s="58" t="n">
        <v>309620</v>
      </c>
      <c r="AB131" s="58" t="n">
        <v>3340870</v>
      </c>
      <c r="AC131" s="58" t="n">
        <f aca="false">+AD131+AE131+AF131+AG131</f>
        <v>499663</v>
      </c>
      <c r="AD131" s="58" t="n">
        <v>0</v>
      </c>
      <c r="AE131" s="58" t="n">
        <v>141817</v>
      </c>
      <c r="AF131" s="58" t="n">
        <v>12877</v>
      </c>
      <c r="AG131" s="58" t="n">
        <v>344969</v>
      </c>
      <c r="AH131" s="58" t="n">
        <v>193437</v>
      </c>
      <c r="AI131" s="58" t="n">
        <f aca="false">+AJ131+AK131+AL131</f>
        <v>3816825</v>
      </c>
      <c r="AJ131" s="58" t="n">
        <v>2222673</v>
      </c>
      <c r="AK131" s="58" t="n">
        <v>548107</v>
      </c>
      <c r="AL131" s="59" t="n">
        <v>1046045</v>
      </c>
      <c r="AM131" s="60" t="n">
        <f aca="false">+AI131+AH131+AC131+AB131+AA131+Z131+Y131+S131+P131+O131+N131+M131+E131</f>
        <v>12449050</v>
      </c>
    </row>
    <row r="132" customFormat="false" ht="13.8" hidden="false" customHeight="false" outlineLevel="0" collapsed="false">
      <c r="B132" s="68"/>
      <c r="C132" s="61"/>
      <c r="D132" s="62" t="s">
        <v>69</v>
      </c>
      <c r="E132" s="63" t="n">
        <f aca="false">+F132+G132+H132+I132+J132+K132+L132</f>
        <v>550759</v>
      </c>
      <c r="F132" s="64" t="n">
        <v>424</v>
      </c>
      <c r="G132" s="64" t="n">
        <v>182191</v>
      </c>
      <c r="H132" s="64" t="n">
        <v>2750</v>
      </c>
      <c r="I132" s="64" t="n">
        <v>0</v>
      </c>
      <c r="J132" s="64" t="n">
        <v>2642</v>
      </c>
      <c r="K132" s="64" t="n">
        <v>181880</v>
      </c>
      <c r="L132" s="64" t="n">
        <v>180872</v>
      </c>
      <c r="M132" s="64" t="n">
        <v>37108</v>
      </c>
      <c r="N132" s="64" t="n">
        <v>40866</v>
      </c>
      <c r="O132" s="64" t="n">
        <v>389145</v>
      </c>
      <c r="P132" s="64" t="n">
        <f aca="false">+Q132+R132</f>
        <v>471583</v>
      </c>
      <c r="Q132" s="64" t="n">
        <v>0</v>
      </c>
      <c r="R132" s="64" t="n">
        <v>471583</v>
      </c>
      <c r="S132" s="64" t="n">
        <f aca="false">+T132+U132+V132+W132+X132</f>
        <v>1032418</v>
      </c>
      <c r="T132" s="64" t="n">
        <v>340351</v>
      </c>
      <c r="U132" s="64" t="n">
        <v>37503</v>
      </c>
      <c r="V132" s="64" t="n">
        <v>28477</v>
      </c>
      <c r="W132" s="64" t="n">
        <v>284674</v>
      </c>
      <c r="X132" s="64" t="n">
        <v>341413</v>
      </c>
      <c r="Y132" s="64" t="n">
        <v>117242</v>
      </c>
      <c r="Z132" s="64" t="n">
        <v>494387</v>
      </c>
      <c r="AA132" s="64" t="n">
        <v>630784</v>
      </c>
      <c r="AB132" s="64" t="n">
        <v>2515494</v>
      </c>
      <c r="AC132" s="64" t="n">
        <f aca="false">+AD132+AE132+AF132+AG132</f>
        <v>855974</v>
      </c>
      <c r="AD132" s="64" t="n">
        <v>7277</v>
      </c>
      <c r="AE132" s="64" t="n">
        <v>133925</v>
      </c>
      <c r="AF132" s="64" t="n">
        <v>14907</v>
      </c>
      <c r="AG132" s="64" t="n">
        <v>699865</v>
      </c>
      <c r="AH132" s="64" t="n">
        <v>101086</v>
      </c>
      <c r="AI132" s="64" t="n">
        <f aca="false">+AJ132+AK132+AL132</f>
        <v>1987591</v>
      </c>
      <c r="AJ132" s="64" t="n">
        <v>690458</v>
      </c>
      <c r="AK132" s="64" t="n">
        <v>382553</v>
      </c>
      <c r="AL132" s="39" t="n">
        <v>914580</v>
      </c>
      <c r="AM132" s="43" t="n">
        <f aca="false">+AI132+AH132+AC132+AB132+AA132+Z132+Y132+S132+P132+O132+N132+M132+E132</f>
        <v>9224437</v>
      </c>
    </row>
    <row r="133" customFormat="false" ht="13.8" hidden="false" customHeight="false" outlineLevel="0" collapsed="false">
      <c r="B133" s="68"/>
      <c r="C133" s="8"/>
      <c r="D133" s="56" t="s">
        <v>70</v>
      </c>
      <c r="E133" s="65" t="n">
        <f aca="false">+E131+E132</f>
        <v>1667173</v>
      </c>
      <c r="F133" s="66" t="n">
        <f aca="false">+F131+F132</f>
        <v>8734</v>
      </c>
      <c r="G133" s="66" t="n">
        <f aca="false">+G131+G132</f>
        <v>598711</v>
      </c>
      <c r="H133" s="66" t="n">
        <f aca="false">+H131+H132</f>
        <v>124196</v>
      </c>
      <c r="I133" s="66" t="n">
        <f aca="false">+I131+I132</f>
        <v>0</v>
      </c>
      <c r="J133" s="66" t="n">
        <f aca="false">+J131+J132</f>
        <v>8142</v>
      </c>
      <c r="K133" s="66" t="n">
        <f aca="false">+K131+K132</f>
        <v>596098</v>
      </c>
      <c r="L133" s="66" t="n">
        <f aca="false">+L131+L132</f>
        <v>331292</v>
      </c>
      <c r="M133" s="66" t="n">
        <f aca="false">+M132+M131</f>
        <v>75186</v>
      </c>
      <c r="N133" s="66" t="n">
        <f aca="false">+N132+N131</f>
        <v>65633</v>
      </c>
      <c r="O133" s="66" t="n">
        <f aca="false">+O132+O131</f>
        <v>953536</v>
      </c>
      <c r="P133" s="66" t="n">
        <f aca="false">+P132+P131</f>
        <v>906207</v>
      </c>
      <c r="Q133" s="66" t="n">
        <f aca="false">+Q131+Q132</f>
        <v>0</v>
      </c>
      <c r="R133" s="66" t="n">
        <f aca="false">+R132+R131</f>
        <v>906207</v>
      </c>
      <c r="S133" s="66" t="n">
        <f aca="false">+S131+S132</f>
        <v>2243855</v>
      </c>
      <c r="T133" s="66" t="n">
        <f aca="false">+T132+T131</f>
        <v>1073803</v>
      </c>
      <c r="U133" s="66" t="n">
        <f aca="false">+U132+U131</f>
        <v>37961</v>
      </c>
      <c r="V133" s="66" t="n">
        <f aca="false">+V132+V131</f>
        <v>61727</v>
      </c>
      <c r="W133" s="66" t="n">
        <f aca="false">+W132+W131</f>
        <v>458786</v>
      </c>
      <c r="X133" s="66" t="n">
        <f aca="false">+X132+X131</f>
        <v>611578</v>
      </c>
      <c r="Y133" s="66" t="n">
        <f aca="false">+Y131+Y132</f>
        <v>185001</v>
      </c>
      <c r="Z133" s="66" t="n">
        <f aca="false">+Z131+Z132</f>
        <v>1325552</v>
      </c>
      <c r="AA133" s="66" t="n">
        <f aca="false">+AA131+AA132</f>
        <v>940404</v>
      </c>
      <c r="AB133" s="66" t="n">
        <f aca="false">+AB131+AB132</f>
        <v>5856364</v>
      </c>
      <c r="AC133" s="66" t="n">
        <f aca="false">+AC131+AC132</f>
        <v>1355637</v>
      </c>
      <c r="AD133" s="66" t="n">
        <f aca="false">+AD131+AD132</f>
        <v>7277</v>
      </c>
      <c r="AE133" s="66" t="n">
        <f aca="false">+AE131+AE132</f>
        <v>275742</v>
      </c>
      <c r="AF133" s="66" t="n">
        <f aca="false">+AF131+AF132</f>
        <v>27784</v>
      </c>
      <c r="AG133" s="66" t="n">
        <f aca="false">+AG131+AG132</f>
        <v>1044834</v>
      </c>
      <c r="AH133" s="66" t="n">
        <f aca="false">+AH132+AH131</f>
        <v>294523</v>
      </c>
      <c r="AI133" s="66" t="n">
        <f aca="false">+AI132+AI131</f>
        <v>5804416</v>
      </c>
      <c r="AJ133" s="66" t="n">
        <f aca="false">+AJ131+AJ132</f>
        <v>2913131</v>
      </c>
      <c r="AK133" s="66" t="n">
        <f aca="false">+AK131+AK132</f>
        <v>930660</v>
      </c>
      <c r="AL133" s="40" t="n">
        <f aca="false">+AL132+AL131</f>
        <v>1960625</v>
      </c>
      <c r="AM133" s="44" t="n">
        <f aca="false">+AI133+AH133+AC133+AB133+AA133+Z133+Y133+S133+P133+O133+N133+M133+E133</f>
        <v>21673487</v>
      </c>
    </row>
    <row r="134" customFormat="false" ht="13.8" hidden="false" customHeight="false" outlineLevel="0" collapsed="false">
      <c r="B134" s="68" t="n">
        <v>38904</v>
      </c>
      <c r="C134" s="8" t="s">
        <v>67</v>
      </c>
      <c r="D134" s="56" t="s">
        <v>68</v>
      </c>
      <c r="E134" s="57" t="n">
        <f aca="false">+F134+G134+H134+I134+J134+K134+L134</f>
        <v>766174</v>
      </c>
      <c r="F134" s="58" t="n">
        <v>6311</v>
      </c>
      <c r="G134" s="58" t="n">
        <v>338340</v>
      </c>
      <c r="H134" s="58" t="n">
        <v>64712</v>
      </c>
      <c r="I134" s="58" t="n">
        <v>0</v>
      </c>
      <c r="J134" s="58" t="n">
        <v>3580</v>
      </c>
      <c r="K134" s="58" t="n">
        <v>258301</v>
      </c>
      <c r="L134" s="58" t="n">
        <v>94930</v>
      </c>
      <c r="M134" s="58" t="n">
        <v>36677</v>
      </c>
      <c r="N134" s="58" t="n">
        <v>18876</v>
      </c>
      <c r="O134" s="58" t="n">
        <v>486593</v>
      </c>
      <c r="P134" s="58" t="n">
        <f aca="false">+Q134+R134</f>
        <v>455425</v>
      </c>
      <c r="Q134" s="58" t="n">
        <v>0</v>
      </c>
      <c r="R134" s="58" t="n">
        <v>455425</v>
      </c>
      <c r="S134" s="58" t="n">
        <f aca="false">+T134+U134+V134+W134+X134</f>
        <v>1405158</v>
      </c>
      <c r="T134" s="58" t="n">
        <v>783543</v>
      </c>
      <c r="U134" s="58" t="n">
        <v>31</v>
      </c>
      <c r="V134" s="58" t="n">
        <v>55314</v>
      </c>
      <c r="W134" s="58" t="n">
        <v>171887</v>
      </c>
      <c r="X134" s="58" t="n">
        <v>394383</v>
      </c>
      <c r="Y134" s="58" t="n">
        <v>84448</v>
      </c>
      <c r="Z134" s="58" t="n">
        <v>809120</v>
      </c>
      <c r="AA134" s="58" t="n">
        <v>310739</v>
      </c>
      <c r="AB134" s="58" t="n">
        <v>3726637</v>
      </c>
      <c r="AC134" s="58" t="n">
        <f aca="false">+AD134+AE134+AF134+AG134</f>
        <v>447283</v>
      </c>
      <c r="AD134" s="58" t="n">
        <v>0</v>
      </c>
      <c r="AE134" s="58" t="n">
        <v>121110</v>
      </c>
      <c r="AF134" s="58" t="n">
        <v>10556</v>
      </c>
      <c r="AG134" s="58" t="n">
        <v>315617</v>
      </c>
      <c r="AH134" s="58" t="n">
        <v>186246</v>
      </c>
      <c r="AI134" s="58" t="n">
        <f aca="false">+AJ134+AK134+AL134</f>
        <v>3146063</v>
      </c>
      <c r="AJ134" s="58" t="n">
        <v>2166045</v>
      </c>
      <c r="AK134" s="58" t="n">
        <v>16537</v>
      </c>
      <c r="AL134" s="59" t="n">
        <v>963481</v>
      </c>
      <c r="AM134" s="60" t="n">
        <f aca="false">+AI134+AH134+AC134+AB134+AA134+Z134+Y134+S134+P134+O134+N134+M134+E134</f>
        <v>11879439</v>
      </c>
    </row>
    <row r="135" customFormat="false" ht="13.8" hidden="false" customHeight="false" outlineLevel="0" collapsed="false">
      <c r="B135" s="68"/>
      <c r="C135" s="61"/>
      <c r="D135" s="62" t="s">
        <v>69</v>
      </c>
      <c r="E135" s="63" t="n">
        <f aca="false">+F135+G135+H135+I135+J135+K135+L135</f>
        <v>501487</v>
      </c>
      <c r="F135" s="64" t="n">
        <v>402</v>
      </c>
      <c r="G135" s="64" t="n">
        <v>76091</v>
      </c>
      <c r="H135" s="64" t="n">
        <v>2382</v>
      </c>
      <c r="I135" s="64" t="n">
        <v>0</v>
      </c>
      <c r="J135" s="64" t="n">
        <v>13366</v>
      </c>
      <c r="K135" s="64" t="n">
        <v>161791</v>
      </c>
      <c r="L135" s="64" t="n">
        <v>247455</v>
      </c>
      <c r="M135" s="64" t="n">
        <v>35637</v>
      </c>
      <c r="N135" s="64" t="n">
        <v>12549</v>
      </c>
      <c r="O135" s="64" t="n">
        <v>354890</v>
      </c>
      <c r="P135" s="64" t="n">
        <f aca="false">+Q135+R135</f>
        <v>484044</v>
      </c>
      <c r="Q135" s="64" t="n">
        <v>0</v>
      </c>
      <c r="R135" s="64" t="n">
        <v>484044</v>
      </c>
      <c r="S135" s="64" t="n">
        <f aca="false">+T135+U135+V135+W135+X135</f>
        <v>977241</v>
      </c>
      <c r="T135" s="64" t="n">
        <v>294922</v>
      </c>
      <c r="U135" s="64" t="n">
        <v>37114</v>
      </c>
      <c r="V135" s="64" t="n">
        <v>13255</v>
      </c>
      <c r="W135" s="64" t="n">
        <v>246242</v>
      </c>
      <c r="X135" s="64" t="n">
        <v>385708</v>
      </c>
      <c r="Y135" s="64" t="n">
        <v>134314</v>
      </c>
      <c r="Z135" s="64" t="n">
        <v>485913</v>
      </c>
      <c r="AA135" s="64" t="n">
        <v>618159</v>
      </c>
      <c r="AB135" s="64" t="n">
        <v>2892581</v>
      </c>
      <c r="AC135" s="64" t="n">
        <f aca="false">+AD135+AE135+AF135+AG135</f>
        <v>879745</v>
      </c>
      <c r="AD135" s="64" t="n">
        <v>7745</v>
      </c>
      <c r="AE135" s="64" t="n">
        <v>217908</v>
      </c>
      <c r="AF135" s="64" t="n">
        <v>0</v>
      </c>
      <c r="AG135" s="64" t="n">
        <v>654092</v>
      </c>
      <c r="AH135" s="64" t="n">
        <v>95261</v>
      </c>
      <c r="AI135" s="64" t="n">
        <f aca="false">+AJ135+AK135+AL135</f>
        <v>2351123</v>
      </c>
      <c r="AJ135" s="64" t="n">
        <v>653203</v>
      </c>
      <c r="AK135" s="64" t="n">
        <v>837508</v>
      </c>
      <c r="AL135" s="39" t="n">
        <v>860412</v>
      </c>
      <c r="AM135" s="43" t="n">
        <f aca="false">+AI135+AH135+AC135+AB135+AA135+Z135+Y135+S135+P135+O135+N135+M135+E135</f>
        <v>9822944</v>
      </c>
    </row>
    <row r="136" customFormat="false" ht="13.8" hidden="false" customHeight="false" outlineLevel="0" collapsed="false">
      <c r="B136" s="68"/>
      <c r="C136" s="8"/>
      <c r="D136" s="56" t="s">
        <v>70</v>
      </c>
      <c r="E136" s="65" t="n">
        <f aca="false">+E134+E135</f>
        <v>1267661</v>
      </c>
      <c r="F136" s="66" t="n">
        <f aca="false">+F134+F135</f>
        <v>6713</v>
      </c>
      <c r="G136" s="66" t="n">
        <f aca="false">+G134+G135</f>
        <v>414431</v>
      </c>
      <c r="H136" s="66" t="n">
        <f aca="false">+H134+H135</f>
        <v>67094</v>
      </c>
      <c r="I136" s="66" t="n">
        <f aca="false">+I134+I135</f>
        <v>0</v>
      </c>
      <c r="J136" s="66" t="n">
        <f aca="false">+J134+J135</f>
        <v>16946</v>
      </c>
      <c r="K136" s="66" t="n">
        <f aca="false">+K134+K135</f>
        <v>420092</v>
      </c>
      <c r="L136" s="66" t="n">
        <f aca="false">+L134+L135</f>
        <v>342385</v>
      </c>
      <c r="M136" s="66" t="n">
        <f aca="false">+M135+M134</f>
        <v>72314</v>
      </c>
      <c r="N136" s="66" t="n">
        <f aca="false">+N135+N134</f>
        <v>31425</v>
      </c>
      <c r="O136" s="66" t="n">
        <f aca="false">+O135+O134</f>
        <v>841483</v>
      </c>
      <c r="P136" s="66" t="n">
        <f aca="false">+P135+P134</f>
        <v>939469</v>
      </c>
      <c r="Q136" s="66" t="n">
        <f aca="false">+Q134+Q135</f>
        <v>0</v>
      </c>
      <c r="R136" s="66" t="n">
        <f aca="false">+R135+R134</f>
        <v>939469</v>
      </c>
      <c r="S136" s="66" t="n">
        <f aca="false">+S134+S135</f>
        <v>2382399</v>
      </c>
      <c r="T136" s="66" t="n">
        <f aca="false">+T135+T134</f>
        <v>1078465</v>
      </c>
      <c r="U136" s="66" t="n">
        <f aca="false">+U135+U134</f>
        <v>37145</v>
      </c>
      <c r="V136" s="66" t="n">
        <f aca="false">+V135+V134</f>
        <v>68569</v>
      </c>
      <c r="W136" s="66" t="n">
        <f aca="false">+W135+W134</f>
        <v>418129</v>
      </c>
      <c r="X136" s="66" t="n">
        <f aca="false">+X135+X134</f>
        <v>780091</v>
      </c>
      <c r="Y136" s="66" t="n">
        <f aca="false">+Y134+Y135</f>
        <v>218762</v>
      </c>
      <c r="Z136" s="66" t="n">
        <f aca="false">+Z134+Z135</f>
        <v>1295033</v>
      </c>
      <c r="AA136" s="66" t="n">
        <f aca="false">+AA134+AA135</f>
        <v>928898</v>
      </c>
      <c r="AB136" s="66" t="n">
        <f aca="false">+AB134+AB135</f>
        <v>6619218</v>
      </c>
      <c r="AC136" s="66" t="n">
        <f aca="false">+AC134+AC135</f>
        <v>1327028</v>
      </c>
      <c r="AD136" s="66" t="n">
        <f aca="false">+AD134+AD135</f>
        <v>7745</v>
      </c>
      <c r="AE136" s="66" t="n">
        <f aca="false">+AE134+AE135</f>
        <v>339018</v>
      </c>
      <c r="AF136" s="66" t="n">
        <f aca="false">+AF134+AF135</f>
        <v>10556</v>
      </c>
      <c r="AG136" s="66" t="n">
        <f aca="false">+AG134+AG135</f>
        <v>969709</v>
      </c>
      <c r="AH136" s="66" t="n">
        <f aca="false">+AH135+AH134</f>
        <v>281507</v>
      </c>
      <c r="AI136" s="66" t="n">
        <f aca="false">+AI135+AI134</f>
        <v>5497186</v>
      </c>
      <c r="AJ136" s="66" t="n">
        <f aca="false">+AJ134+AJ135</f>
        <v>2819248</v>
      </c>
      <c r="AK136" s="66" t="n">
        <f aca="false">+AK134+AK135</f>
        <v>854045</v>
      </c>
      <c r="AL136" s="40" t="n">
        <f aca="false">+AL135+AL134</f>
        <v>1823893</v>
      </c>
      <c r="AM136" s="44" t="n">
        <f aca="false">+AI136+AH136+AC136+AB136+AA136+Z136+Y136+S136+P136+O136+N136+M136+E136</f>
        <v>21702383</v>
      </c>
    </row>
    <row r="137" customFormat="false" ht="13.8" hidden="false" customHeight="false" outlineLevel="0" collapsed="false">
      <c r="B137" s="68" t="n">
        <v>38935</v>
      </c>
      <c r="C137" s="8" t="s">
        <v>67</v>
      </c>
      <c r="D137" s="56" t="s">
        <v>68</v>
      </c>
      <c r="E137" s="57" t="n">
        <f aca="false">+F137+G137+H137+I137+J137+K137+L137</f>
        <v>853674</v>
      </c>
      <c r="F137" s="58" t="n">
        <v>10658</v>
      </c>
      <c r="G137" s="58" t="n">
        <v>372705</v>
      </c>
      <c r="H137" s="58" t="n">
        <v>57217</v>
      </c>
      <c r="I137" s="58" t="n">
        <v>0</v>
      </c>
      <c r="J137" s="58" t="n">
        <v>1845</v>
      </c>
      <c r="K137" s="58" t="n">
        <v>300207</v>
      </c>
      <c r="L137" s="58" t="n">
        <v>111042</v>
      </c>
      <c r="M137" s="58" t="n">
        <v>38989</v>
      </c>
      <c r="N137" s="58" t="n">
        <v>14393</v>
      </c>
      <c r="O137" s="58" t="n">
        <v>638765</v>
      </c>
      <c r="P137" s="58" t="n">
        <f aca="false">+Q137+R137</f>
        <v>386467</v>
      </c>
      <c r="Q137" s="58" t="n">
        <v>0</v>
      </c>
      <c r="R137" s="58" t="n">
        <v>386467</v>
      </c>
      <c r="S137" s="58" t="n">
        <f aca="false">+T137+U137+V137+W137+X137</f>
        <v>1431394</v>
      </c>
      <c r="T137" s="58" t="n">
        <v>943039</v>
      </c>
      <c r="U137" s="58" t="n">
        <v>8279</v>
      </c>
      <c r="V137" s="58" t="n">
        <v>55831</v>
      </c>
      <c r="W137" s="58" t="n">
        <v>105837</v>
      </c>
      <c r="X137" s="58" t="n">
        <v>318408</v>
      </c>
      <c r="Y137" s="58" t="n">
        <v>71783</v>
      </c>
      <c r="Z137" s="58" t="n">
        <v>874109</v>
      </c>
      <c r="AA137" s="58" t="n">
        <v>337102</v>
      </c>
      <c r="AB137" s="58" t="n">
        <v>3815555</v>
      </c>
      <c r="AC137" s="58" t="n">
        <f aca="false">+AD137+AE137+AF137+AG137</f>
        <v>469964</v>
      </c>
      <c r="AD137" s="58" t="n">
        <v>0</v>
      </c>
      <c r="AE137" s="58" t="n">
        <v>142395</v>
      </c>
      <c r="AF137" s="58" t="n">
        <v>10750</v>
      </c>
      <c r="AG137" s="58" t="n">
        <v>316819</v>
      </c>
      <c r="AH137" s="58" t="n">
        <v>120487</v>
      </c>
      <c r="AI137" s="58" t="n">
        <f aca="false">+AJ137+AK137+AL137</f>
        <v>2516347</v>
      </c>
      <c r="AJ137" s="58" t="n">
        <v>1400809</v>
      </c>
      <c r="AK137" s="58" t="n">
        <v>68280</v>
      </c>
      <c r="AL137" s="59" t="n">
        <v>1047258</v>
      </c>
      <c r="AM137" s="60" t="n">
        <f aca="false">+AI137+AH137+AC137+AB137+AA137+Z137+Y137+S137+P137+O137+N137+M137+E137</f>
        <v>11569029</v>
      </c>
    </row>
    <row r="138" customFormat="false" ht="13.8" hidden="false" customHeight="false" outlineLevel="0" collapsed="false">
      <c r="B138" s="68"/>
      <c r="C138" s="61"/>
      <c r="D138" s="62" t="s">
        <v>69</v>
      </c>
      <c r="E138" s="63" t="n">
        <f aca="false">+F138+G138+H138+I138+J138+K138+L138</f>
        <v>554970</v>
      </c>
      <c r="F138" s="64" t="n">
        <v>388</v>
      </c>
      <c r="G138" s="64" t="n">
        <v>108361</v>
      </c>
      <c r="H138" s="64" t="n">
        <v>2376</v>
      </c>
      <c r="I138" s="64" t="n">
        <v>0</v>
      </c>
      <c r="J138" s="64" t="n">
        <v>2624</v>
      </c>
      <c r="K138" s="64" t="n">
        <v>165716</v>
      </c>
      <c r="L138" s="64" t="n">
        <v>275505</v>
      </c>
      <c r="M138" s="64" t="n">
        <v>35103</v>
      </c>
      <c r="N138" s="64" t="n">
        <v>40567</v>
      </c>
      <c r="O138" s="64" t="n">
        <v>398173</v>
      </c>
      <c r="P138" s="64" t="n">
        <f aca="false">+Q138+R138</f>
        <v>496667</v>
      </c>
      <c r="Q138" s="64" t="n">
        <v>0</v>
      </c>
      <c r="R138" s="64" t="n">
        <v>496667</v>
      </c>
      <c r="S138" s="64" t="n">
        <f aca="false">+T138+U138+V138+W138+X138</f>
        <v>969468</v>
      </c>
      <c r="T138" s="64" t="n">
        <v>306173</v>
      </c>
      <c r="U138" s="64" t="n">
        <v>38010</v>
      </c>
      <c r="V138" s="64" t="n">
        <v>19200</v>
      </c>
      <c r="W138" s="64" t="n">
        <v>193160</v>
      </c>
      <c r="X138" s="64" t="n">
        <v>412925</v>
      </c>
      <c r="Y138" s="64" t="n">
        <v>146036</v>
      </c>
      <c r="Z138" s="64" t="n">
        <v>554457</v>
      </c>
      <c r="AA138" s="64" t="n">
        <v>651796</v>
      </c>
      <c r="AB138" s="64" t="n">
        <v>2472879</v>
      </c>
      <c r="AC138" s="64" t="n">
        <f aca="false">+AD138+AE138+AF138+AG138</f>
        <v>954861</v>
      </c>
      <c r="AD138" s="64" t="n">
        <v>7620</v>
      </c>
      <c r="AE138" s="64" t="n">
        <v>308459</v>
      </c>
      <c r="AF138" s="64" t="n">
        <v>13907</v>
      </c>
      <c r="AG138" s="64" t="n">
        <v>624875</v>
      </c>
      <c r="AH138" s="64" t="n">
        <v>1302</v>
      </c>
      <c r="AI138" s="64" t="n">
        <f aca="false">+AJ138+AK138+AL138</f>
        <v>3395622</v>
      </c>
      <c r="AJ138" s="64" t="n">
        <v>1543237</v>
      </c>
      <c r="AK138" s="64" t="n">
        <v>828996</v>
      </c>
      <c r="AL138" s="39" t="n">
        <v>1023389</v>
      </c>
      <c r="AM138" s="43" t="n">
        <f aca="false">+AI138+AH138+AC138+AB138+AA138+Z138+Y138+S138+P138+O138+N138+M138+E138</f>
        <v>10671901</v>
      </c>
    </row>
    <row r="139" customFormat="false" ht="13.8" hidden="false" customHeight="false" outlineLevel="0" collapsed="false">
      <c r="B139" s="68"/>
      <c r="C139" s="8"/>
      <c r="D139" s="56" t="s">
        <v>70</v>
      </c>
      <c r="E139" s="65" t="n">
        <f aca="false">+E137+E138</f>
        <v>1408644</v>
      </c>
      <c r="F139" s="66" t="n">
        <f aca="false">+F137+F138</f>
        <v>11046</v>
      </c>
      <c r="G139" s="66" t="n">
        <f aca="false">+G137+G138</f>
        <v>481066</v>
      </c>
      <c r="H139" s="66" t="n">
        <f aca="false">+H137+H138</f>
        <v>59593</v>
      </c>
      <c r="I139" s="66" t="n">
        <f aca="false">+I137+I138</f>
        <v>0</v>
      </c>
      <c r="J139" s="66" t="n">
        <f aca="false">+J137+J138</f>
        <v>4469</v>
      </c>
      <c r="K139" s="66" t="n">
        <f aca="false">+K137+K138</f>
        <v>465923</v>
      </c>
      <c r="L139" s="66" t="n">
        <f aca="false">+L137+L138</f>
        <v>386547</v>
      </c>
      <c r="M139" s="66" t="n">
        <f aca="false">+M138+M137</f>
        <v>74092</v>
      </c>
      <c r="N139" s="66" t="n">
        <f aca="false">+N138+N137</f>
        <v>54960</v>
      </c>
      <c r="O139" s="66" t="n">
        <f aca="false">+O138+O137</f>
        <v>1036938</v>
      </c>
      <c r="P139" s="66" t="n">
        <f aca="false">+P138+P137</f>
        <v>883134</v>
      </c>
      <c r="Q139" s="66" t="n">
        <f aca="false">+Q137+Q138</f>
        <v>0</v>
      </c>
      <c r="R139" s="66" t="n">
        <f aca="false">+R138+R137</f>
        <v>883134</v>
      </c>
      <c r="S139" s="66" t="n">
        <f aca="false">+S137+S138</f>
        <v>2400862</v>
      </c>
      <c r="T139" s="66" t="n">
        <f aca="false">+T138+T137</f>
        <v>1249212</v>
      </c>
      <c r="U139" s="66" t="n">
        <f aca="false">+U138+U137</f>
        <v>46289</v>
      </c>
      <c r="V139" s="66" t="n">
        <f aca="false">+V138+V137</f>
        <v>75031</v>
      </c>
      <c r="W139" s="66" t="n">
        <f aca="false">+W138+W137</f>
        <v>298997</v>
      </c>
      <c r="X139" s="66" t="n">
        <f aca="false">+X138+X137</f>
        <v>731333</v>
      </c>
      <c r="Y139" s="66" t="n">
        <f aca="false">+Y137+Y138</f>
        <v>217819</v>
      </c>
      <c r="Z139" s="66" t="n">
        <f aca="false">+Z137+Z138</f>
        <v>1428566</v>
      </c>
      <c r="AA139" s="66" t="n">
        <f aca="false">+AA137+AA138</f>
        <v>988898</v>
      </c>
      <c r="AB139" s="66" t="n">
        <f aca="false">+AB137+AB138</f>
        <v>6288434</v>
      </c>
      <c r="AC139" s="66" t="n">
        <f aca="false">+AC137+AC138</f>
        <v>1424825</v>
      </c>
      <c r="AD139" s="66" t="n">
        <f aca="false">+AD137+AD138</f>
        <v>7620</v>
      </c>
      <c r="AE139" s="66" t="n">
        <f aca="false">+AE137+AE138</f>
        <v>450854</v>
      </c>
      <c r="AF139" s="66" t="n">
        <f aca="false">+AF137+AF138</f>
        <v>24657</v>
      </c>
      <c r="AG139" s="66" t="n">
        <f aca="false">+AG137+AG138</f>
        <v>941694</v>
      </c>
      <c r="AH139" s="66" t="n">
        <f aca="false">+AH138+AH137</f>
        <v>121789</v>
      </c>
      <c r="AI139" s="66" t="n">
        <f aca="false">+AI138+AI137</f>
        <v>5911969</v>
      </c>
      <c r="AJ139" s="66" t="n">
        <f aca="false">+AJ137+AJ138</f>
        <v>2944046</v>
      </c>
      <c r="AK139" s="66" t="n">
        <f aca="false">+AK137+AK138</f>
        <v>897276</v>
      </c>
      <c r="AL139" s="40" t="n">
        <f aca="false">+AL138+AL137</f>
        <v>2070647</v>
      </c>
      <c r="AM139" s="44" t="n">
        <f aca="false">+AI139+AH139+AC139+AB139+AA139+Z139+Y139+S139+P139+O139+N139+M139+E139</f>
        <v>22240930</v>
      </c>
    </row>
    <row r="140" customFormat="false" ht="13.8" hidden="false" customHeight="false" outlineLevel="0" collapsed="false">
      <c r="B140" s="68" t="n">
        <v>38966</v>
      </c>
      <c r="C140" s="8" t="s">
        <v>67</v>
      </c>
      <c r="D140" s="56" t="s">
        <v>68</v>
      </c>
      <c r="E140" s="57" t="n">
        <f aca="false">+F140+G140+H140+I140+J140+K140+L140</f>
        <v>908272</v>
      </c>
      <c r="F140" s="58" t="n">
        <v>12180</v>
      </c>
      <c r="G140" s="58" t="n">
        <v>407804</v>
      </c>
      <c r="H140" s="58" t="n">
        <v>52551</v>
      </c>
      <c r="I140" s="58" t="n">
        <v>0</v>
      </c>
      <c r="J140" s="58" t="n">
        <v>933</v>
      </c>
      <c r="K140" s="58" t="n">
        <v>328109</v>
      </c>
      <c r="L140" s="58" t="n">
        <v>106695</v>
      </c>
      <c r="M140" s="58" t="n">
        <v>39370</v>
      </c>
      <c r="N140" s="58" t="n">
        <v>16264</v>
      </c>
      <c r="O140" s="58" t="n">
        <v>449857</v>
      </c>
      <c r="P140" s="58" t="n">
        <f aca="false">+Q140+R140</f>
        <v>553160</v>
      </c>
      <c r="Q140" s="58" t="n">
        <v>0</v>
      </c>
      <c r="R140" s="58" t="n">
        <v>553160</v>
      </c>
      <c r="S140" s="58" t="n">
        <f aca="false">+T140+U140+V140+W140+X140</f>
        <v>1412957</v>
      </c>
      <c r="T140" s="58" t="n">
        <v>829010</v>
      </c>
      <c r="U140" s="58" t="n">
        <v>11360</v>
      </c>
      <c r="V140" s="58" t="n">
        <v>55121</v>
      </c>
      <c r="W140" s="58" t="n">
        <v>104169</v>
      </c>
      <c r="X140" s="58" t="n">
        <v>413297</v>
      </c>
      <c r="Y140" s="58" t="n">
        <v>94435</v>
      </c>
      <c r="Z140" s="58" t="n">
        <v>927070</v>
      </c>
      <c r="AA140" s="58" t="n">
        <v>325109</v>
      </c>
      <c r="AB140" s="58" t="n">
        <v>4456510</v>
      </c>
      <c r="AC140" s="58" t="n">
        <f aca="false">+AD140+AE140+AF140+AG140</f>
        <v>476975</v>
      </c>
      <c r="AD140" s="58" t="n">
        <v>2250</v>
      </c>
      <c r="AE140" s="58" t="n">
        <v>143353</v>
      </c>
      <c r="AF140" s="58" t="n">
        <v>10832</v>
      </c>
      <c r="AG140" s="58" t="n">
        <v>320540</v>
      </c>
      <c r="AH140" s="58" t="n">
        <v>186732</v>
      </c>
      <c r="AI140" s="58" t="n">
        <f aca="false">+AJ140+AK140+AL140</f>
        <v>2466319</v>
      </c>
      <c r="AJ140" s="58" t="n">
        <v>1460418</v>
      </c>
      <c r="AK140" s="58" t="n">
        <v>67979</v>
      </c>
      <c r="AL140" s="59" t="n">
        <v>937922</v>
      </c>
      <c r="AM140" s="60" t="n">
        <f aca="false">+AI140+AH140+AC140+AB140+AA140+Z140+Y140+S140+P140+O140+N140+M140+E140</f>
        <v>12313030</v>
      </c>
    </row>
    <row r="141" customFormat="false" ht="13.8" hidden="false" customHeight="false" outlineLevel="0" collapsed="false">
      <c r="B141" s="68"/>
      <c r="C141" s="61"/>
      <c r="D141" s="62" t="s">
        <v>69</v>
      </c>
      <c r="E141" s="63" t="n">
        <f aca="false">+F141+G141+H141+I141+J141+K141+L141</f>
        <v>539328</v>
      </c>
      <c r="F141" s="64" t="n">
        <v>386</v>
      </c>
      <c r="G141" s="64" t="n">
        <v>108361</v>
      </c>
      <c r="H141" s="64" t="n">
        <v>4994</v>
      </c>
      <c r="I141" s="64" t="n">
        <v>0</v>
      </c>
      <c r="J141" s="64" t="n">
        <v>2573</v>
      </c>
      <c r="K141" s="64" t="n">
        <v>168160</v>
      </c>
      <c r="L141" s="64" t="n">
        <v>254854</v>
      </c>
      <c r="M141" s="64" t="n">
        <v>34046</v>
      </c>
      <c r="N141" s="64" t="n">
        <v>40308</v>
      </c>
      <c r="O141" s="64" t="n">
        <v>357467</v>
      </c>
      <c r="P141" s="64" t="n">
        <f aca="false">+Q141+R141</f>
        <v>497558</v>
      </c>
      <c r="Q141" s="64" t="n">
        <v>0</v>
      </c>
      <c r="R141" s="64" t="n">
        <v>497558</v>
      </c>
      <c r="S141" s="64" t="n">
        <f aca="false">+T141+U141+V141+W141+X141</f>
        <v>767104</v>
      </c>
      <c r="T141" s="64" t="n">
        <v>282392</v>
      </c>
      <c r="U141" s="64" t="n">
        <v>10327</v>
      </c>
      <c r="V141" s="64" t="n">
        <v>21553</v>
      </c>
      <c r="W141" s="64" t="n">
        <v>152807</v>
      </c>
      <c r="X141" s="64" t="n">
        <v>300025</v>
      </c>
      <c r="Y141" s="64" t="n">
        <v>180315</v>
      </c>
      <c r="Z141" s="64" t="n">
        <v>592177</v>
      </c>
      <c r="AA141" s="64" t="n">
        <v>632238</v>
      </c>
      <c r="AB141" s="64" t="n">
        <v>2584157</v>
      </c>
      <c r="AC141" s="64" t="n">
        <f aca="false">+AD141+AE141+AF141+AG141</f>
        <v>944176</v>
      </c>
      <c r="AD141" s="64" t="n">
        <v>25849</v>
      </c>
      <c r="AE141" s="64" t="n">
        <v>220763</v>
      </c>
      <c r="AF141" s="64" t="n">
        <v>14160</v>
      </c>
      <c r="AG141" s="64" t="n">
        <v>683404</v>
      </c>
      <c r="AH141" s="64" t="n">
        <v>95129</v>
      </c>
      <c r="AI141" s="64" t="n">
        <f aca="false">+AJ141+AK141+AL141</f>
        <v>3359455</v>
      </c>
      <c r="AJ141" s="64" t="n">
        <v>1630681</v>
      </c>
      <c r="AK141" s="64" t="n">
        <v>867780</v>
      </c>
      <c r="AL141" s="39" t="n">
        <v>860994</v>
      </c>
      <c r="AM141" s="43" t="n">
        <f aca="false">+AI141+AH141+AC141+AB141+AA141+Z141+Y141+S141+P141+O141+N141+M141+E141</f>
        <v>10623458</v>
      </c>
    </row>
    <row r="142" customFormat="false" ht="13.8" hidden="false" customHeight="false" outlineLevel="0" collapsed="false">
      <c r="B142" s="68"/>
      <c r="C142" s="8"/>
      <c r="D142" s="56" t="s">
        <v>70</v>
      </c>
      <c r="E142" s="65" t="n">
        <f aca="false">+E140+E141</f>
        <v>1447600</v>
      </c>
      <c r="F142" s="66" t="n">
        <f aca="false">+F140+F141</f>
        <v>12566</v>
      </c>
      <c r="G142" s="66" t="n">
        <f aca="false">+G140+G141</f>
        <v>516165</v>
      </c>
      <c r="H142" s="66" t="n">
        <f aca="false">+H140+H141</f>
        <v>57545</v>
      </c>
      <c r="I142" s="66" t="n">
        <f aca="false">+I140+I141</f>
        <v>0</v>
      </c>
      <c r="J142" s="66" t="n">
        <f aca="false">+J140+J141</f>
        <v>3506</v>
      </c>
      <c r="K142" s="66" t="n">
        <f aca="false">+K140+K141</f>
        <v>496269</v>
      </c>
      <c r="L142" s="66" t="n">
        <f aca="false">+L140+L141</f>
        <v>361549</v>
      </c>
      <c r="M142" s="66" t="n">
        <f aca="false">+M141+M140</f>
        <v>73416</v>
      </c>
      <c r="N142" s="66" t="n">
        <f aca="false">+N141+N140</f>
        <v>56572</v>
      </c>
      <c r="O142" s="66" t="n">
        <f aca="false">+O141+O140</f>
        <v>807324</v>
      </c>
      <c r="P142" s="66" t="n">
        <f aca="false">+P141+P140</f>
        <v>1050718</v>
      </c>
      <c r="Q142" s="66" t="n">
        <f aca="false">+Q140+Q141</f>
        <v>0</v>
      </c>
      <c r="R142" s="66" t="n">
        <f aca="false">+R141+R140</f>
        <v>1050718</v>
      </c>
      <c r="S142" s="66" t="n">
        <f aca="false">+S140+S141</f>
        <v>2180061</v>
      </c>
      <c r="T142" s="66" t="n">
        <f aca="false">+T141+T140</f>
        <v>1111402</v>
      </c>
      <c r="U142" s="66" t="n">
        <f aca="false">+U141+U140</f>
        <v>21687</v>
      </c>
      <c r="V142" s="66" t="n">
        <f aca="false">+V141+V140</f>
        <v>76674</v>
      </c>
      <c r="W142" s="66" t="n">
        <f aca="false">+W141+W140</f>
        <v>256976</v>
      </c>
      <c r="X142" s="66" t="n">
        <f aca="false">+X141+X140</f>
        <v>713322</v>
      </c>
      <c r="Y142" s="66" t="n">
        <f aca="false">+Y140+Y141</f>
        <v>274750</v>
      </c>
      <c r="Z142" s="66" t="n">
        <f aca="false">+Z140+Z141</f>
        <v>1519247</v>
      </c>
      <c r="AA142" s="66" t="n">
        <f aca="false">+AA140+AA141</f>
        <v>957347</v>
      </c>
      <c r="AB142" s="66" t="n">
        <f aca="false">+AB140+AB141</f>
        <v>7040667</v>
      </c>
      <c r="AC142" s="66" t="n">
        <f aca="false">+AC140+AC141</f>
        <v>1421151</v>
      </c>
      <c r="AD142" s="66" t="n">
        <f aca="false">+AD140+AD141</f>
        <v>28099</v>
      </c>
      <c r="AE142" s="66" t="n">
        <f aca="false">+AE140+AE141</f>
        <v>364116</v>
      </c>
      <c r="AF142" s="66" t="n">
        <f aca="false">+AF140+AF141</f>
        <v>24992</v>
      </c>
      <c r="AG142" s="66" t="n">
        <f aca="false">+AG140+AG141</f>
        <v>1003944</v>
      </c>
      <c r="AH142" s="66" t="n">
        <f aca="false">+AH141+AH140</f>
        <v>281861</v>
      </c>
      <c r="AI142" s="66" t="n">
        <f aca="false">+AI141+AI140</f>
        <v>5825774</v>
      </c>
      <c r="AJ142" s="66" t="n">
        <f aca="false">+AJ140+AJ141</f>
        <v>3091099</v>
      </c>
      <c r="AK142" s="66" t="n">
        <f aca="false">+AK140+AK141</f>
        <v>935759</v>
      </c>
      <c r="AL142" s="40" t="n">
        <f aca="false">+AL141+AL140</f>
        <v>1798916</v>
      </c>
      <c r="AM142" s="44" t="n">
        <f aca="false">+AI142+AH142+AC142+AB142+AA142+Z142+Y142+S142+P142+O142+N142+M142+E142</f>
        <v>22936488</v>
      </c>
    </row>
    <row r="143" customFormat="false" ht="13.8" hidden="false" customHeight="false" outlineLevel="0" collapsed="false">
      <c r="B143" s="68" t="n">
        <v>38996</v>
      </c>
      <c r="C143" s="8" t="s">
        <v>67</v>
      </c>
      <c r="D143" s="56" t="s">
        <v>68</v>
      </c>
      <c r="E143" s="57" t="n">
        <f aca="false">+F143+G143+H143+I143+J143+K143+L143</f>
        <v>986626</v>
      </c>
      <c r="F143" s="58" t="n">
        <v>10624</v>
      </c>
      <c r="G143" s="58" t="n">
        <v>415347</v>
      </c>
      <c r="H143" s="58" t="n">
        <v>56256</v>
      </c>
      <c r="I143" s="58" t="n">
        <v>0</v>
      </c>
      <c r="J143" s="58" t="n">
        <v>0</v>
      </c>
      <c r="K143" s="58" t="n">
        <v>339191</v>
      </c>
      <c r="L143" s="58" t="n">
        <v>165208</v>
      </c>
      <c r="M143" s="58" t="n">
        <v>3437</v>
      </c>
      <c r="N143" s="58" t="n">
        <v>101712</v>
      </c>
      <c r="O143" s="58" t="n">
        <v>322462</v>
      </c>
      <c r="P143" s="58" t="n">
        <f aca="false">+Q143+R143</f>
        <v>580594</v>
      </c>
      <c r="Q143" s="58" t="n">
        <v>0</v>
      </c>
      <c r="R143" s="58" t="n">
        <v>580594</v>
      </c>
      <c r="S143" s="58" t="n">
        <f aca="false">+T143+U143+V143+W143+X143</f>
        <v>1585823</v>
      </c>
      <c r="T143" s="58" t="n">
        <v>886092</v>
      </c>
      <c r="U143" s="58" t="n">
        <v>12435</v>
      </c>
      <c r="V143" s="58" t="n">
        <v>51347</v>
      </c>
      <c r="W143" s="58" t="n">
        <v>101566</v>
      </c>
      <c r="X143" s="58" t="n">
        <v>534383</v>
      </c>
      <c r="Y143" s="58" t="n">
        <v>88913</v>
      </c>
      <c r="Z143" s="58" t="n">
        <v>909801</v>
      </c>
      <c r="AA143" s="58" t="n">
        <v>321418</v>
      </c>
      <c r="AB143" s="58" t="n">
        <v>4506589</v>
      </c>
      <c r="AC143" s="58" t="n">
        <f aca="false">+AD143+AE143+AF143+AG143</f>
        <v>473079</v>
      </c>
      <c r="AD143" s="58" t="n">
        <v>4</v>
      </c>
      <c r="AE143" s="58" t="n">
        <v>116015</v>
      </c>
      <c r="AF143" s="58" t="n">
        <v>7708</v>
      </c>
      <c r="AG143" s="58" t="n">
        <v>349352</v>
      </c>
      <c r="AH143" s="58" t="n">
        <v>184343</v>
      </c>
      <c r="AI143" s="58" t="n">
        <f aca="false">+AJ143+AK143+AL143</f>
        <v>2505003</v>
      </c>
      <c r="AJ143" s="58" t="n">
        <v>1476031</v>
      </c>
      <c r="AK143" s="58" t="n">
        <v>25990</v>
      </c>
      <c r="AL143" s="59" t="n">
        <v>1002982</v>
      </c>
      <c r="AM143" s="60" t="n">
        <f aca="false">+AI143+AH143+AC143+AB143+AA143+Z143+Y143+S143+P143+O143+N143+M143+E143</f>
        <v>12569800</v>
      </c>
    </row>
    <row r="144" customFormat="false" ht="13.8" hidden="false" customHeight="false" outlineLevel="0" collapsed="false">
      <c r="B144" s="68"/>
      <c r="C144" s="61"/>
      <c r="D144" s="62" t="s">
        <v>69</v>
      </c>
      <c r="E144" s="63" t="n">
        <f aca="false">+F144+G144+H144+I144+J144+K144+L144</f>
        <v>445587</v>
      </c>
      <c r="F144" s="64" t="n">
        <v>348</v>
      </c>
      <c r="G144" s="64" t="n">
        <v>108361</v>
      </c>
      <c r="H144" s="64" t="n">
        <v>2800</v>
      </c>
      <c r="I144" s="64" t="n">
        <v>0</v>
      </c>
      <c r="J144" s="64" t="n">
        <v>2550</v>
      </c>
      <c r="K144" s="64" t="n">
        <v>169888</v>
      </c>
      <c r="L144" s="64" t="n">
        <v>161640</v>
      </c>
      <c r="M144" s="64" t="n">
        <v>34109</v>
      </c>
      <c r="N144" s="64" t="n">
        <v>40577</v>
      </c>
      <c r="O144" s="64" t="n">
        <v>410288</v>
      </c>
      <c r="P144" s="64" t="n">
        <f aca="false">+Q144+R144</f>
        <v>485852</v>
      </c>
      <c r="Q144" s="64" t="n">
        <v>0</v>
      </c>
      <c r="R144" s="64" t="n">
        <v>485852</v>
      </c>
      <c r="S144" s="64" t="n">
        <f aca="false">+T144+U144+V144+W144+X144</f>
        <v>1086701</v>
      </c>
      <c r="T144" s="64" t="n">
        <v>291004</v>
      </c>
      <c r="U144" s="64" t="n">
        <v>10369</v>
      </c>
      <c r="V144" s="64" t="n">
        <v>21531</v>
      </c>
      <c r="W144" s="64" t="n">
        <v>149861</v>
      </c>
      <c r="X144" s="64" t="n">
        <v>613936</v>
      </c>
      <c r="Y144" s="64" t="n">
        <v>219398</v>
      </c>
      <c r="Z144" s="64" t="n">
        <v>548440</v>
      </c>
      <c r="AA144" s="64" t="n">
        <v>636104</v>
      </c>
      <c r="AB144" s="64" t="n">
        <v>2474999</v>
      </c>
      <c r="AC144" s="64" t="n">
        <f aca="false">+AD144+AE144+AF144+AG144</f>
        <v>917603</v>
      </c>
      <c r="AD144" s="64" t="n">
        <v>21447</v>
      </c>
      <c r="AE144" s="64" t="n">
        <v>180212</v>
      </c>
      <c r="AF144" s="64" t="n">
        <v>12035</v>
      </c>
      <c r="AG144" s="64" t="n">
        <v>703909</v>
      </c>
      <c r="AH144" s="64" t="n">
        <v>94284</v>
      </c>
      <c r="AI144" s="64" t="n">
        <f aca="false">+AJ144+AK144+AL144</f>
        <v>3462092</v>
      </c>
      <c r="AJ144" s="64" t="n">
        <v>1658232</v>
      </c>
      <c r="AK144" s="64" t="n">
        <v>951445</v>
      </c>
      <c r="AL144" s="39" t="n">
        <v>852415</v>
      </c>
      <c r="AM144" s="43" t="n">
        <f aca="false">+AI144+AH144+AC144+AB144+AA144+Z144+Y144+S144+P144+O144+N144+M144+E144</f>
        <v>10856034</v>
      </c>
    </row>
    <row r="145" customFormat="false" ht="13.8" hidden="false" customHeight="false" outlineLevel="0" collapsed="false">
      <c r="B145" s="68"/>
      <c r="C145" s="8"/>
      <c r="D145" s="56" t="s">
        <v>70</v>
      </c>
      <c r="E145" s="65" t="n">
        <f aca="false">+E143+E144</f>
        <v>1432213</v>
      </c>
      <c r="F145" s="66" t="n">
        <f aca="false">+F143+F144</f>
        <v>10972</v>
      </c>
      <c r="G145" s="66" t="n">
        <f aca="false">+G143+G144</f>
        <v>523708</v>
      </c>
      <c r="H145" s="66" t="n">
        <f aca="false">+H143+H144</f>
        <v>59056</v>
      </c>
      <c r="I145" s="66" t="n">
        <f aca="false">+I143+I144</f>
        <v>0</v>
      </c>
      <c r="J145" s="66" t="n">
        <f aca="false">+J143+J144</f>
        <v>2550</v>
      </c>
      <c r="K145" s="66" t="n">
        <f aca="false">+K143+K144</f>
        <v>509079</v>
      </c>
      <c r="L145" s="66" t="n">
        <f aca="false">+L143+L144</f>
        <v>326848</v>
      </c>
      <c r="M145" s="66" t="n">
        <f aca="false">+M144+M143</f>
        <v>37546</v>
      </c>
      <c r="N145" s="66" t="n">
        <f aca="false">+N144+N143</f>
        <v>142289</v>
      </c>
      <c r="O145" s="66" t="n">
        <f aca="false">+O144+O143</f>
        <v>732750</v>
      </c>
      <c r="P145" s="66" t="n">
        <f aca="false">+P144+P143</f>
        <v>1066446</v>
      </c>
      <c r="Q145" s="66" t="n">
        <f aca="false">+Q143+Q144</f>
        <v>0</v>
      </c>
      <c r="R145" s="66" t="n">
        <f aca="false">+R144+R143</f>
        <v>1066446</v>
      </c>
      <c r="S145" s="66" t="n">
        <f aca="false">+S143+S144</f>
        <v>2672524</v>
      </c>
      <c r="T145" s="66" t="n">
        <f aca="false">+T144+T143</f>
        <v>1177096</v>
      </c>
      <c r="U145" s="66" t="n">
        <f aca="false">+U144+U143</f>
        <v>22804</v>
      </c>
      <c r="V145" s="66" t="n">
        <f aca="false">+V144+V143</f>
        <v>72878</v>
      </c>
      <c r="W145" s="66" t="n">
        <f aca="false">+W144+W143</f>
        <v>251427</v>
      </c>
      <c r="X145" s="66" t="n">
        <f aca="false">+X144+X143</f>
        <v>1148319</v>
      </c>
      <c r="Y145" s="66" t="n">
        <f aca="false">+Y143+Y144</f>
        <v>308311</v>
      </c>
      <c r="Z145" s="66" t="n">
        <f aca="false">+Z143+Z144</f>
        <v>1458241</v>
      </c>
      <c r="AA145" s="66" t="n">
        <f aca="false">+AA143+AA144</f>
        <v>957522</v>
      </c>
      <c r="AB145" s="66" t="n">
        <f aca="false">+AB143+AB144</f>
        <v>6981588</v>
      </c>
      <c r="AC145" s="66" t="n">
        <f aca="false">+AC143+AC144</f>
        <v>1390682</v>
      </c>
      <c r="AD145" s="66" t="n">
        <f aca="false">+AD143+AD144</f>
        <v>21451</v>
      </c>
      <c r="AE145" s="66" t="n">
        <f aca="false">+AE143+AE144</f>
        <v>296227</v>
      </c>
      <c r="AF145" s="66" t="n">
        <f aca="false">+AF143+AF144</f>
        <v>19743</v>
      </c>
      <c r="AG145" s="66" t="n">
        <f aca="false">+AG143+AG144</f>
        <v>1053261</v>
      </c>
      <c r="AH145" s="66" t="n">
        <f aca="false">+AH144+AH143</f>
        <v>278627</v>
      </c>
      <c r="AI145" s="66" t="n">
        <f aca="false">+AI144+AI143</f>
        <v>5967095</v>
      </c>
      <c r="AJ145" s="66" t="n">
        <f aca="false">+AJ143+AJ144</f>
        <v>3134263</v>
      </c>
      <c r="AK145" s="66" t="n">
        <f aca="false">+AK143+AK144</f>
        <v>977435</v>
      </c>
      <c r="AL145" s="40" t="n">
        <f aca="false">+AL144+AL143</f>
        <v>1855397</v>
      </c>
      <c r="AM145" s="44" t="n">
        <f aca="false">+AI145+AH145+AC145+AB145+AA145+Z145+Y145+S145+P145+O145+N145+M145+E145</f>
        <v>23425834</v>
      </c>
    </row>
    <row r="146" customFormat="false" ht="13.8" hidden="false" customHeight="false" outlineLevel="0" collapsed="false">
      <c r="B146" s="68" t="n">
        <v>39027</v>
      </c>
      <c r="C146" s="8" t="s">
        <v>67</v>
      </c>
      <c r="D146" s="56" t="s">
        <v>68</v>
      </c>
      <c r="E146" s="57" t="n">
        <f aca="false">+F146+G146+H146+I146+J146+K146+L146</f>
        <v>997347</v>
      </c>
      <c r="F146" s="58" t="n">
        <v>10575</v>
      </c>
      <c r="G146" s="58" t="n">
        <v>434799</v>
      </c>
      <c r="H146" s="58" t="n">
        <v>60172</v>
      </c>
      <c r="I146" s="58" t="n">
        <v>0</v>
      </c>
      <c r="J146" s="58" t="n">
        <v>1674</v>
      </c>
      <c r="K146" s="58" t="n">
        <v>318739</v>
      </c>
      <c r="L146" s="58" t="n">
        <v>171388</v>
      </c>
      <c r="M146" s="58" t="n">
        <v>3469</v>
      </c>
      <c r="N146" s="58" t="n">
        <v>86547</v>
      </c>
      <c r="O146" s="58" t="n">
        <v>340962</v>
      </c>
      <c r="P146" s="58" t="n">
        <f aca="false">+Q146+R146</f>
        <v>691389</v>
      </c>
      <c r="Q146" s="58" t="n">
        <v>0</v>
      </c>
      <c r="R146" s="58" t="n">
        <v>691389</v>
      </c>
      <c r="S146" s="58" t="n">
        <f aca="false">+T146+U146+V146+W146+X146</f>
        <v>1681055</v>
      </c>
      <c r="T146" s="58" t="n">
        <v>859710</v>
      </c>
      <c r="U146" s="58" t="n">
        <v>1977</v>
      </c>
      <c r="V146" s="58" t="n">
        <v>17494</v>
      </c>
      <c r="W146" s="58" t="n">
        <v>96931</v>
      </c>
      <c r="X146" s="58" t="n">
        <v>704943</v>
      </c>
      <c r="Y146" s="58" t="n">
        <v>57689</v>
      </c>
      <c r="Z146" s="58" t="n">
        <v>885726</v>
      </c>
      <c r="AA146" s="58" t="n">
        <v>309889</v>
      </c>
      <c r="AB146" s="58" t="n">
        <v>4678206</v>
      </c>
      <c r="AC146" s="58" t="n">
        <f aca="false">+AD146+AE146+AF146+AG146</f>
        <v>438899</v>
      </c>
      <c r="AD146" s="58" t="n">
        <v>1374</v>
      </c>
      <c r="AE146" s="58" t="n">
        <v>126345</v>
      </c>
      <c r="AF146" s="58" t="n">
        <v>7622</v>
      </c>
      <c r="AG146" s="58" t="n">
        <v>303558</v>
      </c>
      <c r="AH146" s="58" t="n">
        <v>133136</v>
      </c>
      <c r="AI146" s="58" t="n">
        <f aca="false">+AJ146+AK146+AL146</f>
        <v>2611692</v>
      </c>
      <c r="AJ146" s="58" t="n">
        <v>1597832</v>
      </c>
      <c r="AK146" s="58" t="n">
        <v>17376</v>
      </c>
      <c r="AL146" s="59" t="n">
        <v>996484</v>
      </c>
      <c r="AM146" s="60" t="n">
        <f aca="false">+AI146+AH146+AC146+AB146+AA146+Z146+Y146+S146+P146+O146+N146+M146+E146</f>
        <v>12916006</v>
      </c>
    </row>
    <row r="147" customFormat="false" ht="13.8" hidden="false" customHeight="false" outlineLevel="0" collapsed="false">
      <c r="B147" s="68"/>
      <c r="C147" s="61"/>
      <c r="D147" s="62" t="s">
        <v>69</v>
      </c>
      <c r="E147" s="63" t="n">
        <f aca="false">+F147+G147+H147+I147+J147+K147+L147</f>
        <v>361465</v>
      </c>
      <c r="F147" s="64" t="n">
        <v>324</v>
      </c>
      <c r="G147" s="64" t="n">
        <v>102420</v>
      </c>
      <c r="H147" s="64" t="n">
        <v>3310</v>
      </c>
      <c r="I147" s="64" t="n">
        <v>0</v>
      </c>
      <c r="J147" s="64" t="n">
        <v>2528</v>
      </c>
      <c r="K147" s="64" t="n">
        <v>174539</v>
      </c>
      <c r="L147" s="64" t="n">
        <v>78344</v>
      </c>
      <c r="M147" s="64" t="n">
        <v>33734</v>
      </c>
      <c r="N147" s="64" t="n">
        <v>40369</v>
      </c>
      <c r="O147" s="64" t="n">
        <v>405227</v>
      </c>
      <c r="P147" s="64" t="n">
        <f aca="false">+Q147+R147</f>
        <v>465296</v>
      </c>
      <c r="Q147" s="64" t="n">
        <v>0</v>
      </c>
      <c r="R147" s="64" t="n">
        <v>465296</v>
      </c>
      <c r="S147" s="64" t="n">
        <f aca="false">+T147+U147+V147+W147+X147</f>
        <v>1194883</v>
      </c>
      <c r="T147" s="64" t="n">
        <v>356822</v>
      </c>
      <c r="U147" s="64" t="n">
        <v>10104</v>
      </c>
      <c r="V147" s="64" t="n">
        <v>17756</v>
      </c>
      <c r="W147" s="64" t="n">
        <v>136096</v>
      </c>
      <c r="X147" s="64" t="n">
        <v>674105</v>
      </c>
      <c r="Y147" s="64" t="n">
        <v>302943</v>
      </c>
      <c r="Z147" s="64" t="n">
        <v>582191</v>
      </c>
      <c r="AA147" s="64" t="n">
        <v>634973</v>
      </c>
      <c r="AB147" s="64" t="n">
        <v>2452091</v>
      </c>
      <c r="AC147" s="64" t="n">
        <f aca="false">+AD147+AE147+AF147+AG147</f>
        <v>892255</v>
      </c>
      <c r="AD147" s="64" t="n">
        <v>25248</v>
      </c>
      <c r="AE147" s="64" t="n">
        <v>241996</v>
      </c>
      <c r="AF147" s="64" t="n">
        <v>11716</v>
      </c>
      <c r="AG147" s="64" t="n">
        <v>613295</v>
      </c>
      <c r="AH147" s="64" t="n">
        <v>105893</v>
      </c>
      <c r="AI147" s="64" t="n">
        <f aca="false">+AJ147+AK147+AL147</f>
        <v>3914851</v>
      </c>
      <c r="AJ147" s="64" t="n">
        <v>1712781</v>
      </c>
      <c r="AK147" s="64" t="n">
        <v>1017846</v>
      </c>
      <c r="AL147" s="39" t="n">
        <v>1184224</v>
      </c>
      <c r="AM147" s="43" t="n">
        <f aca="false">+AI147+AH147+AC147+AB147+AA147+Z147+Y147+S147+P147+O147+N147+M147+E147</f>
        <v>11386171</v>
      </c>
    </row>
    <row r="148" customFormat="false" ht="13.8" hidden="false" customHeight="false" outlineLevel="0" collapsed="false">
      <c r="B148" s="68"/>
      <c r="C148" s="8"/>
      <c r="D148" s="56" t="s">
        <v>70</v>
      </c>
      <c r="E148" s="65" t="n">
        <f aca="false">+E146+E147</f>
        <v>1358812</v>
      </c>
      <c r="F148" s="66" t="n">
        <f aca="false">+F146+F147</f>
        <v>10899</v>
      </c>
      <c r="G148" s="66" t="n">
        <f aca="false">+G146+G147</f>
        <v>537219</v>
      </c>
      <c r="H148" s="66" t="n">
        <f aca="false">+H146+H147</f>
        <v>63482</v>
      </c>
      <c r="I148" s="66" t="n">
        <f aca="false">+I146+I147</f>
        <v>0</v>
      </c>
      <c r="J148" s="66" t="n">
        <f aca="false">+J146+J147</f>
        <v>4202</v>
      </c>
      <c r="K148" s="66" t="n">
        <f aca="false">+K146+K147</f>
        <v>493278</v>
      </c>
      <c r="L148" s="66" t="n">
        <f aca="false">+L146+L147</f>
        <v>249732</v>
      </c>
      <c r="M148" s="66" t="n">
        <f aca="false">+M147+M146</f>
        <v>37203</v>
      </c>
      <c r="N148" s="66" t="n">
        <f aca="false">+N147+N146</f>
        <v>126916</v>
      </c>
      <c r="O148" s="66" t="n">
        <f aca="false">+O147+O146</f>
        <v>746189</v>
      </c>
      <c r="P148" s="66" t="n">
        <f aca="false">+P147+P146</f>
        <v>1156685</v>
      </c>
      <c r="Q148" s="66" t="n">
        <f aca="false">+Q146+Q147</f>
        <v>0</v>
      </c>
      <c r="R148" s="66" t="n">
        <f aca="false">+R147+R146</f>
        <v>1156685</v>
      </c>
      <c r="S148" s="66" t="n">
        <f aca="false">+S146+S147</f>
        <v>2875938</v>
      </c>
      <c r="T148" s="66" t="n">
        <f aca="false">+T147+T146</f>
        <v>1216532</v>
      </c>
      <c r="U148" s="66" t="n">
        <f aca="false">+U147+U146</f>
        <v>12081</v>
      </c>
      <c r="V148" s="66" t="n">
        <f aca="false">+V147+V146</f>
        <v>35250</v>
      </c>
      <c r="W148" s="66" t="n">
        <f aca="false">+W147+W146</f>
        <v>233027</v>
      </c>
      <c r="X148" s="66" t="n">
        <f aca="false">+X147+X146</f>
        <v>1379048</v>
      </c>
      <c r="Y148" s="66" t="n">
        <f aca="false">+Y146+Y147</f>
        <v>360632</v>
      </c>
      <c r="Z148" s="66" t="n">
        <f aca="false">+Z146+Z147</f>
        <v>1467917</v>
      </c>
      <c r="AA148" s="66" t="n">
        <f aca="false">+AA146+AA147</f>
        <v>944862</v>
      </c>
      <c r="AB148" s="66" t="n">
        <f aca="false">+AB146+AB147</f>
        <v>7130297</v>
      </c>
      <c r="AC148" s="66" t="n">
        <f aca="false">+AC146+AC147</f>
        <v>1331154</v>
      </c>
      <c r="AD148" s="66" t="n">
        <f aca="false">+AD146+AD147</f>
        <v>26622</v>
      </c>
      <c r="AE148" s="66" t="n">
        <f aca="false">+AE146+AE147</f>
        <v>368341</v>
      </c>
      <c r="AF148" s="66" t="n">
        <f aca="false">+AF146+AF147</f>
        <v>19338</v>
      </c>
      <c r="AG148" s="66" t="n">
        <f aca="false">+AG146+AG147</f>
        <v>916853</v>
      </c>
      <c r="AH148" s="66" t="n">
        <f aca="false">+AH147+AH146</f>
        <v>239029</v>
      </c>
      <c r="AI148" s="66" t="n">
        <f aca="false">+AI147+AI146</f>
        <v>6526543</v>
      </c>
      <c r="AJ148" s="66" t="n">
        <f aca="false">+AJ146+AJ147</f>
        <v>3310613</v>
      </c>
      <c r="AK148" s="66" t="n">
        <f aca="false">+AK146+AK147</f>
        <v>1035222</v>
      </c>
      <c r="AL148" s="40" t="n">
        <f aca="false">+AL147+AL146</f>
        <v>2180708</v>
      </c>
      <c r="AM148" s="44" t="n">
        <f aca="false">+AI148+AH148+AC148+AB148+AA148+Z148+Y148+S148+P148+O148+N148+M148+E148</f>
        <v>24302177</v>
      </c>
    </row>
    <row r="149" customFormat="false" ht="13.8" hidden="false" customHeight="false" outlineLevel="0" collapsed="false">
      <c r="B149" s="68" t="n">
        <v>39057</v>
      </c>
      <c r="C149" s="8" t="s">
        <v>67</v>
      </c>
      <c r="D149" s="56" t="s">
        <v>68</v>
      </c>
      <c r="E149" s="57" t="n">
        <f aca="false">+F149+G149+H149+I149+J149+K149+L149</f>
        <v>1035391</v>
      </c>
      <c r="F149" s="58" t="n">
        <v>10875</v>
      </c>
      <c r="G149" s="58" t="n">
        <v>439100</v>
      </c>
      <c r="H149" s="58" t="n">
        <v>80471</v>
      </c>
      <c r="I149" s="58" t="n">
        <v>0</v>
      </c>
      <c r="J149" s="58" t="n">
        <v>8310</v>
      </c>
      <c r="K149" s="58" t="n">
        <v>313983</v>
      </c>
      <c r="L149" s="58" t="n">
        <v>182652</v>
      </c>
      <c r="M149" s="58" t="n">
        <v>3062</v>
      </c>
      <c r="N149" s="58" t="n">
        <v>86549</v>
      </c>
      <c r="O149" s="58" t="n">
        <v>410945</v>
      </c>
      <c r="P149" s="58" t="n">
        <f aca="false">+Q149+R149</f>
        <v>752731</v>
      </c>
      <c r="Q149" s="58" t="n">
        <v>0</v>
      </c>
      <c r="R149" s="58" t="n">
        <v>752731</v>
      </c>
      <c r="S149" s="58" t="n">
        <f aca="false">+T149+U149+V149+W149+X149</f>
        <v>1483241</v>
      </c>
      <c r="T149" s="58" t="n">
        <v>832177</v>
      </c>
      <c r="U149" s="58" t="n">
        <v>14957</v>
      </c>
      <c r="V149" s="58" t="n">
        <v>23087</v>
      </c>
      <c r="W149" s="58" t="n">
        <v>18624</v>
      </c>
      <c r="X149" s="58" t="n">
        <v>594396</v>
      </c>
      <c r="Y149" s="58" t="n">
        <v>64155</v>
      </c>
      <c r="Z149" s="58" t="n">
        <v>841134</v>
      </c>
      <c r="AA149" s="58" t="n">
        <v>321195</v>
      </c>
      <c r="AB149" s="58" t="n">
        <v>4826936</v>
      </c>
      <c r="AC149" s="58" t="n">
        <f aca="false">+AD149+AE149+AF149+AG149</f>
        <v>482002</v>
      </c>
      <c r="AD149" s="58" t="n">
        <v>0</v>
      </c>
      <c r="AE149" s="58" t="n">
        <v>148872</v>
      </c>
      <c r="AF149" s="58" t="n">
        <v>7622</v>
      </c>
      <c r="AG149" s="58" t="n">
        <v>325508</v>
      </c>
      <c r="AH149" s="58" t="n">
        <v>156497</v>
      </c>
      <c r="AI149" s="58" t="n">
        <f aca="false">+AJ149+AK149+AL149</f>
        <v>3853352</v>
      </c>
      <c r="AJ149" s="58" t="n">
        <v>1752604</v>
      </c>
      <c r="AK149" s="58" t="n">
        <v>17366</v>
      </c>
      <c r="AL149" s="59" t="n">
        <v>2083382</v>
      </c>
      <c r="AM149" s="60" t="n">
        <f aca="false">+AI149+AH149+AC149+AB149+AA149+Z149+Y149+S149+P149+O149+N149+M149+E149</f>
        <v>14317190</v>
      </c>
    </row>
    <row r="150" customFormat="false" ht="13.8" hidden="false" customHeight="false" outlineLevel="0" collapsed="false">
      <c r="B150" s="68"/>
      <c r="C150" s="61"/>
      <c r="D150" s="62" t="s">
        <v>69</v>
      </c>
      <c r="E150" s="63" t="n">
        <f aca="false">+F150+G150+H150+I150+J150+K150+L150</f>
        <v>435305</v>
      </c>
      <c r="F150" s="64" t="n">
        <v>0</v>
      </c>
      <c r="G150" s="64" t="n">
        <v>69742</v>
      </c>
      <c r="H150" s="64" t="n">
        <v>3497</v>
      </c>
      <c r="I150" s="64" t="n">
        <v>0</v>
      </c>
      <c r="J150" s="64" t="n">
        <v>1974</v>
      </c>
      <c r="K150" s="64" t="n">
        <v>166468</v>
      </c>
      <c r="L150" s="64" t="n">
        <v>193624</v>
      </c>
      <c r="M150" s="64" t="n">
        <v>38356</v>
      </c>
      <c r="N150" s="64" t="n">
        <v>39369</v>
      </c>
      <c r="O150" s="64" t="n">
        <v>491004</v>
      </c>
      <c r="P150" s="64" t="n">
        <f aca="false">+Q150+R150</f>
        <v>461241</v>
      </c>
      <c r="Q150" s="64" t="n">
        <v>0</v>
      </c>
      <c r="R150" s="64" t="n">
        <v>461241</v>
      </c>
      <c r="S150" s="64" t="n">
        <f aca="false">+T150+U150+V150+W150+X150</f>
        <v>785220</v>
      </c>
      <c r="T150" s="64" t="n">
        <v>320871</v>
      </c>
      <c r="U150" s="64" t="n">
        <v>9928</v>
      </c>
      <c r="V150" s="64" t="n">
        <v>17046</v>
      </c>
      <c r="W150" s="64" t="n">
        <v>179922</v>
      </c>
      <c r="X150" s="64" t="n">
        <v>257453</v>
      </c>
      <c r="Y150" s="64" t="n">
        <v>297231</v>
      </c>
      <c r="Z150" s="64" t="n">
        <v>602776</v>
      </c>
      <c r="AA150" s="64" t="n">
        <v>608221</v>
      </c>
      <c r="AB150" s="64" t="n">
        <v>2193034</v>
      </c>
      <c r="AC150" s="64" t="n">
        <f aca="false">+AD150+AE150+AF150+AG150</f>
        <v>1011850</v>
      </c>
      <c r="AD150" s="64" t="n">
        <v>6826</v>
      </c>
      <c r="AE150" s="64" t="n">
        <v>206136</v>
      </c>
      <c r="AF150" s="64" t="n">
        <v>13306</v>
      </c>
      <c r="AG150" s="64" t="n">
        <v>785582</v>
      </c>
      <c r="AH150" s="64" t="n">
        <v>138896</v>
      </c>
      <c r="AI150" s="64" t="n">
        <f aca="false">+AJ150+AK150+AL150</f>
        <v>4119072</v>
      </c>
      <c r="AJ150" s="64" t="n">
        <v>1716980</v>
      </c>
      <c r="AK150" s="64" t="n">
        <v>1025665</v>
      </c>
      <c r="AL150" s="39" t="n">
        <v>1376427</v>
      </c>
      <c r="AM150" s="43" t="n">
        <f aca="false">+AI150+AH150+AC150+AB150+AA150+Z150+Y150+S150+P150+O150+N150+M150+E150</f>
        <v>11221575</v>
      </c>
    </row>
    <row r="151" customFormat="false" ht="13.8" hidden="false" customHeight="false" outlineLevel="0" collapsed="false">
      <c r="B151" s="68"/>
      <c r="C151" s="8"/>
      <c r="D151" s="56" t="s">
        <v>70</v>
      </c>
      <c r="E151" s="65" t="n">
        <f aca="false">+E149+E150</f>
        <v>1470696</v>
      </c>
      <c r="F151" s="66" t="n">
        <f aca="false">+F149+F150</f>
        <v>10875</v>
      </c>
      <c r="G151" s="66" t="n">
        <f aca="false">+G149+G150</f>
        <v>508842</v>
      </c>
      <c r="H151" s="66" t="n">
        <f aca="false">+H149+H150</f>
        <v>83968</v>
      </c>
      <c r="I151" s="66" t="n">
        <f aca="false">+I149+I150</f>
        <v>0</v>
      </c>
      <c r="J151" s="66" t="n">
        <f aca="false">+J149+J150</f>
        <v>10284</v>
      </c>
      <c r="K151" s="66" t="n">
        <f aca="false">+K149+K150</f>
        <v>480451</v>
      </c>
      <c r="L151" s="66" t="n">
        <f aca="false">+L149+L150</f>
        <v>376276</v>
      </c>
      <c r="M151" s="66" t="n">
        <f aca="false">+M150+M149</f>
        <v>41418</v>
      </c>
      <c r="N151" s="66" t="n">
        <f aca="false">+N150+N149</f>
        <v>125918</v>
      </c>
      <c r="O151" s="66" t="n">
        <f aca="false">+O150+O149</f>
        <v>901949</v>
      </c>
      <c r="P151" s="66" t="n">
        <f aca="false">+P150+P149</f>
        <v>1213972</v>
      </c>
      <c r="Q151" s="66" t="n">
        <f aca="false">+Q149+Q150</f>
        <v>0</v>
      </c>
      <c r="R151" s="66" t="n">
        <f aca="false">+R150+R149</f>
        <v>1213972</v>
      </c>
      <c r="S151" s="66" t="n">
        <f aca="false">+S149+S150</f>
        <v>2268461</v>
      </c>
      <c r="T151" s="66" t="n">
        <f aca="false">+T150+T149</f>
        <v>1153048</v>
      </c>
      <c r="U151" s="66" t="n">
        <f aca="false">+U150+U149</f>
        <v>24885</v>
      </c>
      <c r="V151" s="66" t="n">
        <f aca="false">+V150+V149</f>
        <v>40133</v>
      </c>
      <c r="W151" s="66" t="n">
        <f aca="false">+W150+W149</f>
        <v>198546</v>
      </c>
      <c r="X151" s="66" t="n">
        <f aca="false">+X150+X149</f>
        <v>851849</v>
      </c>
      <c r="Y151" s="66" t="n">
        <f aca="false">+Y149+Y150</f>
        <v>361386</v>
      </c>
      <c r="Z151" s="66" t="n">
        <f aca="false">+Z149+Z150</f>
        <v>1443910</v>
      </c>
      <c r="AA151" s="66" t="n">
        <f aca="false">+AA149+AA150</f>
        <v>929416</v>
      </c>
      <c r="AB151" s="66" t="n">
        <f aca="false">+AB149+AB150</f>
        <v>7019970</v>
      </c>
      <c r="AC151" s="66" t="n">
        <f aca="false">+AC149+AC150</f>
        <v>1493852</v>
      </c>
      <c r="AD151" s="66" t="n">
        <f aca="false">+AD149+AD150</f>
        <v>6826</v>
      </c>
      <c r="AE151" s="66" t="n">
        <f aca="false">+AE149+AE150</f>
        <v>355008</v>
      </c>
      <c r="AF151" s="66" t="n">
        <f aca="false">+AF149+AF150</f>
        <v>20928</v>
      </c>
      <c r="AG151" s="66" t="n">
        <f aca="false">+AG149+AG150</f>
        <v>1111090</v>
      </c>
      <c r="AH151" s="66" t="n">
        <f aca="false">+AH150+AH149</f>
        <v>295393</v>
      </c>
      <c r="AI151" s="66" t="n">
        <f aca="false">+AI150+AI149</f>
        <v>7972424</v>
      </c>
      <c r="AJ151" s="66" t="n">
        <f aca="false">+AJ149+AJ150</f>
        <v>3469584</v>
      </c>
      <c r="AK151" s="66" t="n">
        <f aca="false">+AK149+AK150</f>
        <v>1043031</v>
      </c>
      <c r="AL151" s="40" t="n">
        <f aca="false">+AL150+AL149</f>
        <v>3459809</v>
      </c>
      <c r="AM151" s="44" t="n">
        <f aca="false">+AI151+AH151+AC151+AB151+AA151+Z151+Y151+S151+P151+O151+N151+M151+E151</f>
        <v>25538765</v>
      </c>
    </row>
    <row r="152" customFormat="false" ht="13.8" hidden="false" customHeight="false" outlineLevel="0" collapsed="false">
      <c r="B152" s="68" t="n">
        <v>39089</v>
      </c>
      <c r="C152" s="8" t="s">
        <v>67</v>
      </c>
      <c r="D152" s="56" t="s">
        <v>68</v>
      </c>
      <c r="E152" s="57" t="n">
        <f aca="false">+F152+G152+H152+I152+J152+K152+L152</f>
        <v>735859</v>
      </c>
      <c r="F152" s="58" t="n">
        <v>15550</v>
      </c>
      <c r="G152" s="58" t="n">
        <v>84652</v>
      </c>
      <c r="H152" s="58" t="n">
        <v>79694</v>
      </c>
      <c r="I152" s="58" t="n">
        <v>0</v>
      </c>
      <c r="J152" s="58" t="n">
        <v>8429</v>
      </c>
      <c r="K152" s="58" t="n">
        <v>374962</v>
      </c>
      <c r="L152" s="58" t="n">
        <v>172572</v>
      </c>
      <c r="M152" s="58" t="n">
        <v>4777</v>
      </c>
      <c r="N152" s="58" t="n">
        <v>7404</v>
      </c>
      <c r="O152" s="58" t="n">
        <v>499402</v>
      </c>
      <c r="P152" s="58" t="n">
        <f aca="false">+Q152+R152</f>
        <v>699784</v>
      </c>
      <c r="Q152" s="58" t="n">
        <v>0</v>
      </c>
      <c r="R152" s="58" t="n">
        <v>699784</v>
      </c>
      <c r="S152" s="58" t="n">
        <f aca="false">+T152+U152+V152+W152+X152</f>
        <v>1061930</v>
      </c>
      <c r="T152" s="58" t="n">
        <v>733986</v>
      </c>
      <c r="U152" s="58" t="n">
        <v>2779</v>
      </c>
      <c r="V152" s="58" t="n">
        <v>20962</v>
      </c>
      <c r="W152" s="58" t="n">
        <v>11377</v>
      </c>
      <c r="X152" s="58" t="n">
        <v>292826</v>
      </c>
      <c r="Y152" s="58" t="n">
        <v>85464</v>
      </c>
      <c r="Z152" s="58" t="n">
        <v>812928</v>
      </c>
      <c r="AA152" s="58" t="n">
        <v>203315</v>
      </c>
      <c r="AB152" s="58" t="n">
        <v>4043991</v>
      </c>
      <c r="AC152" s="58" t="n">
        <f aca="false">+AD152+AE152+AF152+AG152</f>
        <v>471307</v>
      </c>
      <c r="AD152" s="58" t="n">
        <v>0</v>
      </c>
      <c r="AE152" s="58" t="n">
        <v>136116</v>
      </c>
      <c r="AF152" s="58" t="n">
        <v>6703</v>
      </c>
      <c r="AG152" s="58" t="n">
        <v>328488</v>
      </c>
      <c r="AH152" s="58" t="n">
        <v>76252</v>
      </c>
      <c r="AI152" s="58" t="n">
        <f aca="false">+AJ152+AK152+AL152</f>
        <v>3115522</v>
      </c>
      <c r="AJ152" s="58" t="n">
        <v>1744169</v>
      </c>
      <c r="AK152" s="58" t="n">
        <v>38940</v>
      </c>
      <c r="AL152" s="59" t="n">
        <v>1332413</v>
      </c>
      <c r="AM152" s="60" t="n">
        <f aca="false">+AI152+AH152+AC152+AB152+AA152+Z152+Y152+S152+P152+O152+N152+M152+E152</f>
        <v>11817935</v>
      </c>
    </row>
    <row r="153" customFormat="false" ht="13.8" hidden="false" customHeight="false" outlineLevel="0" collapsed="false">
      <c r="B153" s="68"/>
      <c r="C153" s="61"/>
      <c r="D153" s="62" t="s">
        <v>69</v>
      </c>
      <c r="E153" s="63" t="n">
        <f aca="false">+F153+G153+H153+I153+J153+K153+L153</f>
        <v>958850</v>
      </c>
      <c r="F153" s="64" t="n">
        <v>282</v>
      </c>
      <c r="G153" s="64" t="n">
        <v>421369</v>
      </c>
      <c r="H153" s="64" t="n">
        <v>4577</v>
      </c>
      <c r="I153" s="64" t="n">
        <v>0</v>
      </c>
      <c r="J153" s="64" t="n">
        <v>1420</v>
      </c>
      <c r="K153" s="64" t="n">
        <v>343950</v>
      </c>
      <c r="L153" s="64" t="n">
        <v>187252</v>
      </c>
      <c r="M153" s="64" t="n">
        <v>37768</v>
      </c>
      <c r="N153" s="64" t="n">
        <v>39539</v>
      </c>
      <c r="O153" s="64" t="n">
        <v>503026</v>
      </c>
      <c r="P153" s="64" t="n">
        <f aca="false">+Q153+R153</f>
        <v>469409</v>
      </c>
      <c r="Q153" s="64" t="n">
        <v>0</v>
      </c>
      <c r="R153" s="64" t="n">
        <v>469409</v>
      </c>
      <c r="S153" s="64" t="n">
        <f aca="false">+T153+U153+V153+W153+X153</f>
        <v>1038146</v>
      </c>
      <c r="T153" s="64" t="n">
        <v>340291</v>
      </c>
      <c r="U153" s="64" t="n">
        <v>23316</v>
      </c>
      <c r="V153" s="64" t="n">
        <v>16720</v>
      </c>
      <c r="W153" s="64" t="n">
        <v>264580</v>
      </c>
      <c r="X153" s="64" t="n">
        <v>393239</v>
      </c>
      <c r="Y153" s="64" t="n">
        <v>315843</v>
      </c>
      <c r="Z153" s="64" t="n">
        <v>691810</v>
      </c>
      <c r="AA153" s="64" t="n">
        <v>698481</v>
      </c>
      <c r="AB153" s="64" t="n">
        <v>2787974</v>
      </c>
      <c r="AC153" s="64" t="n">
        <f aca="false">+AD153+AE153+AF153+AG153</f>
        <v>1143842</v>
      </c>
      <c r="AD153" s="64" t="n">
        <v>0</v>
      </c>
      <c r="AE153" s="64" t="n">
        <v>225170</v>
      </c>
      <c r="AF153" s="64" t="n">
        <v>8219</v>
      </c>
      <c r="AG153" s="64" t="n">
        <v>910453</v>
      </c>
      <c r="AH153" s="64" t="n">
        <v>176025</v>
      </c>
      <c r="AI153" s="64" t="n">
        <f aca="false">+AJ153+AK153+AL153</f>
        <v>3943710</v>
      </c>
      <c r="AJ153" s="64" t="n">
        <v>1852411</v>
      </c>
      <c r="AK153" s="64" t="n">
        <v>1037553</v>
      </c>
      <c r="AL153" s="39" t="n">
        <v>1053746</v>
      </c>
      <c r="AM153" s="43" t="n">
        <f aca="false">+AI153+AH153+AC153+AB153+AA153+Z153+Y153+S153+P153+O153+N153+M153+E153</f>
        <v>12804423</v>
      </c>
    </row>
    <row r="154" customFormat="false" ht="13.8" hidden="false" customHeight="false" outlineLevel="0" collapsed="false">
      <c r="B154" s="68"/>
      <c r="C154" s="8"/>
      <c r="D154" s="56" t="s">
        <v>70</v>
      </c>
      <c r="E154" s="65" t="n">
        <f aca="false">+E152+E153</f>
        <v>1694709</v>
      </c>
      <c r="F154" s="66" t="n">
        <f aca="false">+F152+F153</f>
        <v>15832</v>
      </c>
      <c r="G154" s="66" t="n">
        <f aca="false">+G152+G153</f>
        <v>506021</v>
      </c>
      <c r="H154" s="66" t="n">
        <f aca="false">+H152+H153</f>
        <v>84271</v>
      </c>
      <c r="I154" s="66" t="n">
        <f aca="false">+I152+I153</f>
        <v>0</v>
      </c>
      <c r="J154" s="66" t="n">
        <f aca="false">+J152+J153</f>
        <v>9849</v>
      </c>
      <c r="K154" s="66" t="n">
        <f aca="false">+K152+K153</f>
        <v>718912</v>
      </c>
      <c r="L154" s="66" t="n">
        <f aca="false">+L152+L153</f>
        <v>359824</v>
      </c>
      <c r="M154" s="66" t="n">
        <f aca="false">+M153+M152</f>
        <v>42545</v>
      </c>
      <c r="N154" s="66" t="n">
        <f aca="false">+N153+N152</f>
        <v>46943</v>
      </c>
      <c r="O154" s="66" t="n">
        <f aca="false">+O153+O152</f>
        <v>1002428</v>
      </c>
      <c r="P154" s="66" t="n">
        <f aca="false">+P153+P152</f>
        <v>1169193</v>
      </c>
      <c r="Q154" s="66" t="n">
        <f aca="false">+Q152+Q153</f>
        <v>0</v>
      </c>
      <c r="R154" s="66" t="n">
        <f aca="false">+R153+R152</f>
        <v>1169193</v>
      </c>
      <c r="S154" s="66" t="n">
        <f aca="false">+S152+S153</f>
        <v>2100076</v>
      </c>
      <c r="T154" s="66" t="n">
        <f aca="false">+T153+T152</f>
        <v>1074277</v>
      </c>
      <c r="U154" s="66" t="n">
        <f aca="false">+U153+U152</f>
        <v>26095</v>
      </c>
      <c r="V154" s="66" t="n">
        <f aca="false">+V153+V152</f>
        <v>37682</v>
      </c>
      <c r="W154" s="66" t="n">
        <f aca="false">+W153+W152</f>
        <v>275957</v>
      </c>
      <c r="X154" s="66" t="n">
        <f aca="false">+X153+X152</f>
        <v>686065</v>
      </c>
      <c r="Y154" s="66" t="n">
        <f aca="false">+Y152+Y153</f>
        <v>401307</v>
      </c>
      <c r="Z154" s="66" t="n">
        <f aca="false">+Z152+Z153</f>
        <v>1504738</v>
      </c>
      <c r="AA154" s="66" t="n">
        <f aca="false">+AA152+AA153</f>
        <v>901796</v>
      </c>
      <c r="AB154" s="66" t="n">
        <f aca="false">+AB152+AB153</f>
        <v>6831965</v>
      </c>
      <c r="AC154" s="66" t="n">
        <f aca="false">+AC152+AC153</f>
        <v>1615149</v>
      </c>
      <c r="AD154" s="66" t="n">
        <f aca="false">+AD152+AD153</f>
        <v>0</v>
      </c>
      <c r="AE154" s="66" t="n">
        <f aca="false">+AE152+AE153</f>
        <v>361286</v>
      </c>
      <c r="AF154" s="66" t="n">
        <f aca="false">+AF152+AF153</f>
        <v>14922</v>
      </c>
      <c r="AG154" s="66" t="n">
        <f aca="false">+AG152+AG153</f>
        <v>1238941</v>
      </c>
      <c r="AH154" s="66" t="n">
        <f aca="false">+AH153+AH152</f>
        <v>252277</v>
      </c>
      <c r="AI154" s="66" t="n">
        <f aca="false">+AI153+AI152</f>
        <v>7059232</v>
      </c>
      <c r="AJ154" s="66" t="n">
        <f aca="false">+AJ152+AJ153</f>
        <v>3596580</v>
      </c>
      <c r="AK154" s="66" t="n">
        <f aca="false">+AK152+AK153</f>
        <v>1076493</v>
      </c>
      <c r="AL154" s="40" t="n">
        <f aca="false">+AL153+AL152</f>
        <v>2386159</v>
      </c>
      <c r="AM154" s="44" t="n">
        <f aca="false">+AI154+AH154+AC154+AB154+AA154+Z154+Y154+S154+P154+O154+N154+M154+E154</f>
        <v>24622358</v>
      </c>
    </row>
    <row r="155" customFormat="false" ht="13.8" hidden="false" customHeight="false" outlineLevel="0" collapsed="false">
      <c r="B155" s="68" t="n">
        <v>39120</v>
      </c>
      <c r="C155" s="8" t="s">
        <v>67</v>
      </c>
      <c r="D155" s="56" t="s">
        <v>68</v>
      </c>
      <c r="E155" s="57" t="n">
        <f aca="false">+F155+G155+H155+I155+J155+K155+L155</f>
        <v>790965</v>
      </c>
      <c r="F155" s="58" t="n">
        <v>15622</v>
      </c>
      <c r="G155" s="58" t="n">
        <v>98270</v>
      </c>
      <c r="H155" s="58" t="n">
        <v>80287</v>
      </c>
      <c r="I155" s="58" t="n">
        <v>0</v>
      </c>
      <c r="J155" s="58" t="n">
        <v>8387</v>
      </c>
      <c r="K155" s="58" t="n">
        <v>377311</v>
      </c>
      <c r="L155" s="58" t="n">
        <v>211088</v>
      </c>
      <c r="M155" s="58" t="n">
        <v>13577</v>
      </c>
      <c r="N155" s="58" t="n">
        <v>44766</v>
      </c>
      <c r="O155" s="58" t="n">
        <v>513716</v>
      </c>
      <c r="P155" s="58" t="n">
        <f aca="false">+Q155+R155</f>
        <v>706661</v>
      </c>
      <c r="Q155" s="58" t="n">
        <v>0</v>
      </c>
      <c r="R155" s="58" t="n">
        <v>706661</v>
      </c>
      <c r="S155" s="58" t="n">
        <f aca="false">+T155+U155+V155+W155+X155</f>
        <v>971175</v>
      </c>
      <c r="T155" s="58" t="n">
        <v>693365</v>
      </c>
      <c r="U155" s="58" t="n">
        <v>2979</v>
      </c>
      <c r="V155" s="58" t="n">
        <v>17650</v>
      </c>
      <c r="W155" s="58" t="n">
        <v>9271</v>
      </c>
      <c r="X155" s="58" t="n">
        <v>247910</v>
      </c>
      <c r="Y155" s="58" t="n">
        <v>190051</v>
      </c>
      <c r="Z155" s="58" t="n">
        <v>760053</v>
      </c>
      <c r="AA155" s="58" t="n">
        <v>214111</v>
      </c>
      <c r="AB155" s="58" t="n">
        <v>4034937</v>
      </c>
      <c r="AC155" s="58" t="n">
        <f aca="false">+AD155+AE155+AF155+AG155</f>
        <v>526685</v>
      </c>
      <c r="AD155" s="58" t="n">
        <v>191</v>
      </c>
      <c r="AE155" s="58" t="n">
        <v>173072</v>
      </c>
      <c r="AF155" s="58" t="n">
        <v>3578</v>
      </c>
      <c r="AG155" s="58" t="n">
        <v>349844</v>
      </c>
      <c r="AH155" s="58" t="n">
        <v>68395</v>
      </c>
      <c r="AI155" s="58" t="n">
        <f aca="false">+AJ155+AK155+AL155</f>
        <v>3161068</v>
      </c>
      <c r="AJ155" s="58" t="n">
        <v>1554546</v>
      </c>
      <c r="AK155" s="58" t="n">
        <v>28612</v>
      </c>
      <c r="AL155" s="59" t="n">
        <v>1577910</v>
      </c>
      <c r="AM155" s="60" t="n">
        <f aca="false">+AI155+AH155+AC155+AB155+AA155+Z155+Y155+S155+P155+O155+N155+M155+E155</f>
        <v>11996160</v>
      </c>
    </row>
    <row r="156" customFormat="false" ht="13.8" hidden="false" customHeight="false" outlineLevel="0" collapsed="false">
      <c r="B156" s="68"/>
      <c r="C156" s="61"/>
      <c r="D156" s="62" t="s">
        <v>69</v>
      </c>
      <c r="E156" s="63" t="n">
        <f aca="false">+F156+G156+H156+I156+J156+K156+L156</f>
        <v>904073</v>
      </c>
      <c r="F156" s="64" t="n">
        <v>259</v>
      </c>
      <c r="G156" s="64" t="n">
        <v>407557</v>
      </c>
      <c r="H156" s="64" t="n">
        <v>4524</v>
      </c>
      <c r="I156" s="64" t="n">
        <v>0</v>
      </c>
      <c r="J156" s="64" t="n">
        <v>1397</v>
      </c>
      <c r="K156" s="64" t="n">
        <v>339053</v>
      </c>
      <c r="L156" s="64" t="n">
        <v>151283</v>
      </c>
      <c r="M156" s="64" t="n">
        <v>38836</v>
      </c>
      <c r="N156" s="64" t="n">
        <v>34336</v>
      </c>
      <c r="O156" s="64" t="n">
        <v>487656</v>
      </c>
      <c r="P156" s="64" t="n">
        <f aca="false">+Q156+R156</f>
        <v>460908</v>
      </c>
      <c r="Q156" s="64" t="n">
        <v>0</v>
      </c>
      <c r="R156" s="64" t="n">
        <v>460908</v>
      </c>
      <c r="S156" s="64" t="n">
        <f aca="false">+T156+U156+V156+W156+X156</f>
        <v>1442283</v>
      </c>
      <c r="T156" s="64" t="n">
        <v>498198</v>
      </c>
      <c r="U156" s="64" t="n">
        <v>23118</v>
      </c>
      <c r="V156" s="64" t="n">
        <v>26039</v>
      </c>
      <c r="W156" s="64" t="n">
        <v>222347</v>
      </c>
      <c r="X156" s="64" t="n">
        <v>672581</v>
      </c>
      <c r="Y156" s="64" t="n">
        <v>338642</v>
      </c>
      <c r="Z156" s="64" t="n">
        <v>705169</v>
      </c>
      <c r="AA156" s="64" t="n">
        <v>696519</v>
      </c>
      <c r="AB156" s="64" t="n">
        <v>2680179</v>
      </c>
      <c r="AC156" s="64" t="n">
        <f aca="false">+AD156+AE156+AF156+AG156</f>
        <v>1133870</v>
      </c>
      <c r="AD156" s="64" t="n">
        <v>24383</v>
      </c>
      <c r="AE156" s="64" t="n">
        <v>212490</v>
      </c>
      <c r="AF156" s="64" t="n">
        <v>12848</v>
      </c>
      <c r="AG156" s="64" t="n">
        <v>884149</v>
      </c>
      <c r="AH156" s="64" t="n">
        <v>173525</v>
      </c>
      <c r="AI156" s="64" t="n">
        <f aca="false">+AJ156+AK156+AL156</f>
        <v>4047603</v>
      </c>
      <c r="AJ156" s="64" t="n">
        <v>1878807</v>
      </c>
      <c r="AK156" s="64" t="n">
        <v>1016394</v>
      </c>
      <c r="AL156" s="39" t="n">
        <v>1152402</v>
      </c>
      <c r="AM156" s="43" t="n">
        <f aca="false">+AI156+AH156+AC156+AB156+AA156+Z156+Y156+S156+P156+O156+N156+M156+E156</f>
        <v>13143599</v>
      </c>
    </row>
    <row r="157" customFormat="false" ht="13.8" hidden="false" customHeight="false" outlineLevel="0" collapsed="false">
      <c r="B157" s="68"/>
      <c r="C157" s="8"/>
      <c r="D157" s="56" t="s">
        <v>70</v>
      </c>
      <c r="E157" s="65" t="n">
        <f aca="false">+E155+E156</f>
        <v>1695038</v>
      </c>
      <c r="F157" s="66" t="n">
        <f aca="false">+F155+F156</f>
        <v>15881</v>
      </c>
      <c r="G157" s="66" t="n">
        <f aca="false">+G155+G156</f>
        <v>505827</v>
      </c>
      <c r="H157" s="66" t="n">
        <f aca="false">+H155+H156</f>
        <v>84811</v>
      </c>
      <c r="I157" s="66" t="n">
        <f aca="false">+I155+I156</f>
        <v>0</v>
      </c>
      <c r="J157" s="66" t="n">
        <f aca="false">+J155+J156</f>
        <v>9784</v>
      </c>
      <c r="K157" s="66" t="n">
        <f aca="false">+K155+K156</f>
        <v>716364</v>
      </c>
      <c r="L157" s="66" t="n">
        <f aca="false">+L155+L156</f>
        <v>362371</v>
      </c>
      <c r="M157" s="66" t="n">
        <f aca="false">+M156+M155</f>
        <v>52413</v>
      </c>
      <c r="N157" s="66" t="n">
        <f aca="false">+N156+N155</f>
        <v>79102</v>
      </c>
      <c r="O157" s="66" t="n">
        <f aca="false">+O156+O155</f>
        <v>1001372</v>
      </c>
      <c r="P157" s="66" t="n">
        <f aca="false">+P156+P155</f>
        <v>1167569</v>
      </c>
      <c r="Q157" s="66" t="n">
        <f aca="false">+Q155+Q156</f>
        <v>0</v>
      </c>
      <c r="R157" s="66" t="n">
        <f aca="false">+R156+R155</f>
        <v>1167569</v>
      </c>
      <c r="S157" s="66" t="n">
        <f aca="false">+S155+S156</f>
        <v>2413458</v>
      </c>
      <c r="T157" s="66" t="n">
        <f aca="false">+T156+T155</f>
        <v>1191563</v>
      </c>
      <c r="U157" s="66" t="n">
        <f aca="false">+U156+U155</f>
        <v>26097</v>
      </c>
      <c r="V157" s="66" t="n">
        <f aca="false">+V156+V155</f>
        <v>43689</v>
      </c>
      <c r="W157" s="66" t="n">
        <f aca="false">+W156+W155</f>
        <v>231618</v>
      </c>
      <c r="X157" s="66" t="n">
        <f aca="false">+X156+X155</f>
        <v>920491</v>
      </c>
      <c r="Y157" s="66" t="n">
        <f aca="false">+Y155+Y156</f>
        <v>528693</v>
      </c>
      <c r="Z157" s="66" t="n">
        <f aca="false">+Z155+Z156</f>
        <v>1465222</v>
      </c>
      <c r="AA157" s="66" t="n">
        <f aca="false">+AA155+AA156</f>
        <v>910630</v>
      </c>
      <c r="AB157" s="66" t="n">
        <f aca="false">+AB155+AB156</f>
        <v>6715116</v>
      </c>
      <c r="AC157" s="66" t="n">
        <f aca="false">+AC155+AC156</f>
        <v>1660555</v>
      </c>
      <c r="AD157" s="66" t="n">
        <f aca="false">+AD155+AD156</f>
        <v>24574</v>
      </c>
      <c r="AE157" s="66" t="n">
        <f aca="false">+AE155+AE156</f>
        <v>385562</v>
      </c>
      <c r="AF157" s="66" t="n">
        <f aca="false">+AF155+AF156</f>
        <v>16426</v>
      </c>
      <c r="AG157" s="66" t="n">
        <f aca="false">+AG155+AG156</f>
        <v>1233993</v>
      </c>
      <c r="AH157" s="66" t="n">
        <f aca="false">+AH156+AH155</f>
        <v>241920</v>
      </c>
      <c r="AI157" s="66" t="n">
        <f aca="false">+AI156+AI155</f>
        <v>7208671</v>
      </c>
      <c r="AJ157" s="66" t="n">
        <f aca="false">+AJ155+AJ156</f>
        <v>3433353</v>
      </c>
      <c r="AK157" s="66" t="n">
        <f aca="false">+AK155+AK156</f>
        <v>1045006</v>
      </c>
      <c r="AL157" s="40" t="n">
        <f aca="false">+AL156+AL155</f>
        <v>2730312</v>
      </c>
      <c r="AM157" s="44" t="n">
        <f aca="false">+AI157+AH157+AC157+AB157+AA157+Z157+Y157+S157+P157+O157+N157+M157+E157</f>
        <v>25139759</v>
      </c>
    </row>
    <row r="158" customFormat="false" ht="13.8" hidden="false" customHeight="false" outlineLevel="0" collapsed="false">
      <c r="B158" s="68" t="n">
        <v>39148</v>
      </c>
      <c r="C158" s="8" t="s">
        <v>67</v>
      </c>
      <c r="D158" s="56" t="s">
        <v>68</v>
      </c>
      <c r="E158" s="57" t="n">
        <f aca="false">+F158+G158+H158+I158+J158+K158+L158</f>
        <v>1044776</v>
      </c>
      <c r="F158" s="58" t="n">
        <v>15989</v>
      </c>
      <c r="G158" s="58" t="n">
        <v>88096</v>
      </c>
      <c r="H158" s="58" t="n">
        <v>77041</v>
      </c>
      <c r="I158" s="58" t="n">
        <v>0</v>
      </c>
      <c r="J158" s="58" t="n">
        <v>7576</v>
      </c>
      <c r="K158" s="58" t="n">
        <v>534534</v>
      </c>
      <c r="L158" s="58" t="n">
        <v>321540</v>
      </c>
      <c r="M158" s="58" t="n">
        <v>13584</v>
      </c>
      <c r="N158" s="58" t="n">
        <v>43072</v>
      </c>
      <c r="O158" s="58" t="n">
        <v>523165</v>
      </c>
      <c r="P158" s="58" t="n">
        <f aca="false">+Q158+R158</f>
        <v>642904</v>
      </c>
      <c r="Q158" s="58" t="n">
        <v>0</v>
      </c>
      <c r="R158" s="58" t="n">
        <v>642904</v>
      </c>
      <c r="S158" s="58" t="n">
        <f aca="false">+T158+U158+V158+W158+X158</f>
        <v>1137304</v>
      </c>
      <c r="T158" s="58" t="n">
        <v>842626</v>
      </c>
      <c r="U158" s="58" t="n">
        <v>3746</v>
      </c>
      <c r="V158" s="58" t="n">
        <v>25040</v>
      </c>
      <c r="W158" s="58" t="n">
        <v>10534</v>
      </c>
      <c r="X158" s="58" t="n">
        <v>255358</v>
      </c>
      <c r="Y158" s="58" t="n">
        <v>195830</v>
      </c>
      <c r="Z158" s="58" t="n">
        <v>836044</v>
      </c>
      <c r="AA158" s="58" t="n">
        <v>237125</v>
      </c>
      <c r="AB158" s="58" t="n">
        <v>3668657</v>
      </c>
      <c r="AC158" s="58" t="n">
        <f aca="false">+AD158+AE158+AF158+AG158</f>
        <v>520341</v>
      </c>
      <c r="AD158" s="58" t="n">
        <v>0</v>
      </c>
      <c r="AE158" s="58" t="n">
        <v>122715</v>
      </c>
      <c r="AF158" s="58" t="n">
        <v>3598</v>
      </c>
      <c r="AG158" s="58" t="n">
        <v>394028</v>
      </c>
      <c r="AH158" s="58" t="n">
        <v>58226</v>
      </c>
      <c r="AI158" s="58" t="n">
        <f aca="false">+AJ158+AK158+AL158</f>
        <v>2878057</v>
      </c>
      <c r="AJ158" s="58" t="n">
        <v>1382809</v>
      </c>
      <c r="AK158" s="58" t="n">
        <v>21986</v>
      </c>
      <c r="AL158" s="59" t="n">
        <v>1473262</v>
      </c>
      <c r="AM158" s="60" t="n">
        <f aca="false">+AI158+AH158+AC158+AB158+AA158+Z158+Y158+S158+P158+O158+N158+M158+E158</f>
        <v>11799085</v>
      </c>
    </row>
    <row r="159" customFormat="false" ht="13.8" hidden="false" customHeight="false" outlineLevel="0" collapsed="false">
      <c r="B159" s="68"/>
      <c r="C159" s="61"/>
      <c r="D159" s="62" t="s">
        <v>69</v>
      </c>
      <c r="E159" s="63" t="n">
        <f aca="false">+F159+G159+H159+I159+J159+K159+L159</f>
        <v>913468</v>
      </c>
      <c r="F159" s="64" t="n">
        <v>237</v>
      </c>
      <c r="G159" s="64" t="n">
        <v>437990</v>
      </c>
      <c r="H159" s="64" t="n">
        <v>4762</v>
      </c>
      <c r="I159" s="64" t="n">
        <v>0</v>
      </c>
      <c r="J159" s="64" t="n">
        <v>1374</v>
      </c>
      <c r="K159" s="64" t="n">
        <v>201096</v>
      </c>
      <c r="L159" s="64" t="n">
        <v>268009</v>
      </c>
      <c r="M159" s="64" t="n">
        <v>41477</v>
      </c>
      <c r="N159" s="64" t="n">
        <v>15058</v>
      </c>
      <c r="O159" s="64" t="n">
        <v>523402</v>
      </c>
      <c r="P159" s="64" t="n">
        <f aca="false">+Q159+R159</f>
        <v>413333</v>
      </c>
      <c r="Q159" s="64" t="n">
        <v>0</v>
      </c>
      <c r="R159" s="64" t="n">
        <v>413333</v>
      </c>
      <c r="S159" s="64" t="n">
        <f aca="false">+T159+U159+V159+W159+X159</f>
        <v>1135419</v>
      </c>
      <c r="T159" s="64" t="n">
        <v>642645</v>
      </c>
      <c r="U159" s="64" t="n">
        <v>10315</v>
      </c>
      <c r="V159" s="64" t="n">
        <v>24045</v>
      </c>
      <c r="W159" s="64" t="n">
        <v>147514</v>
      </c>
      <c r="X159" s="64" t="n">
        <v>310900</v>
      </c>
      <c r="Y159" s="64" t="n">
        <v>328722</v>
      </c>
      <c r="Z159" s="64" t="n">
        <v>868662</v>
      </c>
      <c r="AA159" s="64" t="n">
        <v>664960</v>
      </c>
      <c r="AB159" s="64" t="n">
        <v>2791334</v>
      </c>
      <c r="AC159" s="64" t="n">
        <f aca="false">+AD159+AE159+AF159+AG159</f>
        <v>1289084</v>
      </c>
      <c r="AD159" s="64" t="n">
        <v>6256</v>
      </c>
      <c r="AE159" s="64" t="n">
        <v>213064</v>
      </c>
      <c r="AF159" s="64" t="n">
        <v>13546</v>
      </c>
      <c r="AG159" s="64" t="n">
        <v>1056218</v>
      </c>
      <c r="AH159" s="64" t="n">
        <v>172704</v>
      </c>
      <c r="AI159" s="64" t="n">
        <f aca="false">+AJ159+AK159+AL159</f>
        <v>4199307</v>
      </c>
      <c r="AJ159" s="64" t="n">
        <v>1938484</v>
      </c>
      <c r="AK159" s="64" t="n">
        <v>1062906</v>
      </c>
      <c r="AL159" s="39" t="n">
        <v>1197917</v>
      </c>
      <c r="AM159" s="43" t="n">
        <f aca="false">+AI159+AH159+AC159+AB159+AA159+Z159+Y159+S159+P159+O159+N159+M159+E159</f>
        <v>13356930</v>
      </c>
    </row>
    <row r="160" customFormat="false" ht="13.8" hidden="false" customHeight="false" outlineLevel="0" collapsed="false">
      <c r="B160" s="68"/>
      <c r="C160" s="8"/>
      <c r="D160" s="56" t="s">
        <v>70</v>
      </c>
      <c r="E160" s="65" t="n">
        <f aca="false">+E158+E159</f>
        <v>1958244</v>
      </c>
      <c r="F160" s="66" t="n">
        <f aca="false">+F158+F159</f>
        <v>16226</v>
      </c>
      <c r="G160" s="66" t="n">
        <f aca="false">+G158+G159</f>
        <v>526086</v>
      </c>
      <c r="H160" s="66" t="n">
        <f aca="false">+H158+H159</f>
        <v>81803</v>
      </c>
      <c r="I160" s="66" t="n">
        <f aca="false">+I158+I159</f>
        <v>0</v>
      </c>
      <c r="J160" s="66" t="n">
        <f aca="false">+J158+J159</f>
        <v>8950</v>
      </c>
      <c r="K160" s="66" t="n">
        <f aca="false">+K158+K159</f>
        <v>735630</v>
      </c>
      <c r="L160" s="66" t="n">
        <f aca="false">+L158+L159</f>
        <v>589549</v>
      </c>
      <c r="M160" s="66" t="n">
        <f aca="false">+M159+M158</f>
        <v>55061</v>
      </c>
      <c r="N160" s="66" t="n">
        <f aca="false">+N159+N158</f>
        <v>58130</v>
      </c>
      <c r="O160" s="66" t="n">
        <f aca="false">+O159+O158</f>
        <v>1046567</v>
      </c>
      <c r="P160" s="66" t="n">
        <f aca="false">+P159+P158</f>
        <v>1056237</v>
      </c>
      <c r="Q160" s="66" t="n">
        <f aca="false">+Q158+Q159</f>
        <v>0</v>
      </c>
      <c r="R160" s="66" t="n">
        <f aca="false">+R159+R158</f>
        <v>1056237</v>
      </c>
      <c r="S160" s="66" t="n">
        <f aca="false">+S158+S159</f>
        <v>2272723</v>
      </c>
      <c r="T160" s="66" t="n">
        <f aca="false">+T159+T158</f>
        <v>1485271</v>
      </c>
      <c r="U160" s="66" t="n">
        <f aca="false">+U159+U158</f>
        <v>14061</v>
      </c>
      <c r="V160" s="66" t="n">
        <f aca="false">+V159+V158</f>
        <v>49085</v>
      </c>
      <c r="W160" s="66" t="n">
        <f aca="false">+W159+W158</f>
        <v>158048</v>
      </c>
      <c r="X160" s="66" t="n">
        <f aca="false">+X159+X158</f>
        <v>566258</v>
      </c>
      <c r="Y160" s="66" t="n">
        <f aca="false">+Y158+Y159</f>
        <v>524552</v>
      </c>
      <c r="Z160" s="66" t="n">
        <f aca="false">+Z158+Z159</f>
        <v>1704706</v>
      </c>
      <c r="AA160" s="66" t="n">
        <f aca="false">+AA158+AA159</f>
        <v>902085</v>
      </c>
      <c r="AB160" s="66" t="n">
        <f aca="false">+AB158+AB159</f>
        <v>6459991</v>
      </c>
      <c r="AC160" s="66" t="n">
        <f aca="false">+AC158+AC159</f>
        <v>1809425</v>
      </c>
      <c r="AD160" s="66" t="n">
        <f aca="false">+AD158+AD159</f>
        <v>6256</v>
      </c>
      <c r="AE160" s="66" t="n">
        <f aca="false">+AE158+AE159</f>
        <v>335779</v>
      </c>
      <c r="AF160" s="66" t="n">
        <f aca="false">+AF158+AF159</f>
        <v>17144</v>
      </c>
      <c r="AG160" s="66" t="n">
        <f aca="false">+AG158+AG159</f>
        <v>1450246</v>
      </c>
      <c r="AH160" s="66" t="n">
        <f aca="false">+AH159+AH158</f>
        <v>230930</v>
      </c>
      <c r="AI160" s="66" t="n">
        <f aca="false">+AI159+AI158</f>
        <v>7077364</v>
      </c>
      <c r="AJ160" s="66" t="n">
        <f aca="false">+AJ158+AJ159</f>
        <v>3321293</v>
      </c>
      <c r="AK160" s="66" t="n">
        <f aca="false">+AK158+AK159</f>
        <v>1084892</v>
      </c>
      <c r="AL160" s="40" t="n">
        <f aca="false">+AL159+AL158</f>
        <v>2671179</v>
      </c>
      <c r="AM160" s="44" t="n">
        <f aca="false">+AI160+AH160+AC160+AB160+AA160+Z160+Y160+S160+P160+O160+N160+M160+E160</f>
        <v>25156015</v>
      </c>
    </row>
    <row r="161" customFormat="false" ht="13.8" hidden="false" customHeight="false" outlineLevel="0" collapsed="false">
      <c r="B161" s="68" t="n">
        <v>39179</v>
      </c>
      <c r="C161" s="8" t="s">
        <v>67</v>
      </c>
      <c r="D161" s="56" t="s">
        <v>68</v>
      </c>
      <c r="E161" s="57" t="n">
        <f aca="false">+F161+G161+H161+I161+J161+K161+L161</f>
        <v>1037422</v>
      </c>
      <c r="F161" s="58" t="n">
        <v>16031</v>
      </c>
      <c r="G161" s="58" t="n">
        <v>156901</v>
      </c>
      <c r="H161" s="58" t="n">
        <v>71500</v>
      </c>
      <c r="I161" s="58" t="n">
        <v>0</v>
      </c>
      <c r="J161" s="58" t="n">
        <v>7579</v>
      </c>
      <c r="K161" s="58" t="n">
        <v>488138</v>
      </c>
      <c r="L161" s="58" t="n">
        <v>297273</v>
      </c>
      <c r="M161" s="58" t="n">
        <v>17637</v>
      </c>
      <c r="N161" s="58" t="n">
        <v>42544</v>
      </c>
      <c r="O161" s="58" t="n">
        <v>518167</v>
      </c>
      <c r="P161" s="58" t="n">
        <f aca="false">+Q161+R161</f>
        <v>773935</v>
      </c>
      <c r="Q161" s="58" t="n">
        <v>0</v>
      </c>
      <c r="R161" s="58" t="n">
        <v>773935</v>
      </c>
      <c r="S161" s="58" t="n">
        <f aca="false">+T161+U161+V161+W161+X161</f>
        <v>1681953</v>
      </c>
      <c r="T161" s="58" t="n">
        <v>1221224</v>
      </c>
      <c r="U161" s="58" t="n">
        <v>3653</v>
      </c>
      <c r="V161" s="58" t="n">
        <v>36754</v>
      </c>
      <c r="W161" s="58" t="n">
        <v>14020</v>
      </c>
      <c r="X161" s="58" t="n">
        <v>406302</v>
      </c>
      <c r="Y161" s="58" t="n">
        <v>198185</v>
      </c>
      <c r="Z161" s="58" t="n">
        <v>875200</v>
      </c>
      <c r="AA161" s="58" t="n">
        <v>236136</v>
      </c>
      <c r="AB161" s="58" t="n">
        <v>3638653</v>
      </c>
      <c r="AC161" s="58" t="n">
        <f aca="false">+AD161+AE161+AF161+AG161</f>
        <v>568678</v>
      </c>
      <c r="AD161" s="58" t="n">
        <v>241</v>
      </c>
      <c r="AE161" s="58" t="n">
        <v>207392</v>
      </c>
      <c r="AF161" s="58" t="n">
        <v>3598</v>
      </c>
      <c r="AG161" s="58" t="n">
        <v>357447</v>
      </c>
      <c r="AH161" s="58" t="n">
        <v>56054</v>
      </c>
      <c r="AI161" s="58" t="n">
        <f aca="false">+AJ161+AK161+AL161</f>
        <v>3175850</v>
      </c>
      <c r="AJ161" s="58" t="n">
        <v>1759219</v>
      </c>
      <c r="AK161" s="58" t="n">
        <v>24370</v>
      </c>
      <c r="AL161" s="59" t="n">
        <v>1392261</v>
      </c>
      <c r="AM161" s="60" t="n">
        <f aca="false">+AI161+AH161+AC161+AB161+AA161+Z161+Y161+S161+P161+O161+N161+M161+E161</f>
        <v>12820414</v>
      </c>
    </row>
    <row r="162" customFormat="false" ht="13.8" hidden="false" customHeight="false" outlineLevel="0" collapsed="false">
      <c r="B162" s="68"/>
      <c r="C162" s="61"/>
      <c r="D162" s="62" t="s">
        <v>69</v>
      </c>
      <c r="E162" s="63" t="n">
        <f aca="false">+F162+G162+H162+I162+J162+K162+L162</f>
        <v>953628</v>
      </c>
      <c r="F162" s="64" t="n">
        <v>214</v>
      </c>
      <c r="G162" s="64" t="n">
        <v>439090</v>
      </c>
      <c r="H162" s="64" t="n">
        <v>5880</v>
      </c>
      <c r="I162" s="64" t="n">
        <v>0</v>
      </c>
      <c r="J162" s="64" t="n">
        <v>820</v>
      </c>
      <c r="K162" s="64" t="n">
        <v>223770</v>
      </c>
      <c r="L162" s="64" t="n">
        <v>283854</v>
      </c>
      <c r="M162" s="64" t="n">
        <v>53546</v>
      </c>
      <c r="N162" s="64" t="n">
        <v>14777</v>
      </c>
      <c r="O162" s="64" t="n">
        <v>558420</v>
      </c>
      <c r="P162" s="64" t="n">
        <f aca="false">+Q162+R162</f>
        <v>406792</v>
      </c>
      <c r="Q162" s="64" t="n">
        <v>0</v>
      </c>
      <c r="R162" s="64" t="n">
        <v>406792</v>
      </c>
      <c r="S162" s="64" t="n">
        <f aca="false">+T162+U162+V162+W162+X162</f>
        <v>740982</v>
      </c>
      <c r="T162" s="64" t="n">
        <v>302985</v>
      </c>
      <c r="U162" s="64" t="n">
        <v>10229</v>
      </c>
      <c r="V162" s="64" t="n">
        <v>50574</v>
      </c>
      <c r="W162" s="64" t="n">
        <v>158467</v>
      </c>
      <c r="X162" s="64" t="n">
        <v>218727</v>
      </c>
      <c r="Y162" s="64" t="n">
        <v>350952</v>
      </c>
      <c r="Z162" s="64" t="n">
        <v>924515</v>
      </c>
      <c r="AA162" s="64" t="n">
        <v>696297</v>
      </c>
      <c r="AB162" s="64" t="n">
        <v>2864014</v>
      </c>
      <c r="AC162" s="64" t="n">
        <f aca="false">+AD162+AE162+AF162+AG162</f>
        <v>1259901</v>
      </c>
      <c r="AD162" s="64" t="n">
        <v>6049</v>
      </c>
      <c r="AE162" s="64" t="n">
        <v>274672</v>
      </c>
      <c r="AF162" s="64" t="n">
        <v>13184</v>
      </c>
      <c r="AG162" s="64" t="n">
        <v>965996</v>
      </c>
      <c r="AH162" s="64" t="n">
        <v>293429</v>
      </c>
      <c r="AI162" s="64" t="n">
        <f aca="false">+AJ162+AK162+AL162</f>
        <v>4381939</v>
      </c>
      <c r="AJ162" s="64" t="n">
        <v>1958302</v>
      </c>
      <c r="AK162" s="64" t="n">
        <v>1237893</v>
      </c>
      <c r="AL162" s="39" t="n">
        <v>1185744</v>
      </c>
      <c r="AM162" s="43" t="n">
        <f aca="false">+AI162+AH162+AC162+AB162+AA162+Z162+Y162+S162+P162+O162+N162+M162+E162</f>
        <v>13499192</v>
      </c>
    </row>
    <row r="163" customFormat="false" ht="13.8" hidden="false" customHeight="false" outlineLevel="0" collapsed="false">
      <c r="B163" s="68"/>
      <c r="C163" s="8"/>
      <c r="D163" s="56" t="s">
        <v>70</v>
      </c>
      <c r="E163" s="65" t="n">
        <f aca="false">+E161+E162</f>
        <v>1991050</v>
      </c>
      <c r="F163" s="66" t="n">
        <f aca="false">+F161+F162</f>
        <v>16245</v>
      </c>
      <c r="G163" s="66" t="n">
        <f aca="false">+G161+G162</f>
        <v>595991</v>
      </c>
      <c r="H163" s="66" t="n">
        <f aca="false">+H161+H162</f>
        <v>77380</v>
      </c>
      <c r="I163" s="66" t="n">
        <f aca="false">+I161+I162</f>
        <v>0</v>
      </c>
      <c r="J163" s="66" t="n">
        <f aca="false">+J161+J162</f>
        <v>8399</v>
      </c>
      <c r="K163" s="66" t="n">
        <f aca="false">+K161+K162</f>
        <v>711908</v>
      </c>
      <c r="L163" s="66" t="n">
        <f aca="false">+L161+L162</f>
        <v>581127</v>
      </c>
      <c r="M163" s="66" t="n">
        <f aca="false">+M162+M161</f>
        <v>71183</v>
      </c>
      <c r="N163" s="66" t="n">
        <f aca="false">+N162+N161</f>
        <v>57321</v>
      </c>
      <c r="O163" s="66" t="n">
        <f aca="false">+O162+O161</f>
        <v>1076587</v>
      </c>
      <c r="P163" s="66" t="n">
        <f aca="false">+P162+P161</f>
        <v>1180727</v>
      </c>
      <c r="Q163" s="66" t="n">
        <f aca="false">+Q161+Q162</f>
        <v>0</v>
      </c>
      <c r="R163" s="66" t="n">
        <f aca="false">+R162+R161</f>
        <v>1180727</v>
      </c>
      <c r="S163" s="66" t="n">
        <f aca="false">+S161+S162</f>
        <v>2422935</v>
      </c>
      <c r="T163" s="66" t="n">
        <f aca="false">+T162+T161</f>
        <v>1524209</v>
      </c>
      <c r="U163" s="66" t="n">
        <f aca="false">+U162+U161</f>
        <v>13882</v>
      </c>
      <c r="V163" s="66" t="n">
        <f aca="false">+V162+V161</f>
        <v>87328</v>
      </c>
      <c r="W163" s="66" t="n">
        <f aca="false">+W162+W161</f>
        <v>172487</v>
      </c>
      <c r="X163" s="66" t="n">
        <f aca="false">+X162+X161</f>
        <v>625029</v>
      </c>
      <c r="Y163" s="66" t="n">
        <f aca="false">+Y161+Y162</f>
        <v>549137</v>
      </c>
      <c r="Z163" s="66" t="n">
        <f aca="false">+Z161+Z162</f>
        <v>1799715</v>
      </c>
      <c r="AA163" s="66" t="n">
        <f aca="false">+AA161+AA162</f>
        <v>932433</v>
      </c>
      <c r="AB163" s="66" t="n">
        <f aca="false">+AB161+AB162</f>
        <v>6502667</v>
      </c>
      <c r="AC163" s="66" t="n">
        <f aca="false">+AC161+AC162</f>
        <v>1828579</v>
      </c>
      <c r="AD163" s="66" t="n">
        <f aca="false">+AD161+AD162</f>
        <v>6290</v>
      </c>
      <c r="AE163" s="66" t="n">
        <f aca="false">+AE161+AE162</f>
        <v>482064</v>
      </c>
      <c r="AF163" s="66" t="n">
        <f aca="false">+AF161+AF162</f>
        <v>16782</v>
      </c>
      <c r="AG163" s="66" t="n">
        <f aca="false">+AG161+AG162</f>
        <v>1323443</v>
      </c>
      <c r="AH163" s="66" t="n">
        <f aca="false">+AH162+AH161</f>
        <v>349483</v>
      </c>
      <c r="AI163" s="66" t="n">
        <f aca="false">+AI162+AI161</f>
        <v>7557789</v>
      </c>
      <c r="AJ163" s="66" t="n">
        <f aca="false">+AJ161+AJ162</f>
        <v>3717521</v>
      </c>
      <c r="AK163" s="66" t="n">
        <f aca="false">+AK161+AK162</f>
        <v>1262263</v>
      </c>
      <c r="AL163" s="40" t="n">
        <f aca="false">+AL162+AL161</f>
        <v>2578005</v>
      </c>
      <c r="AM163" s="44" t="n">
        <f aca="false">+AI163+AH163+AC163+AB163+AA163+Z163+Y163+S163+P163+O163+N163+M163+E163</f>
        <v>26319606</v>
      </c>
    </row>
    <row r="164" customFormat="false" ht="13.8" hidden="false" customHeight="false" outlineLevel="0" collapsed="false">
      <c r="B164" s="68" t="n">
        <v>39209</v>
      </c>
      <c r="C164" s="8" t="s">
        <v>67</v>
      </c>
      <c r="D164" s="56" t="s">
        <v>68</v>
      </c>
      <c r="E164" s="57" t="n">
        <f aca="false">+F164+G164+H164+I164+J164+K164+L164</f>
        <v>1016960</v>
      </c>
      <c r="F164" s="58" t="n">
        <v>16008</v>
      </c>
      <c r="G164" s="58" t="n">
        <v>322585</v>
      </c>
      <c r="H164" s="58" t="n">
        <v>76975</v>
      </c>
      <c r="I164" s="58" t="n">
        <v>0</v>
      </c>
      <c r="J164" s="58" t="n">
        <v>7576</v>
      </c>
      <c r="K164" s="58" t="n">
        <v>375348</v>
      </c>
      <c r="L164" s="58" t="n">
        <v>218468</v>
      </c>
      <c r="M164" s="58" t="n">
        <v>45207</v>
      </c>
      <c r="N164" s="58" t="n">
        <v>45308</v>
      </c>
      <c r="O164" s="58" t="n">
        <v>523235</v>
      </c>
      <c r="P164" s="58" t="n">
        <f aca="false">+Q164+R164</f>
        <v>646056</v>
      </c>
      <c r="Q164" s="58" t="n">
        <v>0</v>
      </c>
      <c r="R164" s="58" t="n">
        <v>646056</v>
      </c>
      <c r="S164" s="58" t="n">
        <f aca="false">+T164+U164+V164+W164+X164</f>
        <v>1205629</v>
      </c>
      <c r="T164" s="58" t="n">
        <v>878184</v>
      </c>
      <c r="U164" s="58" t="n">
        <v>2979</v>
      </c>
      <c r="V164" s="58" t="n">
        <v>48248</v>
      </c>
      <c r="W164" s="58" t="n">
        <v>18250</v>
      </c>
      <c r="X164" s="58" t="n">
        <v>257968</v>
      </c>
      <c r="Y164" s="58" t="n">
        <v>316816</v>
      </c>
      <c r="Z164" s="58" t="n">
        <v>927716</v>
      </c>
      <c r="AA164" s="58" t="n">
        <v>241399</v>
      </c>
      <c r="AB164" s="58" t="n">
        <v>4092522</v>
      </c>
      <c r="AC164" s="58" t="n">
        <f aca="false">+AD164+AE164+AF164+AG164</f>
        <v>502632</v>
      </c>
      <c r="AD164" s="58" t="n">
        <v>1</v>
      </c>
      <c r="AE164" s="58" t="n">
        <v>183519</v>
      </c>
      <c r="AF164" s="58" t="n">
        <v>6514</v>
      </c>
      <c r="AG164" s="58" t="n">
        <v>312598</v>
      </c>
      <c r="AH164" s="58" t="n">
        <v>54432</v>
      </c>
      <c r="AI164" s="58" t="n">
        <f aca="false">+AJ164+AK164+AL164</f>
        <v>3591075</v>
      </c>
      <c r="AJ164" s="58" t="n">
        <v>1592093</v>
      </c>
      <c r="AK164" s="58" t="n">
        <v>323174</v>
      </c>
      <c r="AL164" s="59" t="n">
        <v>1675808</v>
      </c>
      <c r="AM164" s="60" t="n">
        <f aca="false">+AI164+AH164+AC164+AB164+AA164+Z164+Y164+S164+P164+O164+N164+M164+E164</f>
        <v>13208987</v>
      </c>
    </row>
    <row r="165" customFormat="false" ht="13.8" hidden="false" customHeight="false" outlineLevel="0" collapsed="false">
      <c r="B165" s="68"/>
      <c r="C165" s="61"/>
      <c r="D165" s="62" t="s">
        <v>69</v>
      </c>
      <c r="E165" s="63" t="n">
        <f aca="false">+F165+G165+H165+I165+J165+K165+L165</f>
        <v>902273</v>
      </c>
      <c r="F165" s="64" t="n">
        <v>191</v>
      </c>
      <c r="G165" s="64" t="n">
        <v>468865</v>
      </c>
      <c r="H165" s="64" t="n">
        <v>8103</v>
      </c>
      <c r="I165" s="64" t="n">
        <v>0</v>
      </c>
      <c r="J165" s="64" t="n">
        <v>1374</v>
      </c>
      <c r="K165" s="64" t="n">
        <v>217758</v>
      </c>
      <c r="L165" s="64" t="n">
        <v>205982</v>
      </c>
      <c r="M165" s="64" t="n">
        <v>43263</v>
      </c>
      <c r="N165" s="64" t="n">
        <v>14159</v>
      </c>
      <c r="O165" s="64" t="n">
        <v>494942</v>
      </c>
      <c r="P165" s="64" t="n">
        <f aca="false">+Q165+R165</f>
        <v>387510</v>
      </c>
      <c r="Q165" s="64" t="n">
        <v>0</v>
      </c>
      <c r="R165" s="64" t="n">
        <v>387510</v>
      </c>
      <c r="S165" s="64" t="n">
        <f aca="false">+T165+U165+V165+W165+X165</f>
        <v>1088942</v>
      </c>
      <c r="T165" s="64" t="n">
        <v>611884</v>
      </c>
      <c r="U165" s="64" t="n">
        <v>23063</v>
      </c>
      <c r="V165" s="64" t="n">
        <v>17908</v>
      </c>
      <c r="W165" s="64" t="n">
        <v>146891</v>
      </c>
      <c r="X165" s="64" t="n">
        <v>289196</v>
      </c>
      <c r="Y165" s="64" t="n">
        <v>470454</v>
      </c>
      <c r="Z165" s="64" t="n">
        <v>588263</v>
      </c>
      <c r="AA165" s="64" t="n">
        <v>694086</v>
      </c>
      <c r="AB165" s="64" t="n">
        <v>2712524</v>
      </c>
      <c r="AC165" s="64" t="n">
        <f aca="false">+AD165+AE165+AF165+AG165</f>
        <v>1240747</v>
      </c>
      <c r="AD165" s="64" t="n">
        <v>23277</v>
      </c>
      <c r="AE165" s="64" t="n">
        <v>262614</v>
      </c>
      <c r="AF165" s="64" t="n">
        <v>46879</v>
      </c>
      <c r="AG165" s="64" t="n">
        <v>907977</v>
      </c>
      <c r="AH165" s="64" t="n">
        <v>277344</v>
      </c>
      <c r="AI165" s="64" t="n">
        <f aca="false">+AJ165+AK165+AL165</f>
        <v>4558465</v>
      </c>
      <c r="AJ165" s="64" t="n">
        <v>2113671</v>
      </c>
      <c r="AK165" s="64" t="n">
        <v>962942</v>
      </c>
      <c r="AL165" s="39" t="n">
        <v>1481852</v>
      </c>
      <c r="AM165" s="43" t="n">
        <f aca="false">+AI165+AH165+AC165+AB165+AA165+Z165+Y165+S165+P165+O165+N165+M165+E165</f>
        <v>13472972</v>
      </c>
    </row>
    <row r="166" customFormat="false" ht="13.8" hidden="false" customHeight="false" outlineLevel="0" collapsed="false">
      <c r="B166" s="68"/>
      <c r="C166" s="8"/>
      <c r="D166" s="56" t="s">
        <v>70</v>
      </c>
      <c r="E166" s="65" t="n">
        <f aca="false">+E164+E165</f>
        <v>1919233</v>
      </c>
      <c r="F166" s="66" t="n">
        <f aca="false">+F164+F165</f>
        <v>16199</v>
      </c>
      <c r="G166" s="66" t="n">
        <f aca="false">+G164+G165</f>
        <v>791450</v>
      </c>
      <c r="H166" s="66" t="n">
        <f aca="false">+H164+H165</f>
        <v>85078</v>
      </c>
      <c r="I166" s="66" t="n">
        <f aca="false">+I164+I165</f>
        <v>0</v>
      </c>
      <c r="J166" s="66" t="n">
        <f aca="false">+J164+J165</f>
        <v>8950</v>
      </c>
      <c r="K166" s="66" t="n">
        <f aca="false">+K164+K165</f>
        <v>593106</v>
      </c>
      <c r="L166" s="66" t="n">
        <f aca="false">+L164+L165</f>
        <v>424450</v>
      </c>
      <c r="M166" s="66" t="n">
        <f aca="false">+M165+M164</f>
        <v>88470</v>
      </c>
      <c r="N166" s="66" t="n">
        <f aca="false">+N165+N164</f>
        <v>59467</v>
      </c>
      <c r="O166" s="66" t="n">
        <f aca="false">+O165+O164</f>
        <v>1018177</v>
      </c>
      <c r="P166" s="66" t="n">
        <f aca="false">+P165+P164</f>
        <v>1033566</v>
      </c>
      <c r="Q166" s="66" t="n">
        <f aca="false">+Q164+Q165</f>
        <v>0</v>
      </c>
      <c r="R166" s="66" t="n">
        <f aca="false">+R165+R164</f>
        <v>1033566</v>
      </c>
      <c r="S166" s="66" t="n">
        <f aca="false">+S164+S165</f>
        <v>2294571</v>
      </c>
      <c r="T166" s="66" t="n">
        <f aca="false">+T165+T164</f>
        <v>1490068</v>
      </c>
      <c r="U166" s="66" t="n">
        <f aca="false">+U165+U164</f>
        <v>26042</v>
      </c>
      <c r="V166" s="66" t="n">
        <f aca="false">+V165+V164</f>
        <v>66156</v>
      </c>
      <c r="W166" s="66" t="n">
        <f aca="false">+W165+W164</f>
        <v>165141</v>
      </c>
      <c r="X166" s="66" t="n">
        <f aca="false">+X165+X164</f>
        <v>547164</v>
      </c>
      <c r="Y166" s="66" t="n">
        <f aca="false">+Y164+Y165</f>
        <v>787270</v>
      </c>
      <c r="Z166" s="66" t="n">
        <f aca="false">+Z164+Z165</f>
        <v>1515979</v>
      </c>
      <c r="AA166" s="66" t="n">
        <f aca="false">+AA164+AA165</f>
        <v>935485</v>
      </c>
      <c r="AB166" s="66" t="n">
        <f aca="false">+AB164+AB165</f>
        <v>6805046</v>
      </c>
      <c r="AC166" s="66" t="n">
        <f aca="false">+AC164+AC165</f>
        <v>1743379</v>
      </c>
      <c r="AD166" s="66" t="n">
        <f aca="false">+AD164+AD165</f>
        <v>23278</v>
      </c>
      <c r="AE166" s="66" t="n">
        <f aca="false">+AE164+AE165</f>
        <v>446133</v>
      </c>
      <c r="AF166" s="66" t="n">
        <f aca="false">+AF164+AF165</f>
        <v>53393</v>
      </c>
      <c r="AG166" s="66" t="n">
        <f aca="false">+AG164+AG165</f>
        <v>1220575</v>
      </c>
      <c r="AH166" s="66" t="n">
        <f aca="false">+AH165+AH164</f>
        <v>331776</v>
      </c>
      <c r="AI166" s="66" t="n">
        <f aca="false">+AI165+AI164</f>
        <v>8149540</v>
      </c>
      <c r="AJ166" s="66" t="n">
        <f aca="false">+AJ164+AJ165</f>
        <v>3705764</v>
      </c>
      <c r="AK166" s="66" t="n">
        <f aca="false">+AK164+AK165</f>
        <v>1286116</v>
      </c>
      <c r="AL166" s="40" t="n">
        <f aca="false">+AL165+AL164</f>
        <v>3157660</v>
      </c>
      <c r="AM166" s="44" t="n">
        <f aca="false">+AI166+AH166+AC166+AB166+AA166+Z166+Y166+S166+P166+O166+N166+M166+E166</f>
        <v>26681959</v>
      </c>
    </row>
    <row r="167" customFormat="false" ht="13.8" hidden="false" customHeight="false" outlineLevel="0" collapsed="false">
      <c r="B167" s="68" t="n">
        <v>39240</v>
      </c>
      <c r="C167" s="8" t="s">
        <v>67</v>
      </c>
      <c r="D167" s="56" t="s">
        <v>68</v>
      </c>
      <c r="E167" s="57" t="n">
        <f aca="false">+F167+G167+H167+I167+J167+K167+L167</f>
        <v>1193179</v>
      </c>
      <c r="F167" s="58" t="n">
        <v>15323</v>
      </c>
      <c r="G167" s="58" t="n">
        <v>267413</v>
      </c>
      <c r="H167" s="58" t="n">
        <v>59525</v>
      </c>
      <c r="I167" s="58" t="n">
        <v>0</v>
      </c>
      <c r="J167" s="58" t="n">
        <v>6220</v>
      </c>
      <c r="K167" s="58" t="n">
        <v>601611</v>
      </c>
      <c r="L167" s="58" t="n">
        <v>243087</v>
      </c>
      <c r="M167" s="58" t="n">
        <v>13364</v>
      </c>
      <c r="N167" s="58" t="n">
        <v>43363</v>
      </c>
      <c r="O167" s="58" t="n">
        <v>527555</v>
      </c>
      <c r="P167" s="58" t="n">
        <f aca="false">+Q167+R167</f>
        <v>641142</v>
      </c>
      <c r="Q167" s="58" t="n">
        <v>0</v>
      </c>
      <c r="R167" s="58" t="n">
        <v>641142</v>
      </c>
      <c r="S167" s="58" t="n">
        <f aca="false">+T167+U167+V167+W167+X167</f>
        <v>1374766</v>
      </c>
      <c r="T167" s="58" t="n">
        <v>922993</v>
      </c>
      <c r="U167" s="58" t="n">
        <v>3181</v>
      </c>
      <c r="V167" s="58" t="n">
        <v>53117</v>
      </c>
      <c r="W167" s="58" t="n">
        <v>13883</v>
      </c>
      <c r="X167" s="58" t="n">
        <v>381592</v>
      </c>
      <c r="Y167" s="58" t="n">
        <v>330019</v>
      </c>
      <c r="Z167" s="58" t="n">
        <v>751020</v>
      </c>
      <c r="AA167" s="58" t="n">
        <v>287543</v>
      </c>
      <c r="AB167" s="58" t="n">
        <v>4039931</v>
      </c>
      <c r="AC167" s="58" t="n">
        <f aca="false">+AD167+AE167+AF167+AG167</f>
        <v>508997</v>
      </c>
      <c r="AD167" s="58" t="n">
        <v>0</v>
      </c>
      <c r="AE167" s="58" t="n">
        <v>171954</v>
      </c>
      <c r="AF167" s="58" t="n">
        <v>4199</v>
      </c>
      <c r="AG167" s="58" t="n">
        <v>332844</v>
      </c>
      <c r="AH167" s="58" t="n">
        <v>65161</v>
      </c>
      <c r="AI167" s="58" t="n">
        <f aca="false">+AJ167+AK167+AL167</f>
        <v>2937319</v>
      </c>
      <c r="AJ167" s="58" t="n">
        <v>1537310</v>
      </c>
      <c r="AK167" s="58" t="n">
        <v>21038</v>
      </c>
      <c r="AL167" s="59" t="n">
        <v>1378971</v>
      </c>
      <c r="AM167" s="60" t="n">
        <f aca="false">+AI167+AH167+AC167+AB167+AA167+Z167+Y167+S167+P167+O167+N167+M167+E167</f>
        <v>12713359</v>
      </c>
    </row>
    <row r="168" customFormat="false" ht="13.8" hidden="false" customHeight="false" outlineLevel="0" collapsed="false">
      <c r="B168" s="68"/>
      <c r="C168" s="61"/>
      <c r="D168" s="62" t="s">
        <v>69</v>
      </c>
      <c r="E168" s="63" t="n">
        <f aca="false">+F168+G168+H168+I168+J168+K168+L168</f>
        <v>881192</v>
      </c>
      <c r="F168" s="64" t="n">
        <v>166</v>
      </c>
      <c r="G168" s="64" t="n">
        <v>440040</v>
      </c>
      <c r="H168" s="64" t="n">
        <v>9878</v>
      </c>
      <c r="I168" s="64" t="n">
        <v>0</v>
      </c>
      <c r="J168" s="64" t="n">
        <v>774</v>
      </c>
      <c r="K168" s="64" t="n">
        <v>251031</v>
      </c>
      <c r="L168" s="64" t="n">
        <v>179303</v>
      </c>
      <c r="M168" s="64" t="n">
        <v>52915</v>
      </c>
      <c r="N168" s="64" t="n">
        <v>40910</v>
      </c>
      <c r="O168" s="64" t="n">
        <v>561269</v>
      </c>
      <c r="P168" s="64" t="n">
        <f aca="false">+Q168+R168</f>
        <v>375637</v>
      </c>
      <c r="Q168" s="64" t="n">
        <v>0</v>
      </c>
      <c r="R168" s="64" t="n">
        <v>375637</v>
      </c>
      <c r="S168" s="64" t="n">
        <f aca="false">+T168+U168+V168+W168+X168</f>
        <v>910081</v>
      </c>
      <c r="T168" s="64" t="n">
        <v>505053</v>
      </c>
      <c r="U168" s="64" t="n">
        <v>20555</v>
      </c>
      <c r="V168" s="64" t="n">
        <v>21640</v>
      </c>
      <c r="W168" s="64" t="n">
        <v>144581</v>
      </c>
      <c r="X168" s="64" t="n">
        <v>218252</v>
      </c>
      <c r="Y168" s="64" t="n">
        <v>441341</v>
      </c>
      <c r="Z168" s="64" t="n">
        <v>791074</v>
      </c>
      <c r="AA168" s="64" t="n">
        <v>729342</v>
      </c>
      <c r="AB168" s="64" t="n">
        <v>2628652</v>
      </c>
      <c r="AC168" s="64" t="n">
        <f aca="false">+AD168+AE168+AF168+AG168</f>
        <v>1388640</v>
      </c>
      <c r="AD168" s="64" t="n">
        <v>10575</v>
      </c>
      <c r="AE168" s="64" t="n">
        <v>335155</v>
      </c>
      <c r="AF168" s="64" t="n">
        <v>10942</v>
      </c>
      <c r="AG168" s="64" t="n">
        <v>1031968</v>
      </c>
      <c r="AH168" s="64" t="n">
        <v>299675</v>
      </c>
      <c r="AI168" s="64" t="n">
        <f aca="false">+AJ168+AK168+AL168</f>
        <v>4397231</v>
      </c>
      <c r="AJ168" s="64" t="n">
        <v>2073931</v>
      </c>
      <c r="AK168" s="64" t="n">
        <v>1104958</v>
      </c>
      <c r="AL168" s="39" t="n">
        <v>1218342</v>
      </c>
      <c r="AM168" s="43" t="n">
        <f aca="false">+AI168+AH168+AC168+AB168+AA168+Z168+Y168+S168+P168+O168+N168+M168+E168</f>
        <v>13497959</v>
      </c>
    </row>
    <row r="169" customFormat="false" ht="13.8" hidden="false" customHeight="false" outlineLevel="0" collapsed="false">
      <c r="B169" s="68"/>
      <c r="C169" s="8"/>
      <c r="D169" s="56" t="s">
        <v>70</v>
      </c>
      <c r="E169" s="65" t="n">
        <f aca="false">+E167+E168</f>
        <v>2074371</v>
      </c>
      <c r="F169" s="66" t="n">
        <f aca="false">+F167+F168</f>
        <v>15489</v>
      </c>
      <c r="G169" s="66" t="n">
        <f aca="false">+G167+G168</f>
        <v>707453</v>
      </c>
      <c r="H169" s="66" t="n">
        <f aca="false">+H167+H168</f>
        <v>69403</v>
      </c>
      <c r="I169" s="66" t="n">
        <f aca="false">+I167+I168</f>
        <v>0</v>
      </c>
      <c r="J169" s="66" t="n">
        <f aca="false">+J167+J168</f>
        <v>6994</v>
      </c>
      <c r="K169" s="66" t="n">
        <f aca="false">+K167+K168</f>
        <v>852642</v>
      </c>
      <c r="L169" s="66" t="n">
        <f aca="false">+L167+L168</f>
        <v>422390</v>
      </c>
      <c r="M169" s="66" t="n">
        <f aca="false">+M168+M167</f>
        <v>66279</v>
      </c>
      <c r="N169" s="66" t="n">
        <f aca="false">+N168+N167</f>
        <v>84273</v>
      </c>
      <c r="O169" s="66" t="n">
        <f aca="false">+O168+O167</f>
        <v>1088824</v>
      </c>
      <c r="P169" s="66" t="n">
        <f aca="false">+P168+P167</f>
        <v>1016779</v>
      </c>
      <c r="Q169" s="66" t="n">
        <f aca="false">+Q167+Q168</f>
        <v>0</v>
      </c>
      <c r="R169" s="66" t="n">
        <f aca="false">+R168+R167</f>
        <v>1016779</v>
      </c>
      <c r="S169" s="66" t="n">
        <f aca="false">+S167+S168</f>
        <v>2284847</v>
      </c>
      <c r="T169" s="66" t="n">
        <f aca="false">+T168+T167</f>
        <v>1428046</v>
      </c>
      <c r="U169" s="66" t="n">
        <f aca="false">+U168+U167</f>
        <v>23736</v>
      </c>
      <c r="V169" s="66" t="n">
        <f aca="false">+V168+V167</f>
        <v>74757</v>
      </c>
      <c r="W169" s="66" t="n">
        <f aca="false">+W168+W167</f>
        <v>158464</v>
      </c>
      <c r="X169" s="66" t="n">
        <f aca="false">+X168+X167</f>
        <v>599844</v>
      </c>
      <c r="Y169" s="66" t="n">
        <f aca="false">+Y167+Y168</f>
        <v>771360</v>
      </c>
      <c r="Z169" s="66" t="n">
        <f aca="false">+Z167+Z168</f>
        <v>1542094</v>
      </c>
      <c r="AA169" s="66" t="n">
        <f aca="false">+AA167+AA168</f>
        <v>1016885</v>
      </c>
      <c r="AB169" s="66" t="n">
        <f aca="false">+AB167+AB168</f>
        <v>6668583</v>
      </c>
      <c r="AC169" s="66" t="n">
        <f aca="false">+AC167+AC168</f>
        <v>1897637</v>
      </c>
      <c r="AD169" s="66" t="n">
        <f aca="false">+AD167+AD168</f>
        <v>10575</v>
      </c>
      <c r="AE169" s="66" t="n">
        <f aca="false">+AE167+AE168</f>
        <v>507109</v>
      </c>
      <c r="AF169" s="66" t="n">
        <f aca="false">+AF167+AF168</f>
        <v>15141</v>
      </c>
      <c r="AG169" s="66" t="n">
        <f aca="false">+AG167+AG168</f>
        <v>1364812</v>
      </c>
      <c r="AH169" s="66" t="n">
        <f aca="false">+AH168+AH167</f>
        <v>364836</v>
      </c>
      <c r="AI169" s="66" t="n">
        <f aca="false">+AI168+AI167</f>
        <v>7334550</v>
      </c>
      <c r="AJ169" s="66" t="n">
        <f aca="false">+AJ167+AJ168</f>
        <v>3611241</v>
      </c>
      <c r="AK169" s="66" t="n">
        <f aca="false">+AK167+AK168</f>
        <v>1125996</v>
      </c>
      <c r="AL169" s="40" t="n">
        <f aca="false">+AL168+AL167</f>
        <v>2597313</v>
      </c>
      <c r="AM169" s="44" t="n">
        <f aca="false">+AI169+AH169+AC169+AB169+AA169+Z169+Y169+S169+P169+O169+N169+M169+E169</f>
        <v>26211318</v>
      </c>
    </row>
    <row r="170" customFormat="false" ht="13.8" hidden="false" customHeight="false" outlineLevel="0" collapsed="false">
      <c r="B170" s="68" t="n">
        <v>39270</v>
      </c>
      <c r="C170" s="8" t="s">
        <v>67</v>
      </c>
      <c r="D170" s="56" t="s">
        <v>68</v>
      </c>
      <c r="E170" s="57" t="n">
        <f aca="false">+F170+G170+H170+I170+J170+K170+L170</f>
        <v>981199</v>
      </c>
      <c r="F170" s="58" t="n">
        <v>56671</v>
      </c>
      <c r="G170" s="58" t="n">
        <v>110171</v>
      </c>
      <c r="H170" s="58" t="n">
        <v>59531</v>
      </c>
      <c r="I170" s="58" t="n">
        <v>0</v>
      </c>
      <c r="J170" s="58" t="n">
        <v>6220</v>
      </c>
      <c r="K170" s="58" t="n">
        <v>551868</v>
      </c>
      <c r="L170" s="58" t="n">
        <v>196738</v>
      </c>
      <c r="M170" s="58" t="n">
        <v>14290</v>
      </c>
      <c r="N170" s="58" t="n">
        <v>46876</v>
      </c>
      <c r="O170" s="58" t="n">
        <v>518432</v>
      </c>
      <c r="P170" s="58" t="n">
        <f aca="false">+Q170+R170</f>
        <v>641979</v>
      </c>
      <c r="Q170" s="58" t="n">
        <v>0</v>
      </c>
      <c r="R170" s="58" t="n">
        <v>641979</v>
      </c>
      <c r="S170" s="58" t="n">
        <f aca="false">+T170+U170+V170+W170+X170</f>
        <v>1310280</v>
      </c>
      <c r="T170" s="58" t="n">
        <v>864256</v>
      </c>
      <c r="U170" s="58" t="n">
        <v>3181</v>
      </c>
      <c r="V170" s="58" t="n">
        <v>63505</v>
      </c>
      <c r="W170" s="58" t="n">
        <v>15506</v>
      </c>
      <c r="X170" s="58" t="n">
        <v>363832</v>
      </c>
      <c r="Y170" s="58" t="n">
        <v>305809</v>
      </c>
      <c r="Z170" s="58" t="n">
        <v>699011</v>
      </c>
      <c r="AA170" s="58" t="n">
        <v>344391</v>
      </c>
      <c r="AB170" s="58" t="n">
        <v>3912419</v>
      </c>
      <c r="AC170" s="58" t="n">
        <f aca="false">+AD170+AE170+AF170+AG170</f>
        <v>494346</v>
      </c>
      <c r="AD170" s="58" t="n">
        <v>0</v>
      </c>
      <c r="AE170" s="58" t="n">
        <v>162259</v>
      </c>
      <c r="AF170" s="58" t="n">
        <v>2237</v>
      </c>
      <c r="AG170" s="58" t="n">
        <v>329850</v>
      </c>
      <c r="AH170" s="58" t="n">
        <v>65781</v>
      </c>
      <c r="AI170" s="58" t="n">
        <f aca="false">+AJ170+AK170+AL170</f>
        <v>2880955</v>
      </c>
      <c r="AJ170" s="58" t="n">
        <v>1533810</v>
      </c>
      <c r="AK170" s="58" t="n">
        <v>25569</v>
      </c>
      <c r="AL170" s="59" t="n">
        <v>1321576</v>
      </c>
      <c r="AM170" s="60" t="n">
        <f aca="false">+AI170+AH170+AC170+AB170+AA170+Z170+Y170+S170+P170+O170+N170+M170+E170</f>
        <v>12215768</v>
      </c>
    </row>
    <row r="171" customFormat="false" ht="13.8" hidden="false" customHeight="false" outlineLevel="0" collapsed="false">
      <c r="B171" s="68"/>
      <c r="C171" s="61"/>
      <c r="D171" s="62" t="s">
        <v>69</v>
      </c>
      <c r="E171" s="63" t="n">
        <f aca="false">+F171+G171+H171+I171+J171+K171+L171</f>
        <v>856537</v>
      </c>
      <c r="F171" s="64" t="n">
        <v>1413</v>
      </c>
      <c r="G171" s="64" t="n">
        <v>457457</v>
      </c>
      <c r="H171" s="64" t="n">
        <v>9772</v>
      </c>
      <c r="I171" s="64" t="n">
        <v>0</v>
      </c>
      <c r="J171" s="64" t="n">
        <v>774</v>
      </c>
      <c r="K171" s="64" t="n">
        <v>249310</v>
      </c>
      <c r="L171" s="64" t="n">
        <v>137811</v>
      </c>
      <c r="M171" s="64" t="n">
        <v>53312</v>
      </c>
      <c r="N171" s="64" t="n">
        <v>38859</v>
      </c>
      <c r="O171" s="64" t="n">
        <v>361463</v>
      </c>
      <c r="P171" s="64" t="n">
        <f aca="false">+Q171+R171</f>
        <v>392810</v>
      </c>
      <c r="Q171" s="64" t="n">
        <v>1</v>
      </c>
      <c r="R171" s="64" t="n">
        <v>392809</v>
      </c>
      <c r="S171" s="64" t="n">
        <f aca="false">+T171+U171+V171+W171+X171</f>
        <v>870214</v>
      </c>
      <c r="T171" s="64" t="n">
        <v>469708</v>
      </c>
      <c r="U171" s="64" t="n">
        <v>20397</v>
      </c>
      <c r="V171" s="64" t="n">
        <v>37041</v>
      </c>
      <c r="W171" s="64" t="n">
        <v>185162</v>
      </c>
      <c r="X171" s="64" t="n">
        <v>157906</v>
      </c>
      <c r="Y171" s="64" t="n">
        <v>437633</v>
      </c>
      <c r="Z171" s="64" t="n">
        <v>672899</v>
      </c>
      <c r="AA171" s="64" t="n">
        <v>716965</v>
      </c>
      <c r="AB171" s="64" t="n">
        <v>3040054</v>
      </c>
      <c r="AC171" s="64" t="n">
        <f aca="false">+AD171+AE171+AF171+AG171</f>
        <v>1399342</v>
      </c>
      <c r="AD171" s="64" t="n">
        <v>12915</v>
      </c>
      <c r="AE171" s="64" t="n">
        <v>346869</v>
      </c>
      <c r="AF171" s="64" t="n">
        <v>9468</v>
      </c>
      <c r="AG171" s="64" t="n">
        <v>1030090</v>
      </c>
      <c r="AH171" s="64" t="n">
        <v>363098</v>
      </c>
      <c r="AI171" s="64" t="n">
        <f aca="false">+AJ171+AK171+AL171</f>
        <v>5088205</v>
      </c>
      <c r="AJ171" s="64" t="n">
        <v>2655125</v>
      </c>
      <c r="AK171" s="64" t="n">
        <v>1083275</v>
      </c>
      <c r="AL171" s="39" t="n">
        <v>1349805</v>
      </c>
      <c r="AM171" s="43" t="n">
        <f aca="false">+AI171+AH171+AC171+AB171+AA171+Z171+Y171+S171+P171+O171+N171+M171+E171</f>
        <v>14291391</v>
      </c>
    </row>
    <row r="172" customFormat="false" ht="13.8" hidden="false" customHeight="false" outlineLevel="0" collapsed="false">
      <c r="B172" s="68"/>
      <c r="C172" s="8"/>
      <c r="D172" s="56" t="s">
        <v>70</v>
      </c>
      <c r="E172" s="65" t="n">
        <f aca="false">+E170+E171</f>
        <v>1837736</v>
      </c>
      <c r="F172" s="66" t="n">
        <f aca="false">+F170+F171</f>
        <v>58084</v>
      </c>
      <c r="G172" s="66" t="n">
        <f aca="false">+G170+G171</f>
        <v>567628</v>
      </c>
      <c r="H172" s="66" t="n">
        <f aca="false">+H170+H171</f>
        <v>69303</v>
      </c>
      <c r="I172" s="66" t="n">
        <f aca="false">+I170+I171</f>
        <v>0</v>
      </c>
      <c r="J172" s="66" t="n">
        <f aca="false">+J170+J171</f>
        <v>6994</v>
      </c>
      <c r="K172" s="66" t="n">
        <f aca="false">+K170+K171</f>
        <v>801178</v>
      </c>
      <c r="L172" s="66" t="n">
        <f aca="false">+L170+L171</f>
        <v>334549</v>
      </c>
      <c r="M172" s="66" t="n">
        <f aca="false">+M171+M170</f>
        <v>67602</v>
      </c>
      <c r="N172" s="66" t="n">
        <f aca="false">+N171+N170</f>
        <v>85735</v>
      </c>
      <c r="O172" s="66" t="n">
        <f aca="false">+O171+O170</f>
        <v>879895</v>
      </c>
      <c r="P172" s="66" t="n">
        <f aca="false">+P171+P170</f>
        <v>1034789</v>
      </c>
      <c r="Q172" s="66" t="n">
        <f aca="false">+Q170+Q171</f>
        <v>1</v>
      </c>
      <c r="R172" s="66" t="n">
        <f aca="false">+R171+R170</f>
        <v>1034788</v>
      </c>
      <c r="S172" s="66" t="n">
        <f aca="false">+S170+S171</f>
        <v>2180494</v>
      </c>
      <c r="T172" s="66" t="n">
        <f aca="false">+T171+T170</f>
        <v>1333964</v>
      </c>
      <c r="U172" s="66" t="n">
        <f aca="false">+U171+U170</f>
        <v>23578</v>
      </c>
      <c r="V172" s="66" t="n">
        <f aca="false">+V171+V170</f>
        <v>100546</v>
      </c>
      <c r="W172" s="66" t="n">
        <f aca="false">+W171+W170</f>
        <v>200668</v>
      </c>
      <c r="X172" s="66" t="n">
        <f aca="false">+X171+X170</f>
        <v>521738</v>
      </c>
      <c r="Y172" s="66" t="n">
        <f aca="false">+Y170+Y171</f>
        <v>743442</v>
      </c>
      <c r="Z172" s="66" t="n">
        <f aca="false">+Z170+Z171</f>
        <v>1371910</v>
      </c>
      <c r="AA172" s="66" t="n">
        <f aca="false">+AA170+AA171</f>
        <v>1061356</v>
      </c>
      <c r="AB172" s="66" t="n">
        <f aca="false">+AB170+AB171</f>
        <v>6952473</v>
      </c>
      <c r="AC172" s="66" t="n">
        <f aca="false">+AC170+AC171</f>
        <v>1893688</v>
      </c>
      <c r="AD172" s="66" t="n">
        <f aca="false">+AD170+AD171</f>
        <v>12915</v>
      </c>
      <c r="AE172" s="66" t="n">
        <f aca="false">+AE170+AE171</f>
        <v>509128</v>
      </c>
      <c r="AF172" s="66" t="n">
        <f aca="false">+AF170+AF171</f>
        <v>11705</v>
      </c>
      <c r="AG172" s="66" t="n">
        <f aca="false">+AG170+AG171</f>
        <v>1359940</v>
      </c>
      <c r="AH172" s="66" t="n">
        <f aca="false">+AH171+AH170</f>
        <v>428879</v>
      </c>
      <c r="AI172" s="66" t="n">
        <f aca="false">+AI171+AI170</f>
        <v>7969160</v>
      </c>
      <c r="AJ172" s="66" t="n">
        <f aca="false">+AJ170+AJ171</f>
        <v>4188935</v>
      </c>
      <c r="AK172" s="66" t="n">
        <f aca="false">+AK170+AK171</f>
        <v>1108844</v>
      </c>
      <c r="AL172" s="40" t="n">
        <f aca="false">+AL171+AL170</f>
        <v>2671381</v>
      </c>
      <c r="AM172" s="44" t="n">
        <f aca="false">+AI172+AH172+AC172+AB172+AA172+Z172+Y172+S172+P172+O172+N172+M172+E172</f>
        <v>26507159</v>
      </c>
    </row>
    <row r="173" customFormat="false" ht="13.8" hidden="false" customHeight="false" outlineLevel="0" collapsed="false">
      <c r="B173" s="68" t="n">
        <v>39301</v>
      </c>
      <c r="C173" s="8" t="s">
        <v>67</v>
      </c>
      <c r="D173" s="56" t="s">
        <v>68</v>
      </c>
      <c r="E173" s="57" t="n">
        <f aca="false">+F173+G173+H173+I173+J173+K173+L173</f>
        <v>952784</v>
      </c>
      <c r="F173" s="58" t="n">
        <v>56055</v>
      </c>
      <c r="G173" s="58" t="n">
        <v>8834</v>
      </c>
      <c r="H173" s="58" t="n">
        <v>51875</v>
      </c>
      <c r="I173" s="58" t="n">
        <v>0</v>
      </c>
      <c r="J173" s="58" t="n">
        <v>5693</v>
      </c>
      <c r="K173" s="58" t="n">
        <v>589273</v>
      </c>
      <c r="L173" s="58" t="n">
        <v>241054</v>
      </c>
      <c r="M173" s="58" t="n">
        <v>14699</v>
      </c>
      <c r="N173" s="58" t="n">
        <v>41807</v>
      </c>
      <c r="O173" s="58" t="n">
        <v>515357</v>
      </c>
      <c r="P173" s="58" t="n">
        <f aca="false">+Q173+R173</f>
        <v>720987</v>
      </c>
      <c r="Q173" s="58" t="n">
        <v>0</v>
      </c>
      <c r="R173" s="58" t="n">
        <v>720987</v>
      </c>
      <c r="S173" s="58" t="n">
        <f aca="false">+T173+U173+V173+W173+X173</f>
        <v>1437815</v>
      </c>
      <c r="T173" s="58" t="n">
        <v>940933</v>
      </c>
      <c r="U173" s="58" t="n">
        <v>3338</v>
      </c>
      <c r="V173" s="58" t="n">
        <v>40374</v>
      </c>
      <c r="W173" s="58" t="n">
        <v>29199</v>
      </c>
      <c r="X173" s="58" t="n">
        <v>423971</v>
      </c>
      <c r="Y173" s="58" t="n">
        <v>292888</v>
      </c>
      <c r="Z173" s="58" t="n">
        <v>735635</v>
      </c>
      <c r="AA173" s="58" t="n">
        <v>347868</v>
      </c>
      <c r="AB173" s="58" t="n">
        <v>4203707</v>
      </c>
      <c r="AC173" s="58" t="n">
        <f aca="false">+AD173+AE173+AF173+AG173</f>
        <v>520038</v>
      </c>
      <c r="AD173" s="58" t="n">
        <v>0</v>
      </c>
      <c r="AE173" s="58" t="n">
        <v>157109</v>
      </c>
      <c r="AF173" s="58" t="n">
        <v>1169</v>
      </c>
      <c r="AG173" s="58" t="n">
        <v>361760</v>
      </c>
      <c r="AH173" s="58" t="n">
        <v>79273</v>
      </c>
      <c r="AI173" s="58" t="n">
        <f aca="false">+AJ173+AK173+AL173</f>
        <v>3200037</v>
      </c>
      <c r="AJ173" s="58" t="n">
        <v>1710509</v>
      </c>
      <c r="AK173" s="58" t="n">
        <v>25057</v>
      </c>
      <c r="AL173" s="59" t="n">
        <v>1464471</v>
      </c>
      <c r="AM173" s="60" t="n">
        <f aca="false">+AI173+AH173+AC173+AB173+AA173+Z173+Y173+S173+P173+O173+N173+M173+E173</f>
        <v>13062895</v>
      </c>
    </row>
    <row r="174" customFormat="false" ht="13.8" hidden="false" customHeight="false" outlineLevel="0" collapsed="false">
      <c r="B174" s="68"/>
      <c r="C174" s="61"/>
      <c r="D174" s="62" t="s">
        <v>69</v>
      </c>
      <c r="E174" s="63" t="n">
        <f aca="false">+F174+G174+H174+I174+J174+K174+L174</f>
        <v>891230</v>
      </c>
      <c r="F174" s="64" t="n">
        <v>119</v>
      </c>
      <c r="G174" s="64" t="n">
        <v>501051</v>
      </c>
      <c r="H174" s="64" t="n">
        <v>9726</v>
      </c>
      <c r="I174" s="64" t="n">
        <v>0</v>
      </c>
      <c r="J174" s="64" t="n">
        <v>729</v>
      </c>
      <c r="K174" s="64" t="n">
        <v>238794</v>
      </c>
      <c r="L174" s="64" t="n">
        <v>140811</v>
      </c>
      <c r="M174" s="64" t="n">
        <v>49871</v>
      </c>
      <c r="N174" s="64" t="n">
        <v>40847</v>
      </c>
      <c r="O174" s="64" t="n">
        <v>471671</v>
      </c>
      <c r="P174" s="64" t="n">
        <f aca="false">+Q174+R174</f>
        <v>385682</v>
      </c>
      <c r="Q174" s="64" t="n">
        <v>0</v>
      </c>
      <c r="R174" s="64" t="n">
        <v>385682</v>
      </c>
      <c r="S174" s="64" t="n">
        <f aca="false">+T174+U174+V174+W174+X174</f>
        <v>836999</v>
      </c>
      <c r="T174" s="64" t="n">
        <v>448080</v>
      </c>
      <c r="U174" s="64" t="n">
        <v>20359</v>
      </c>
      <c r="V174" s="64" t="n">
        <v>22032</v>
      </c>
      <c r="W174" s="64" t="n">
        <v>197179</v>
      </c>
      <c r="X174" s="64" t="n">
        <v>149349</v>
      </c>
      <c r="Y174" s="64" t="n">
        <v>426410</v>
      </c>
      <c r="Z174" s="64" t="n">
        <v>649695</v>
      </c>
      <c r="AA174" s="64" t="n">
        <v>724678</v>
      </c>
      <c r="AB174" s="64" t="n">
        <v>3084125</v>
      </c>
      <c r="AC174" s="64" t="n">
        <f aca="false">+AD174+AE174+AF174+AG174</f>
        <v>1404019</v>
      </c>
      <c r="AD174" s="64" t="n">
        <v>12635</v>
      </c>
      <c r="AE174" s="64" t="n">
        <v>317164</v>
      </c>
      <c r="AF174" s="64" t="n">
        <v>9904</v>
      </c>
      <c r="AG174" s="64" t="n">
        <v>1064316</v>
      </c>
      <c r="AH174" s="64" t="n">
        <v>254051</v>
      </c>
      <c r="AI174" s="64" t="n">
        <f aca="false">+AJ174+AK174+AL174</f>
        <v>4902111</v>
      </c>
      <c r="AJ174" s="64" t="n">
        <v>2238295</v>
      </c>
      <c r="AK174" s="64" t="n">
        <v>1097817</v>
      </c>
      <c r="AL174" s="39" t="n">
        <v>1565999</v>
      </c>
      <c r="AM174" s="43" t="n">
        <f aca="false">+AI174+AH174+AC174+AB174+AA174+Z174+Y174+S174+P174+O174+N174+M174+E174</f>
        <v>14121389</v>
      </c>
    </row>
    <row r="175" customFormat="false" ht="13.8" hidden="false" customHeight="false" outlineLevel="0" collapsed="false">
      <c r="B175" s="68"/>
      <c r="C175" s="8"/>
      <c r="D175" s="56" t="s">
        <v>70</v>
      </c>
      <c r="E175" s="65" t="n">
        <f aca="false">+E173+E174</f>
        <v>1844014</v>
      </c>
      <c r="F175" s="66" t="n">
        <f aca="false">+F173+F174</f>
        <v>56174</v>
      </c>
      <c r="G175" s="66" t="n">
        <f aca="false">+G173+G174</f>
        <v>509885</v>
      </c>
      <c r="H175" s="66" t="n">
        <f aca="false">+H173+H174</f>
        <v>61601</v>
      </c>
      <c r="I175" s="66" t="n">
        <f aca="false">+I173+I174</f>
        <v>0</v>
      </c>
      <c r="J175" s="66" t="n">
        <f aca="false">+J173+J174</f>
        <v>6422</v>
      </c>
      <c r="K175" s="66" t="n">
        <f aca="false">+K173+K174</f>
        <v>828067</v>
      </c>
      <c r="L175" s="66" t="n">
        <f aca="false">+L173+L174</f>
        <v>381865</v>
      </c>
      <c r="M175" s="66" t="n">
        <f aca="false">+M174+M173</f>
        <v>64570</v>
      </c>
      <c r="N175" s="66" t="n">
        <f aca="false">+N174+N173</f>
        <v>82654</v>
      </c>
      <c r="O175" s="66" t="n">
        <f aca="false">+O174+O173</f>
        <v>987028</v>
      </c>
      <c r="P175" s="66" t="n">
        <f aca="false">+P174+P173</f>
        <v>1106669</v>
      </c>
      <c r="Q175" s="66" t="n">
        <f aca="false">+Q173+Q174</f>
        <v>0</v>
      </c>
      <c r="R175" s="66" t="n">
        <f aca="false">+R174+R173</f>
        <v>1106669</v>
      </c>
      <c r="S175" s="66" t="n">
        <f aca="false">+S173+S174</f>
        <v>2274814</v>
      </c>
      <c r="T175" s="66" t="n">
        <f aca="false">+T174+T173</f>
        <v>1389013</v>
      </c>
      <c r="U175" s="66" t="n">
        <f aca="false">+U174+U173</f>
        <v>23697</v>
      </c>
      <c r="V175" s="66" t="n">
        <f aca="false">+V174+V173</f>
        <v>62406</v>
      </c>
      <c r="W175" s="66" t="n">
        <f aca="false">+W174+W173</f>
        <v>226378</v>
      </c>
      <c r="X175" s="66" t="n">
        <f aca="false">+X174+X173</f>
        <v>573320</v>
      </c>
      <c r="Y175" s="66" t="n">
        <f aca="false">+Y173+Y174</f>
        <v>719298</v>
      </c>
      <c r="Z175" s="66" t="n">
        <f aca="false">+Z173+Z174</f>
        <v>1385330</v>
      </c>
      <c r="AA175" s="66" t="n">
        <f aca="false">+AA173+AA174</f>
        <v>1072546</v>
      </c>
      <c r="AB175" s="66" t="n">
        <f aca="false">+AB173+AB174</f>
        <v>7287832</v>
      </c>
      <c r="AC175" s="66" t="n">
        <f aca="false">+AC173+AC174</f>
        <v>1924057</v>
      </c>
      <c r="AD175" s="66" t="n">
        <f aca="false">+AD173+AD174</f>
        <v>12635</v>
      </c>
      <c r="AE175" s="66" t="n">
        <f aca="false">+AE173+AE174</f>
        <v>474273</v>
      </c>
      <c r="AF175" s="66" t="n">
        <f aca="false">+AF173+AF174</f>
        <v>11073</v>
      </c>
      <c r="AG175" s="66" t="n">
        <f aca="false">+AG173+AG174</f>
        <v>1426076</v>
      </c>
      <c r="AH175" s="66" t="n">
        <f aca="false">+AH174+AH173</f>
        <v>333324</v>
      </c>
      <c r="AI175" s="66" t="n">
        <f aca="false">+AI174+AI173</f>
        <v>8102148</v>
      </c>
      <c r="AJ175" s="66" t="n">
        <f aca="false">+AJ173+AJ174</f>
        <v>3948804</v>
      </c>
      <c r="AK175" s="66" t="n">
        <f aca="false">+AK173+AK174</f>
        <v>1122874</v>
      </c>
      <c r="AL175" s="40" t="n">
        <f aca="false">+AL174+AL173</f>
        <v>3030470</v>
      </c>
      <c r="AM175" s="44" t="n">
        <f aca="false">+AI175+AH175+AC175+AB175+AA175+Z175+Y175+S175+P175+O175+N175+M175+E175</f>
        <v>27184284</v>
      </c>
    </row>
    <row r="176" customFormat="false" ht="13.8" hidden="false" customHeight="false" outlineLevel="0" collapsed="false">
      <c r="B176" s="68" t="n">
        <v>39332</v>
      </c>
      <c r="C176" s="8" t="s">
        <v>67</v>
      </c>
      <c r="D176" s="56" t="s">
        <v>68</v>
      </c>
      <c r="E176" s="57" t="n">
        <f aca="false">+F176+G176+H176+I176+J176+K176+L176</f>
        <v>1003807</v>
      </c>
      <c r="F176" s="58" t="n">
        <v>51742</v>
      </c>
      <c r="G176" s="58" t="n">
        <v>8191</v>
      </c>
      <c r="H176" s="58" t="n">
        <v>46600</v>
      </c>
      <c r="I176" s="58" t="n">
        <v>0</v>
      </c>
      <c r="J176" s="58" t="n">
        <v>5110</v>
      </c>
      <c r="K176" s="58" t="n">
        <v>643196</v>
      </c>
      <c r="L176" s="58" t="n">
        <v>248968</v>
      </c>
      <c r="M176" s="58" t="n">
        <v>15291</v>
      </c>
      <c r="N176" s="58" t="n">
        <v>44835</v>
      </c>
      <c r="O176" s="58" t="n">
        <v>626408</v>
      </c>
      <c r="P176" s="58" t="n">
        <f aca="false">+Q176+R176</f>
        <v>599163</v>
      </c>
      <c r="Q176" s="58" t="n">
        <v>0</v>
      </c>
      <c r="R176" s="58" t="n">
        <v>599163</v>
      </c>
      <c r="S176" s="58" t="n">
        <f aca="false">+T176+U176+V176+W176+X176</f>
        <v>1364905</v>
      </c>
      <c r="T176" s="58" t="n">
        <v>954886</v>
      </c>
      <c r="U176" s="58" t="n">
        <v>2844</v>
      </c>
      <c r="V176" s="58" t="n">
        <v>40255</v>
      </c>
      <c r="W176" s="58" t="n">
        <v>24306</v>
      </c>
      <c r="X176" s="58" t="n">
        <v>342614</v>
      </c>
      <c r="Y176" s="58" t="n">
        <v>284578</v>
      </c>
      <c r="Z176" s="58" t="n">
        <v>776124</v>
      </c>
      <c r="AA176" s="58" t="n">
        <v>401358</v>
      </c>
      <c r="AB176" s="58" t="n">
        <v>4200048</v>
      </c>
      <c r="AC176" s="58" t="n">
        <f aca="false">+AD176+AE176+AF176+AG176</f>
        <v>455052</v>
      </c>
      <c r="AD176" s="58" t="n">
        <v>0</v>
      </c>
      <c r="AE176" s="58" t="n">
        <v>155481</v>
      </c>
      <c r="AF176" s="58" t="n">
        <v>139</v>
      </c>
      <c r="AG176" s="58" t="n">
        <v>299432</v>
      </c>
      <c r="AH176" s="58" t="n">
        <v>76009</v>
      </c>
      <c r="AI176" s="58" t="n">
        <f aca="false">+AJ176+AK176+AL176</f>
        <v>3007028</v>
      </c>
      <c r="AJ176" s="58" t="n">
        <v>1580097</v>
      </c>
      <c r="AK176" s="58" t="n">
        <v>26386</v>
      </c>
      <c r="AL176" s="59" t="n">
        <v>1400545</v>
      </c>
      <c r="AM176" s="60" t="n">
        <f aca="false">+AI176+AH176+AC176+AB176+AA176+Z176+Y176+S176+P176+O176+N176+M176+E176</f>
        <v>12854606</v>
      </c>
    </row>
    <row r="177" customFormat="false" ht="13.8" hidden="false" customHeight="false" outlineLevel="0" collapsed="false">
      <c r="B177" s="68"/>
      <c r="C177" s="61"/>
      <c r="D177" s="62" t="s">
        <v>69</v>
      </c>
      <c r="E177" s="63" t="n">
        <f aca="false">+F177+G177+H177+I177+J177+K177+L177</f>
        <v>1098156</v>
      </c>
      <c r="F177" s="64" t="n">
        <v>95</v>
      </c>
      <c r="G177" s="64" t="n">
        <v>729668</v>
      </c>
      <c r="H177" s="64" t="n">
        <v>9710</v>
      </c>
      <c r="I177" s="64" t="n">
        <v>0</v>
      </c>
      <c r="J177" s="64" t="n">
        <v>706</v>
      </c>
      <c r="K177" s="64" t="n">
        <v>231103</v>
      </c>
      <c r="L177" s="64" t="n">
        <v>126874</v>
      </c>
      <c r="M177" s="64" t="n">
        <v>35737</v>
      </c>
      <c r="N177" s="64" t="n">
        <v>40216</v>
      </c>
      <c r="O177" s="64" t="n">
        <v>487502</v>
      </c>
      <c r="P177" s="64" t="n">
        <f aca="false">+Q177+R177</f>
        <v>387422</v>
      </c>
      <c r="Q177" s="64" t="n">
        <v>0</v>
      </c>
      <c r="R177" s="64" t="n">
        <v>387422</v>
      </c>
      <c r="S177" s="64" t="n">
        <f aca="false">+T177+U177+V177+W177+X177</f>
        <v>1206370</v>
      </c>
      <c r="T177" s="64" t="n">
        <v>657384</v>
      </c>
      <c r="U177" s="64" t="n">
        <v>7158</v>
      </c>
      <c r="V177" s="64" t="n">
        <v>31482</v>
      </c>
      <c r="W177" s="64" t="n">
        <v>157007</v>
      </c>
      <c r="X177" s="64" t="n">
        <v>353339</v>
      </c>
      <c r="Y177" s="64" t="n">
        <v>392401</v>
      </c>
      <c r="Z177" s="64" t="n">
        <v>648432</v>
      </c>
      <c r="AA177" s="64" t="n">
        <v>716550</v>
      </c>
      <c r="AB177" s="64" t="n">
        <v>2820062</v>
      </c>
      <c r="AC177" s="64" t="n">
        <f aca="false">+AD177+AE177+AF177+AG177</f>
        <v>1513207</v>
      </c>
      <c r="AD177" s="64" t="n">
        <v>12303</v>
      </c>
      <c r="AE177" s="64" t="n">
        <v>343105</v>
      </c>
      <c r="AF177" s="64" t="n">
        <v>8944</v>
      </c>
      <c r="AG177" s="64" t="n">
        <v>1148855</v>
      </c>
      <c r="AH177" s="64" t="n">
        <v>266463</v>
      </c>
      <c r="AI177" s="64" t="n">
        <f aca="false">+AJ177+AK177+AL177</f>
        <v>4825230</v>
      </c>
      <c r="AJ177" s="64" t="n">
        <v>2318851</v>
      </c>
      <c r="AK177" s="64" t="n">
        <v>1089004</v>
      </c>
      <c r="AL177" s="39" t="n">
        <v>1417375</v>
      </c>
      <c r="AM177" s="43" t="n">
        <f aca="false">+AI177+AH177+AC177+AB177+AA177+Z177+Y177+S177+P177+O177+N177+M177+E177</f>
        <v>14437748</v>
      </c>
    </row>
    <row r="178" customFormat="false" ht="13.8" hidden="false" customHeight="false" outlineLevel="0" collapsed="false">
      <c r="B178" s="68"/>
      <c r="C178" s="8"/>
      <c r="D178" s="56" t="s">
        <v>70</v>
      </c>
      <c r="E178" s="65" t="n">
        <f aca="false">+E176+E177</f>
        <v>2101963</v>
      </c>
      <c r="F178" s="66" t="n">
        <f aca="false">+F176+F177</f>
        <v>51837</v>
      </c>
      <c r="G178" s="66" t="n">
        <f aca="false">+G176+G177</f>
        <v>737859</v>
      </c>
      <c r="H178" s="66" t="n">
        <f aca="false">+H176+H177</f>
        <v>56310</v>
      </c>
      <c r="I178" s="66" t="n">
        <f aca="false">+I176+I177</f>
        <v>0</v>
      </c>
      <c r="J178" s="66" t="n">
        <f aca="false">+J176+J177</f>
        <v>5816</v>
      </c>
      <c r="K178" s="66" t="n">
        <f aca="false">+K176+K177</f>
        <v>874299</v>
      </c>
      <c r="L178" s="66" t="n">
        <f aca="false">+L176+L177</f>
        <v>375842</v>
      </c>
      <c r="M178" s="66" t="n">
        <f aca="false">+M177+M176</f>
        <v>51028</v>
      </c>
      <c r="N178" s="66" t="n">
        <f aca="false">+N177+N176</f>
        <v>85051</v>
      </c>
      <c r="O178" s="66" t="n">
        <f aca="false">+O177+O176</f>
        <v>1113910</v>
      </c>
      <c r="P178" s="66" t="n">
        <f aca="false">+P177+P176</f>
        <v>986585</v>
      </c>
      <c r="Q178" s="66" t="n">
        <f aca="false">+Q176+Q177</f>
        <v>0</v>
      </c>
      <c r="R178" s="66" t="n">
        <f aca="false">+R177+R176</f>
        <v>986585</v>
      </c>
      <c r="S178" s="66" t="n">
        <f aca="false">+S176+S177</f>
        <v>2571275</v>
      </c>
      <c r="T178" s="66" t="n">
        <f aca="false">+T177+T176</f>
        <v>1612270</v>
      </c>
      <c r="U178" s="66" t="n">
        <f aca="false">+U177+U176</f>
        <v>10002</v>
      </c>
      <c r="V178" s="66" t="n">
        <f aca="false">+V177+V176</f>
        <v>71737</v>
      </c>
      <c r="W178" s="66" t="n">
        <f aca="false">+W177+W176</f>
        <v>181313</v>
      </c>
      <c r="X178" s="66" t="n">
        <f aca="false">+X177+X176</f>
        <v>695953</v>
      </c>
      <c r="Y178" s="66" t="n">
        <f aca="false">+Y176+Y177</f>
        <v>676979</v>
      </c>
      <c r="Z178" s="66" t="n">
        <f aca="false">+Z176+Z177</f>
        <v>1424556</v>
      </c>
      <c r="AA178" s="66" t="n">
        <f aca="false">+AA176+AA177</f>
        <v>1117908</v>
      </c>
      <c r="AB178" s="66" t="n">
        <f aca="false">+AB176+AB177</f>
        <v>7020110</v>
      </c>
      <c r="AC178" s="66" t="n">
        <f aca="false">+AC176+AC177</f>
        <v>1968259</v>
      </c>
      <c r="AD178" s="66" t="n">
        <f aca="false">+AD176+AD177</f>
        <v>12303</v>
      </c>
      <c r="AE178" s="66" t="n">
        <f aca="false">+AE176+AE177</f>
        <v>498586</v>
      </c>
      <c r="AF178" s="66" t="n">
        <f aca="false">+AF176+AF177</f>
        <v>9083</v>
      </c>
      <c r="AG178" s="66" t="n">
        <f aca="false">+AG176+AG177</f>
        <v>1448287</v>
      </c>
      <c r="AH178" s="66" t="n">
        <f aca="false">+AH177+AH176</f>
        <v>342472</v>
      </c>
      <c r="AI178" s="66" t="n">
        <f aca="false">+AI177+AI176</f>
        <v>7832258</v>
      </c>
      <c r="AJ178" s="66" t="n">
        <f aca="false">+AJ176+AJ177</f>
        <v>3898948</v>
      </c>
      <c r="AK178" s="66" t="n">
        <f aca="false">+AK176+AK177</f>
        <v>1115390</v>
      </c>
      <c r="AL178" s="40" t="n">
        <f aca="false">+AL177+AL176</f>
        <v>2817920</v>
      </c>
      <c r="AM178" s="44" t="n">
        <f aca="false">+AI178+AH178+AC178+AB178+AA178+Z178+Y178+S178+P178+O178+N178+M178+E178</f>
        <v>27292354</v>
      </c>
    </row>
    <row r="179" customFormat="false" ht="13.8" hidden="false" customHeight="false" outlineLevel="0" collapsed="false">
      <c r="B179" s="68" t="n">
        <v>39362</v>
      </c>
      <c r="C179" s="8" t="s">
        <v>67</v>
      </c>
      <c r="D179" s="56" t="s">
        <v>68</v>
      </c>
      <c r="E179" s="57" t="n">
        <f aca="false">+F179+G179+H179+I179+J179+K179+L179</f>
        <v>981048</v>
      </c>
      <c r="F179" s="58" t="n">
        <v>56585</v>
      </c>
      <c r="G179" s="58" t="n">
        <v>43631</v>
      </c>
      <c r="H179" s="58" t="n">
        <v>45564</v>
      </c>
      <c r="I179" s="58" t="n">
        <v>0</v>
      </c>
      <c r="J179" s="58" t="n">
        <v>5109</v>
      </c>
      <c r="K179" s="58" t="n">
        <v>686565</v>
      </c>
      <c r="L179" s="58" t="n">
        <v>143594</v>
      </c>
      <c r="M179" s="58" t="n">
        <v>16231</v>
      </c>
      <c r="N179" s="58" t="n">
        <v>46649</v>
      </c>
      <c r="O179" s="58" t="n">
        <v>625155</v>
      </c>
      <c r="P179" s="58" t="n">
        <f aca="false">+Q179+R179</f>
        <v>553686</v>
      </c>
      <c r="Q179" s="58" t="n">
        <v>0</v>
      </c>
      <c r="R179" s="58" t="n">
        <v>553686</v>
      </c>
      <c r="S179" s="58" t="n">
        <f aca="false">+T179+U179+V179+W179+X179</f>
        <v>1736433</v>
      </c>
      <c r="T179" s="58" t="n">
        <v>1094755</v>
      </c>
      <c r="U179" s="58" t="n">
        <v>2803</v>
      </c>
      <c r="V179" s="58" t="n">
        <v>39043</v>
      </c>
      <c r="W179" s="58" t="n">
        <v>32057</v>
      </c>
      <c r="X179" s="58" t="n">
        <v>567775</v>
      </c>
      <c r="Y179" s="58" t="n">
        <v>478597</v>
      </c>
      <c r="Z179" s="58" t="n">
        <v>882364</v>
      </c>
      <c r="AA179" s="58" t="n">
        <v>693570</v>
      </c>
      <c r="AB179" s="58" t="n">
        <v>4338958</v>
      </c>
      <c r="AC179" s="58" t="n">
        <f aca="false">+AD179+AE179+AF179+AG179</f>
        <v>503298</v>
      </c>
      <c r="AD179" s="58" t="n">
        <v>0</v>
      </c>
      <c r="AE179" s="58" t="n">
        <v>195447</v>
      </c>
      <c r="AF179" s="58" t="n">
        <v>194</v>
      </c>
      <c r="AG179" s="58" t="n">
        <v>307657</v>
      </c>
      <c r="AH179" s="58" t="n">
        <v>72548</v>
      </c>
      <c r="AI179" s="58" t="n">
        <f aca="false">+AJ179+AK179+AL179</f>
        <v>3160138</v>
      </c>
      <c r="AJ179" s="58" t="n">
        <v>1626593</v>
      </c>
      <c r="AK179" s="58" t="n">
        <v>30891</v>
      </c>
      <c r="AL179" s="59" t="n">
        <v>1502654</v>
      </c>
      <c r="AM179" s="60" t="n">
        <f aca="false">+AI179+AH179+AC179+AB179+AA179+Z179+Y179+S179+P179+O179+N179+M179+E179</f>
        <v>14088675</v>
      </c>
    </row>
    <row r="180" customFormat="false" ht="13.8" hidden="false" customHeight="false" outlineLevel="0" collapsed="false">
      <c r="B180" s="68"/>
      <c r="C180" s="61"/>
      <c r="D180" s="62" t="s">
        <v>69</v>
      </c>
      <c r="E180" s="63" t="n">
        <f aca="false">+F180+G180+H180+I180+J180+K180+L180</f>
        <v>854819</v>
      </c>
      <c r="F180" s="64" t="n">
        <v>71</v>
      </c>
      <c r="G180" s="64" t="n">
        <v>467632</v>
      </c>
      <c r="H180" s="64" t="n">
        <v>9625</v>
      </c>
      <c r="I180" s="64" t="n">
        <v>0</v>
      </c>
      <c r="J180" s="64" t="n">
        <v>683</v>
      </c>
      <c r="K180" s="64" t="n">
        <v>232310</v>
      </c>
      <c r="L180" s="64" t="n">
        <v>144498</v>
      </c>
      <c r="M180" s="64" t="n">
        <v>38248</v>
      </c>
      <c r="N180" s="64" t="n">
        <v>36550</v>
      </c>
      <c r="O180" s="64" t="n">
        <v>416532</v>
      </c>
      <c r="P180" s="64" t="n">
        <f aca="false">+Q180+R180</f>
        <v>369977</v>
      </c>
      <c r="Q180" s="64" t="n">
        <v>0</v>
      </c>
      <c r="R180" s="64" t="n">
        <v>369977</v>
      </c>
      <c r="S180" s="64" t="n">
        <f aca="false">+T180+U180+V180+W180+X180</f>
        <v>870363</v>
      </c>
      <c r="T180" s="64" t="n">
        <v>297010</v>
      </c>
      <c r="U180" s="64" t="n">
        <v>7082</v>
      </c>
      <c r="V180" s="64" t="n">
        <v>21830</v>
      </c>
      <c r="W180" s="64" t="n">
        <v>139447</v>
      </c>
      <c r="X180" s="64" t="n">
        <v>404994</v>
      </c>
      <c r="Y180" s="64" t="n">
        <v>281249</v>
      </c>
      <c r="Z180" s="64" t="n">
        <v>642694</v>
      </c>
      <c r="AA180" s="64" t="n">
        <v>453678</v>
      </c>
      <c r="AB180" s="64" t="n">
        <v>3722483</v>
      </c>
      <c r="AC180" s="64" t="n">
        <f aca="false">+AD180+AE180+AF180+AG180</f>
        <v>1511354</v>
      </c>
      <c r="AD180" s="64" t="n">
        <v>27293</v>
      </c>
      <c r="AE180" s="64" t="n">
        <v>319216</v>
      </c>
      <c r="AF180" s="64" t="n">
        <v>8671</v>
      </c>
      <c r="AG180" s="64" t="n">
        <v>1156174</v>
      </c>
      <c r="AH180" s="64" t="n">
        <v>305810</v>
      </c>
      <c r="AI180" s="64" t="n">
        <f aca="false">+AJ180+AK180+AL180</f>
        <v>5023716</v>
      </c>
      <c r="AJ180" s="64" t="n">
        <v>2422731</v>
      </c>
      <c r="AK180" s="64" t="n">
        <v>1170381</v>
      </c>
      <c r="AL180" s="39" t="n">
        <v>1430604</v>
      </c>
      <c r="AM180" s="43" t="n">
        <f aca="false">+AI180+AH180+AC180+AB180+AA180+Z180+Y180+S180+P180+O180+N180+M180+E180</f>
        <v>14527473</v>
      </c>
    </row>
    <row r="181" customFormat="false" ht="13.8" hidden="false" customHeight="false" outlineLevel="0" collapsed="false">
      <c r="B181" s="68"/>
      <c r="C181" s="8"/>
      <c r="D181" s="56" t="s">
        <v>70</v>
      </c>
      <c r="E181" s="65" t="n">
        <f aca="false">+E179+E180</f>
        <v>1835867</v>
      </c>
      <c r="F181" s="66" t="n">
        <f aca="false">+F179+F180</f>
        <v>56656</v>
      </c>
      <c r="G181" s="66" t="n">
        <f aca="false">+G179+G180</f>
        <v>511263</v>
      </c>
      <c r="H181" s="66" t="n">
        <f aca="false">+H179+H180</f>
        <v>55189</v>
      </c>
      <c r="I181" s="66" t="n">
        <f aca="false">+I179+I180</f>
        <v>0</v>
      </c>
      <c r="J181" s="66" t="n">
        <f aca="false">+J179+J180</f>
        <v>5792</v>
      </c>
      <c r="K181" s="66" t="n">
        <f aca="false">+K179+K180</f>
        <v>918875</v>
      </c>
      <c r="L181" s="66" t="n">
        <f aca="false">+L179+L180</f>
        <v>288092</v>
      </c>
      <c r="M181" s="66" t="n">
        <f aca="false">+M180+M179</f>
        <v>54479</v>
      </c>
      <c r="N181" s="66" t="n">
        <f aca="false">+N180+N179</f>
        <v>83199</v>
      </c>
      <c r="O181" s="66" t="n">
        <f aca="false">+O180+O179</f>
        <v>1041687</v>
      </c>
      <c r="P181" s="66" t="n">
        <f aca="false">+P180+P179</f>
        <v>923663</v>
      </c>
      <c r="Q181" s="66" t="n">
        <f aca="false">+Q179+Q180</f>
        <v>0</v>
      </c>
      <c r="R181" s="66" t="n">
        <f aca="false">+R180+R179</f>
        <v>923663</v>
      </c>
      <c r="S181" s="66" t="n">
        <f aca="false">+S179+S180</f>
        <v>2606796</v>
      </c>
      <c r="T181" s="66" t="n">
        <f aca="false">+T180+T179</f>
        <v>1391765</v>
      </c>
      <c r="U181" s="66" t="n">
        <f aca="false">+U180+U179</f>
        <v>9885</v>
      </c>
      <c r="V181" s="66" t="n">
        <f aca="false">+V180+V179</f>
        <v>60873</v>
      </c>
      <c r="W181" s="66" t="n">
        <f aca="false">+W180+W179</f>
        <v>171504</v>
      </c>
      <c r="X181" s="66" t="n">
        <f aca="false">+X180+X179</f>
        <v>972769</v>
      </c>
      <c r="Y181" s="66" t="n">
        <f aca="false">+Y179+Y180</f>
        <v>759846</v>
      </c>
      <c r="Z181" s="66" t="n">
        <f aca="false">+Z179+Z180</f>
        <v>1525058</v>
      </c>
      <c r="AA181" s="66" t="n">
        <f aca="false">+AA179+AA180</f>
        <v>1147248</v>
      </c>
      <c r="AB181" s="66" t="n">
        <f aca="false">+AB179+AB180</f>
        <v>8061441</v>
      </c>
      <c r="AC181" s="66" t="n">
        <f aca="false">+AC179+AC180</f>
        <v>2014652</v>
      </c>
      <c r="AD181" s="66" t="n">
        <f aca="false">+AD179+AD180</f>
        <v>27293</v>
      </c>
      <c r="AE181" s="66" t="n">
        <f aca="false">+AE179+AE180</f>
        <v>514663</v>
      </c>
      <c r="AF181" s="66" t="n">
        <f aca="false">+AF179+AF180</f>
        <v>8865</v>
      </c>
      <c r="AG181" s="66" t="n">
        <f aca="false">+AG179+AG180</f>
        <v>1463831</v>
      </c>
      <c r="AH181" s="66" t="n">
        <f aca="false">+AH180+AH179</f>
        <v>378358</v>
      </c>
      <c r="AI181" s="66" t="n">
        <f aca="false">+AI180+AI179</f>
        <v>8183854</v>
      </c>
      <c r="AJ181" s="66" t="n">
        <f aca="false">+AJ179+AJ180</f>
        <v>4049324</v>
      </c>
      <c r="AK181" s="66" t="n">
        <f aca="false">+AK179+AK180</f>
        <v>1201272</v>
      </c>
      <c r="AL181" s="40" t="n">
        <f aca="false">+AL180+AL179</f>
        <v>2933258</v>
      </c>
      <c r="AM181" s="44" t="n">
        <f aca="false">+AI181+AH181+AC181+AB181+AA181+Z181+Y181+S181+P181+O181+N181+M181+E181</f>
        <v>28616148</v>
      </c>
    </row>
    <row r="182" customFormat="false" ht="13.8" hidden="false" customHeight="false" outlineLevel="0" collapsed="false">
      <c r="B182" s="68" t="n">
        <v>39393</v>
      </c>
      <c r="C182" s="8" t="s">
        <v>67</v>
      </c>
      <c r="D182" s="56" t="s">
        <v>68</v>
      </c>
      <c r="E182" s="57" t="n">
        <f aca="false">+F182+G182+H182+I182+J182+K182+L182</f>
        <v>1402146</v>
      </c>
      <c r="F182" s="58" t="n">
        <v>51768</v>
      </c>
      <c r="G182" s="58" t="n">
        <v>366402</v>
      </c>
      <c r="H182" s="58" t="n">
        <v>76799</v>
      </c>
      <c r="I182" s="58" t="n">
        <v>0</v>
      </c>
      <c r="J182" s="58" t="n">
        <v>66302</v>
      </c>
      <c r="K182" s="58" t="n">
        <v>690983</v>
      </c>
      <c r="L182" s="58" t="n">
        <v>149892</v>
      </c>
      <c r="M182" s="58" t="n">
        <v>12065</v>
      </c>
      <c r="N182" s="58" t="n">
        <v>42532</v>
      </c>
      <c r="O182" s="58" t="n">
        <v>568761</v>
      </c>
      <c r="P182" s="58" t="n">
        <f aca="false">+Q182+R182</f>
        <v>713434</v>
      </c>
      <c r="Q182" s="58" t="n">
        <v>0</v>
      </c>
      <c r="R182" s="58" t="n">
        <v>713434</v>
      </c>
      <c r="S182" s="58" t="n">
        <f aca="false">+T182+U182+V182+W182+X182</f>
        <v>2187356</v>
      </c>
      <c r="T182" s="58" t="n">
        <v>1407843</v>
      </c>
      <c r="U182" s="58" t="n">
        <v>14568</v>
      </c>
      <c r="V182" s="58" t="n">
        <v>59559</v>
      </c>
      <c r="W182" s="58" t="n">
        <v>141327</v>
      </c>
      <c r="X182" s="58" t="n">
        <v>564059</v>
      </c>
      <c r="Y182" s="58" t="n">
        <v>305392</v>
      </c>
      <c r="Z182" s="58" t="n">
        <v>824737</v>
      </c>
      <c r="AA182" s="58" t="n">
        <v>475710</v>
      </c>
      <c r="AB182" s="58" t="n">
        <v>4836299</v>
      </c>
      <c r="AC182" s="58" t="n">
        <f aca="false">+AD182+AE182+AF182+AG182</f>
        <v>644381</v>
      </c>
      <c r="AD182" s="58" t="n">
        <v>556</v>
      </c>
      <c r="AE182" s="58" t="n">
        <v>151651</v>
      </c>
      <c r="AF182" s="58" t="n">
        <v>552</v>
      </c>
      <c r="AG182" s="58" t="n">
        <v>491622</v>
      </c>
      <c r="AH182" s="58" t="n">
        <v>55087</v>
      </c>
      <c r="AI182" s="58" t="n">
        <f aca="false">+AJ182+AK182+AL182</f>
        <v>3539855</v>
      </c>
      <c r="AJ182" s="58" t="n">
        <v>1733858</v>
      </c>
      <c r="AK182" s="58" t="n">
        <v>31263</v>
      </c>
      <c r="AL182" s="59" t="n">
        <v>1774734</v>
      </c>
      <c r="AM182" s="60" t="n">
        <f aca="false">+AI182+AH182+AC182+AB182+AA182+Z182+Y182+S182+P182+O182+N182+M182+E182</f>
        <v>15607755</v>
      </c>
    </row>
    <row r="183" customFormat="false" ht="13.8" hidden="false" customHeight="false" outlineLevel="0" collapsed="false">
      <c r="B183" s="68"/>
      <c r="C183" s="61"/>
      <c r="D183" s="62" t="s">
        <v>69</v>
      </c>
      <c r="E183" s="63" t="n">
        <f aca="false">+F183+G183+H183+I183+J183+K183+L183</f>
        <v>568590</v>
      </c>
      <c r="F183" s="64" t="n">
        <v>45</v>
      </c>
      <c r="G183" s="64" t="n">
        <v>147619</v>
      </c>
      <c r="H183" s="64" t="n">
        <v>9697</v>
      </c>
      <c r="I183" s="64" t="n">
        <v>0</v>
      </c>
      <c r="J183" s="64" t="n">
        <v>18554</v>
      </c>
      <c r="K183" s="64" t="n">
        <v>210111</v>
      </c>
      <c r="L183" s="64" t="n">
        <v>182564</v>
      </c>
      <c r="M183" s="64" t="n">
        <v>42349</v>
      </c>
      <c r="N183" s="64" t="n">
        <v>35464</v>
      </c>
      <c r="O183" s="64" t="n">
        <v>393494</v>
      </c>
      <c r="P183" s="64" t="n">
        <f aca="false">+Q183+R183</f>
        <v>153415</v>
      </c>
      <c r="Q183" s="64" t="n">
        <v>0</v>
      </c>
      <c r="R183" s="64" t="n">
        <v>153415</v>
      </c>
      <c r="S183" s="64" t="n">
        <f aca="false">+T183+U183+V183+W183+X183</f>
        <v>1018030</v>
      </c>
      <c r="T183" s="64" t="n">
        <v>510739</v>
      </c>
      <c r="U183" s="64" t="n">
        <v>0</v>
      </c>
      <c r="V183" s="64" t="n">
        <v>49841</v>
      </c>
      <c r="W183" s="64" t="n">
        <v>135339</v>
      </c>
      <c r="X183" s="64" t="n">
        <v>322111</v>
      </c>
      <c r="Y183" s="64" t="n">
        <v>299713</v>
      </c>
      <c r="Z183" s="64" t="n">
        <v>567697</v>
      </c>
      <c r="AA183" s="64" t="n">
        <v>600061</v>
      </c>
      <c r="AB183" s="64" t="n">
        <v>3014429</v>
      </c>
      <c r="AC183" s="64" t="n">
        <f aca="false">+AD183+AE183+AF183+AG183</f>
        <v>2004441</v>
      </c>
      <c r="AD183" s="64" t="n">
        <v>11570</v>
      </c>
      <c r="AE183" s="64" t="n">
        <v>758888</v>
      </c>
      <c r="AF183" s="64" t="n">
        <v>8027</v>
      </c>
      <c r="AG183" s="64" t="n">
        <v>1225956</v>
      </c>
      <c r="AH183" s="64" t="n">
        <v>181841</v>
      </c>
      <c r="AI183" s="64" t="n">
        <f aca="false">+AJ183+AK183+AL183</f>
        <v>5484843</v>
      </c>
      <c r="AJ183" s="64" t="n">
        <v>2428605</v>
      </c>
      <c r="AK183" s="64" t="n">
        <v>1062124</v>
      </c>
      <c r="AL183" s="39" t="n">
        <v>1994114</v>
      </c>
      <c r="AM183" s="43" t="n">
        <f aca="false">+AI183+AH183+AC183+AB183+AA183+Z183+Y183+S183+P183+O183+N183+M183+E183</f>
        <v>14364367</v>
      </c>
    </row>
    <row r="184" customFormat="false" ht="13.8" hidden="false" customHeight="false" outlineLevel="0" collapsed="false">
      <c r="B184" s="68"/>
      <c r="C184" s="8"/>
      <c r="D184" s="56" t="s">
        <v>70</v>
      </c>
      <c r="E184" s="65" t="n">
        <f aca="false">+E182+E183</f>
        <v>1970736</v>
      </c>
      <c r="F184" s="66" t="n">
        <f aca="false">+F182+F183</f>
        <v>51813</v>
      </c>
      <c r="G184" s="66" t="n">
        <f aca="false">+G182+G183</f>
        <v>514021</v>
      </c>
      <c r="H184" s="66" t="n">
        <f aca="false">+H182+H183</f>
        <v>86496</v>
      </c>
      <c r="I184" s="66" t="n">
        <f aca="false">+I182+I183</f>
        <v>0</v>
      </c>
      <c r="J184" s="66" t="n">
        <f aca="false">+J182+J183</f>
        <v>84856</v>
      </c>
      <c r="K184" s="66" t="n">
        <f aca="false">+K182+K183</f>
        <v>901094</v>
      </c>
      <c r="L184" s="66" t="n">
        <f aca="false">+L182+L183</f>
        <v>332456</v>
      </c>
      <c r="M184" s="66" t="n">
        <f aca="false">+M183+M182</f>
        <v>54414</v>
      </c>
      <c r="N184" s="66" t="n">
        <f aca="false">+N183+N182</f>
        <v>77996</v>
      </c>
      <c r="O184" s="66" t="n">
        <f aca="false">+O183+O182</f>
        <v>962255</v>
      </c>
      <c r="P184" s="66" t="n">
        <f aca="false">+P183+P182</f>
        <v>866849</v>
      </c>
      <c r="Q184" s="66" t="n">
        <f aca="false">+Q182+Q183</f>
        <v>0</v>
      </c>
      <c r="R184" s="66" t="n">
        <f aca="false">+R183+R182</f>
        <v>866849</v>
      </c>
      <c r="S184" s="66" t="n">
        <f aca="false">+S182+S183</f>
        <v>3205386</v>
      </c>
      <c r="T184" s="66" t="n">
        <f aca="false">+T183+T182</f>
        <v>1918582</v>
      </c>
      <c r="U184" s="66" t="n">
        <f aca="false">+U183+U182</f>
        <v>14568</v>
      </c>
      <c r="V184" s="66" t="n">
        <f aca="false">+V183+V182</f>
        <v>109400</v>
      </c>
      <c r="W184" s="66" t="n">
        <f aca="false">+W183+W182</f>
        <v>276666</v>
      </c>
      <c r="X184" s="66" t="n">
        <f aca="false">+X183+X182</f>
        <v>886170</v>
      </c>
      <c r="Y184" s="66" t="n">
        <f aca="false">+Y182+Y183</f>
        <v>605105</v>
      </c>
      <c r="Z184" s="66" t="n">
        <f aca="false">+Z182+Z183</f>
        <v>1392434</v>
      </c>
      <c r="AA184" s="66" t="n">
        <f aca="false">+AA182+AA183</f>
        <v>1075771</v>
      </c>
      <c r="AB184" s="66" t="n">
        <f aca="false">+AB182+AB183</f>
        <v>7850728</v>
      </c>
      <c r="AC184" s="66" t="n">
        <f aca="false">+AC182+AC183</f>
        <v>2648822</v>
      </c>
      <c r="AD184" s="66" t="n">
        <f aca="false">+AD182+AD183</f>
        <v>12126</v>
      </c>
      <c r="AE184" s="66" t="n">
        <f aca="false">+AE182+AE183</f>
        <v>910539</v>
      </c>
      <c r="AF184" s="66" t="n">
        <f aca="false">+AF182+AF183</f>
        <v>8579</v>
      </c>
      <c r="AG184" s="66" t="n">
        <f aca="false">+AG182+AG183</f>
        <v>1717578</v>
      </c>
      <c r="AH184" s="66" t="n">
        <f aca="false">+AH183+AH182</f>
        <v>236928</v>
      </c>
      <c r="AI184" s="66" t="n">
        <f aca="false">+AI183+AI182</f>
        <v>9024698</v>
      </c>
      <c r="AJ184" s="66" t="n">
        <f aca="false">+AJ182+AJ183</f>
        <v>4162463</v>
      </c>
      <c r="AK184" s="66" t="n">
        <f aca="false">+AK182+AK183</f>
        <v>1093387</v>
      </c>
      <c r="AL184" s="40" t="n">
        <f aca="false">+AL183+AL182</f>
        <v>3768848</v>
      </c>
      <c r="AM184" s="44" t="n">
        <f aca="false">+AI184+AH184+AC184+AB184+AA184+Z184+Y184+S184+P184+O184+N184+M184+E184</f>
        <v>29972122</v>
      </c>
    </row>
    <row r="185" customFormat="false" ht="13.8" hidden="false" customHeight="false" outlineLevel="0" collapsed="false">
      <c r="B185" s="68" t="n">
        <v>39423</v>
      </c>
      <c r="C185" s="8" t="s">
        <v>67</v>
      </c>
      <c r="D185" s="56" t="s">
        <v>68</v>
      </c>
      <c r="E185" s="57" t="n">
        <f aca="false">+F185+G185+H185+I185+J185+K185+L185</f>
        <v>1384784</v>
      </c>
      <c r="F185" s="58" t="n">
        <v>51789</v>
      </c>
      <c r="G185" s="58" t="n">
        <v>366714</v>
      </c>
      <c r="H185" s="58" t="n">
        <v>126582</v>
      </c>
      <c r="I185" s="58" t="n">
        <v>0</v>
      </c>
      <c r="J185" s="58" t="n">
        <v>74543</v>
      </c>
      <c r="K185" s="58" t="n">
        <v>592764</v>
      </c>
      <c r="L185" s="58" t="n">
        <v>172392</v>
      </c>
      <c r="M185" s="58" t="n">
        <v>13727</v>
      </c>
      <c r="N185" s="58" t="n">
        <v>42061</v>
      </c>
      <c r="O185" s="58" t="n">
        <v>454458</v>
      </c>
      <c r="P185" s="58" t="n">
        <f aca="false">+Q185+R185</f>
        <v>688524</v>
      </c>
      <c r="Q185" s="58" t="n">
        <v>0</v>
      </c>
      <c r="R185" s="58" t="n">
        <v>688524</v>
      </c>
      <c r="S185" s="58" t="n">
        <f aca="false">+T185+U185+V185+W185+X185</f>
        <v>1984851</v>
      </c>
      <c r="T185" s="58" t="n">
        <v>1371490</v>
      </c>
      <c r="U185" s="58" t="n">
        <v>8190</v>
      </c>
      <c r="V185" s="58" t="n">
        <v>43156</v>
      </c>
      <c r="W185" s="58" t="n">
        <v>49352</v>
      </c>
      <c r="X185" s="58" t="n">
        <v>512663</v>
      </c>
      <c r="Y185" s="58" t="n">
        <v>368418</v>
      </c>
      <c r="Z185" s="58" t="n">
        <v>1153009</v>
      </c>
      <c r="AA185" s="58" t="n">
        <v>475078</v>
      </c>
      <c r="AB185" s="58" t="n">
        <v>4533647</v>
      </c>
      <c r="AC185" s="58" t="n">
        <f aca="false">+AD185+AE185+AF185+AG185</f>
        <v>1628484</v>
      </c>
      <c r="AD185" s="58" t="n">
        <v>0</v>
      </c>
      <c r="AE185" s="58" t="n">
        <v>1266409</v>
      </c>
      <c r="AF185" s="58" t="n">
        <v>499</v>
      </c>
      <c r="AG185" s="58" t="n">
        <v>361576</v>
      </c>
      <c r="AH185" s="58" t="n">
        <v>70415</v>
      </c>
      <c r="AI185" s="58" t="n">
        <f aca="false">+AJ185+AK185+AL185</f>
        <v>3295602</v>
      </c>
      <c r="AJ185" s="58" t="n">
        <v>1926315</v>
      </c>
      <c r="AK185" s="58" t="n">
        <v>30397</v>
      </c>
      <c r="AL185" s="59" t="n">
        <v>1338890</v>
      </c>
      <c r="AM185" s="60" t="n">
        <f aca="false">+AI185+AH185+AC185+AB185+AA185+Z185+Y185+S185+P185+O185+N185+M185+E185</f>
        <v>16093058</v>
      </c>
    </row>
    <row r="186" customFormat="false" ht="13.8" hidden="false" customHeight="false" outlineLevel="0" collapsed="false">
      <c r="B186" s="68"/>
      <c r="C186" s="61"/>
      <c r="D186" s="62" t="s">
        <v>69</v>
      </c>
      <c r="E186" s="63" t="n">
        <f aca="false">+F186+G186+H186+I186+J186+K186+L186</f>
        <v>451394</v>
      </c>
      <c r="F186" s="64" t="n">
        <v>0</v>
      </c>
      <c r="G186" s="64" t="n">
        <v>140651</v>
      </c>
      <c r="H186" s="64" t="n">
        <v>18999</v>
      </c>
      <c r="I186" s="64" t="n">
        <v>0</v>
      </c>
      <c r="J186" s="64" t="n">
        <v>17949</v>
      </c>
      <c r="K186" s="64" t="n">
        <v>135796</v>
      </c>
      <c r="L186" s="64" t="n">
        <v>137999</v>
      </c>
      <c r="M186" s="64" t="n">
        <v>43741</v>
      </c>
      <c r="N186" s="64" t="n">
        <v>12580</v>
      </c>
      <c r="O186" s="64" t="n">
        <v>406517</v>
      </c>
      <c r="P186" s="64" t="n">
        <f aca="false">+Q186+R186</f>
        <v>339411</v>
      </c>
      <c r="Q186" s="64" t="n">
        <v>0</v>
      </c>
      <c r="R186" s="64" t="n">
        <v>339411</v>
      </c>
      <c r="S186" s="64" t="n">
        <f aca="false">+T186+U186+V186+W186+X186</f>
        <v>967219</v>
      </c>
      <c r="T186" s="64" t="n">
        <v>378112</v>
      </c>
      <c r="U186" s="64" t="n">
        <v>6407</v>
      </c>
      <c r="V186" s="64" t="n">
        <v>26523</v>
      </c>
      <c r="W186" s="64" t="n">
        <v>115335</v>
      </c>
      <c r="X186" s="64" t="n">
        <v>440842</v>
      </c>
      <c r="Y186" s="64" t="n">
        <v>477960</v>
      </c>
      <c r="Z186" s="64" t="n">
        <v>560779</v>
      </c>
      <c r="AA186" s="64" t="n">
        <v>520883</v>
      </c>
      <c r="AB186" s="64" t="n">
        <v>2759210</v>
      </c>
      <c r="AC186" s="64" t="n">
        <f aca="false">+AD186+AE186+AF186+AG186</f>
        <v>2005426</v>
      </c>
      <c r="AD186" s="64" t="n">
        <v>11186</v>
      </c>
      <c r="AE186" s="64" t="n">
        <v>674607</v>
      </c>
      <c r="AF186" s="64" t="n">
        <v>7513</v>
      </c>
      <c r="AG186" s="64" t="n">
        <v>1312120</v>
      </c>
      <c r="AH186" s="64" t="n">
        <v>195352</v>
      </c>
      <c r="AI186" s="64" t="n">
        <f aca="false">+AJ186+AK186+AL186</f>
        <v>5002129</v>
      </c>
      <c r="AJ186" s="64" t="n">
        <v>2365053</v>
      </c>
      <c r="AK186" s="64" t="n">
        <v>1070742</v>
      </c>
      <c r="AL186" s="39" t="n">
        <v>1566334</v>
      </c>
      <c r="AM186" s="43" t="n">
        <f aca="false">+AI186+AH186+AC186+AB186+AA186+Z186+Y186+S186+P186+O186+N186+M186+E186</f>
        <v>13742601</v>
      </c>
    </row>
    <row r="187" customFormat="false" ht="13.8" hidden="false" customHeight="false" outlineLevel="0" collapsed="false">
      <c r="B187" s="68"/>
      <c r="C187" s="8"/>
      <c r="D187" s="56" t="s">
        <v>70</v>
      </c>
      <c r="E187" s="65" t="n">
        <f aca="false">+E185+E186</f>
        <v>1836178</v>
      </c>
      <c r="F187" s="66" t="n">
        <f aca="false">+F185+F186</f>
        <v>51789</v>
      </c>
      <c r="G187" s="66" t="n">
        <f aca="false">+G185+G186</f>
        <v>507365</v>
      </c>
      <c r="H187" s="66" t="n">
        <f aca="false">+H185+H186</f>
        <v>145581</v>
      </c>
      <c r="I187" s="66" t="n">
        <f aca="false">+I185+I186</f>
        <v>0</v>
      </c>
      <c r="J187" s="66" t="n">
        <f aca="false">+J185+J186</f>
        <v>92492</v>
      </c>
      <c r="K187" s="66" t="n">
        <f aca="false">+K185+K186</f>
        <v>728560</v>
      </c>
      <c r="L187" s="66" t="n">
        <f aca="false">+L185+L186</f>
        <v>310391</v>
      </c>
      <c r="M187" s="66" t="n">
        <f aca="false">+M186+M185</f>
        <v>57468</v>
      </c>
      <c r="N187" s="66" t="n">
        <f aca="false">+N186+N185</f>
        <v>54641</v>
      </c>
      <c r="O187" s="66" t="n">
        <f aca="false">+O186+O185</f>
        <v>860975</v>
      </c>
      <c r="P187" s="66" t="n">
        <f aca="false">+P186+P185</f>
        <v>1027935</v>
      </c>
      <c r="Q187" s="66" t="n">
        <f aca="false">+Q185+Q186</f>
        <v>0</v>
      </c>
      <c r="R187" s="66" t="n">
        <f aca="false">+R186+R185</f>
        <v>1027935</v>
      </c>
      <c r="S187" s="66" t="n">
        <f aca="false">+S185+S186</f>
        <v>2952070</v>
      </c>
      <c r="T187" s="66" t="n">
        <f aca="false">+T186+T185</f>
        <v>1749602</v>
      </c>
      <c r="U187" s="66" t="n">
        <f aca="false">+U186+U185</f>
        <v>14597</v>
      </c>
      <c r="V187" s="66" t="n">
        <f aca="false">+V186+V185</f>
        <v>69679</v>
      </c>
      <c r="W187" s="66" t="n">
        <f aca="false">+W186+W185</f>
        <v>164687</v>
      </c>
      <c r="X187" s="66" t="n">
        <f aca="false">+X186+X185</f>
        <v>953505</v>
      </c>
      <c r="Y187" s="66" t="n">
        <f aca="false">+Y185+Y186</f>
        <v>846378</v>
      </c>
      <c r="Z187" s="66" t="n">
        <f aca="false">+Z185+Z186</f>
        <v>1713788</v>
      </c>
      <c r="AA187" s="66" t="n">
        <f aca="false">+AA185+AA186</f>
        <v>995961</v>
      </c>
      <c r="AB187" s="66" t="n">
        <f aca="false">+AB185+AB186</f>
        <v>7292857</v>
      </c>
      <c r="AC187" s="66" t="n">
        <f aca="false">+AC185+AC186</f>
        <v>3633910</v>
      </c>
      <c r="AD187" s="66" t="n">
        <f aca="false">+AD185+AD186</f>
        <v>11186</v>
      </c>
      <c r="AE187" s="66" t="n">
        <f aca="false">+AE185+AE186</f>
        <v>1941016</v>
      </c>
      <c r="AF187" s="66" t="n">
        <f aca="false">+AF185+AF186</f>
        <v>8012</v>
      </c>
      <c r="AG187" s="66" t="n">
        <f aca="false">+AG185+AG186</f>
        <v>1673696</v>
      </c>
      <c r="AH187" s="66" t="n">
        <f aca="false">+AH186+AH185</f>
        <v>265767</v>
      </c>
      <c r="AI187" s="66" t="n">
        <f aca="false">+AI186+AI185</f>
        <v>8297731</v>
      </c>
      <c r="AJ187" s="66" t="n">
        <f aca="false">+AJ185+AJ186</f>
        <v>4291368</v>
      </c>
      <c r="AK187" s="66" t="n">
        <f aca="false">+AK185+AK186</f>
        <v>1101139</v>
      </c>
      <c r="AL187" s="40" t="n">
        <f aca="false">+AL186+AL185</f>
        <v>2905224</v>
      </c>
      <c r="AM187" s="44" t="n">
        <f aca="false">+AI187+AH187+AC187+AB187+AA187+Z187+Y187+S187+P187+O187+N187+M187+E187</f>
        <v>29835659</v>
      </c>
    </row>
    <row r="188" customFormat="false" ht="13.8" hidden="false" customHeight="false" outlineLevel="0" collapsed="false">
      <c r="B188" s="68" t="n">
        <v>39455</v>
      </c>
      <c r="C188" s="8" t="s">
        <v>67</v>
      </c>
      <c r="D188" s="56" t="s">
        <v>68</v>
      </c>
      <c r="E188" s="57" t="n">
        <f aca="false">+F188+G188+H188+I188+J188+K188+L188</f>
        <v>1746979</v>
      </c>
      <c r="F188" s="58" t="n">
        <v>45353</v>
      </c>
      <c r="G188" s="58" t="n">
        <v>426114</v>
      </c>
      <c r="H188" s="58" t="n">
        <v>119367</v>
      </c>
      <c r="I188" s="58" t="n">
        <v>0</v>
      </c>
      <c r="J188" s="58" t="n">
        <v>79468</v>
      </c>
      <c r="K188" s="58" t="n">
        <v>966350</v>
      </c>
      <c r="L188" s="58" t="n">
        <v>110327</v>
      </c>
      <c r="M188" s="58" t="n">
        <v>17039</v>
      </c>
      <c r="N188" s="58" t="n">
        <v>38691</v>
      </c>
      <c r="O188" s="58" t="n">
        <v>570086</v>
      </c>
      <c r="P188" s="58" t="n">
        <f aca="false">+Q188+R188</f>
        <v>712798</v>
      </c>
      <c r="Q188" s="58" t="n">
        <v>17452</v>
      </c>
      <c r="R188" s="58" t="n">
        <v>695346</v>
      </c>
      <c r="S188" s="58" t="n">
        <f aca="false">+T188+U188+V188+W188+X188</f>
        <v>1713802</v>
      </c>
      <c r="T188" s="58" t="n">
        <v>1275989</v>
      </c>
      <c r="U188" s="58" t="n">
        <v>3278</v>
      </c>
      <c r="V188" s="58" t="n">
        <v>75069</v>
      </c>
      <c r="W188" s="58" t="n">
        <v>31708</v>
      </c>
      <c r="X188" s="58" t="n">
        <v>327758</v>
      </c>
      <c r="Y188" s="58" t="n">
        <v>331204</v>
      </c>
      <c r="Z188" s="58" t="n">
        <v>689542</v>
      </c>
      <c r="AA188" s="58" t="n">
        <v>600227</v>
      </c>
      <c r="AB188" s="58" t="n">
        <v>5367043</v>
      </c>
      <c r="AC188" s="58" t="n">
        <f aca="false">+AD188+AE188+AF188+AG188</f>
        <v>652593</v>
      </c>
      <c r="AD188" s="58" t="n">
        <v>884</v>
      </c>
      <c r="AE188" s="58" t="n">
        <v>216289</v>
      </c>
      <c r="AF188" s="58" t="n">
        <v>442</v>
      </c>
      <c r="AG188" s="58" t="n">
        <v>434978</v>
      </c>
      <c r="AH188" s="58" t="n">
        <v>205556</v>
      </c>
      <c r="AI188" s="58" t="n">
        <f aca="false">+AJ188+AK188+AL188</f>
        <v>3472520</v>
      </c>
      <c r="AJ188" s="58" t="n">
        <v>2039626</v>
      </c>
      <c r="AK188" s="58" t="n">
        <v>52318</v>
      </c>
      <c r="AL188" s="59" t="n">
        <v>1380576</v>
      </c>
      <c r="AM188" s="60" t="n">
        <f aca="false">+AI188+AH188+AC188+AB188+AA188+Z188+Y188+S188+P188+O188+N188+M188+E188</f>
        <v>16118080</v>
      </c>
    </row>
    <row r="189" customFormat="false" ht="13.8" hidden="false" customHeight="false" outlineLevel="0" collapsed="false">
      <c r="B189" s="68"/>
      <c r="C189" s="61"/>
      <c r="D189" s="62" t="s">
        <v>69</v>
      </c>
      <c r="E189" s="63" t="n">
        <f aca="false">+F189+G189+H189+I189+J189+K189+L189</f>
        <v>479666</v>
      </c>
      <c r="F189" s="64" t="n">
        <v>0</v>
      </c>
      <c r="G189" s="64" t="n">
        <v>117928</v>
      </c>
      <c r="H189" s="64" t="n">
        <v>25350</v>
      </c>
      <c r="I189" s="64" t="n">
        <v>0</v>
      </c>
      <c r="J189" s="64" t="n">
        <v>18239</v>
      </c>
      <c r="K189" s="64" t="n">
        <v>203637</v>
      </c>
      <c r="L189" s="64" t="n">
        <v>114512</v>
      </c>
      <c r="M189" s="64" t="n">
        <v>45854</v>
      </c>
      <c r="N189" s="64" t="n">
        <v>34976</v>
      </c>
      <c r="O189" s="64" t="n">
        <v>382274</v>
      </c>
      <c r="P189" s="64" t="n">
        <f aca="false">+Q189+R189</f>
        <v>891476</v>
      </c>
      <c r="Q189" s="64" t="n">
        <v>0</v>
      </c>
      <c r="R189" s="64" t="n">
        <v>891476</v>
      </c>
      <c r="S189" s="64" t="n">
        <f aca="false">+T189+U189+V189+W189+X189</f>
        <v>1148075</v>
      </c>
      <c r="T189" s="64" t="n">
        <v>419219</v>
      </c>
      <c r="U189" s="64" t="n">
        <v>6450</v>
      </c>
      <c r="V189" s="64" t="n">
        <v>30034</v>
      </c>
      <c r="W189" s="64" t="n">
        <v>116095</v>
      </c>
      <c r="X189" s="64" t="n">
        <v>576277</v>
      </c>
      <c r="Y189" s="64" t="n">
        <v>518771</v>
      </c>
      <c r="Z189" s="64" t="n">
        <v>494280</v>
      </c>
      <c r="AA189" s="64" t="n">
        <v>572052</v>
      </c>
      <c r="AB189" s="64" t="n">
        <v>2730427</v>
      </c>
      <c r="AC189" s="64" t="n">
        <f aca="false">+AD189+AE189+AF189+AG189</f>
        <v>1726352</v>
      </c>
      <c r="AD189" s="64" t="n">
        <v>10014</v>
      </c>
      <c r="AE189" s="64" t="n">
        <v>256510</v>
      </c>
      <c r="AF189" s="64" t="n">
        <v>7389</v>
      </c>
      <c r="AG189" s="64" t="n">
        <v>1452439</v>
      </c>
      <c r="AH189" s="64" t="n">
        <v>87311</v>
      </c>
      <c r="AI189" s="64" t="n">
        <f aca="false">+AJ189+AK189+AL189</f>
        <v>4978370</v>
      </c>
      <c r="AJ189" s="64" t="n">
        <v>2470628</v>
      </c>
      <c r="AK189" s="64" t="n">
        <v>1076146</v>
      </c>
      <c r="AL189" s="39" t="n">
        <v>1431596</v>
      </c>
      <c r="AM189" s="43" t="n">
        <f aca="false">+AI189+AH189+AC189+AB189+AA189+Z189+Y189+S189+P189+O189+N189+M189+E189</f>
        <v>14089884</v>
      </c>
    </row>
    <row r="190" customFormat="false" ht="13.8" hidden="false" customHeight="false" outlineLevel="0" collapsed="false">
      <c r="B190" s="68"/>
      <c r="C190" s="8"/>
      <c r="D190" s="56" t="s">
        <v>70</v>
      </c>
      <c r="E190" s="65" t="n">
        <f aca="false">+E188+E189</f>
        <v>2226645</v>
      </c>
      <c r="F190" s="66" t="n">
        <f aca="false">+F188+F189</f>
        <v>45353</v>
      </c>
      <c r="G190" s="66" t="n">
        <f aca="false">+G188+G189</f>
        <v>544042</v>
      </c>
      <c r="H190" s="66" t="n">
        <f aca="false">+H188+H189</f>
        <v>144717</v>
      </c>
      <c r="I190" s="66" t="n">
        <f aca="false">+I188+I189</f>
        <v>0</v>
      </c>
      <c r="J190" s="66" t="n">
        <f aca="false">+J188+J189</f>
        <v>97707</v>
      </c>
      <c r="K190" s="66" t="n">
        <f aca="false">+K188+K189</f>
        <v>1169987</v>
      </c>
      <c r="L190" s="66" t="n">
        <f aca="false">+L188+L189</f>
        <v>224839</v>
      </c>
      <c r="M190" s="66" t="n">
        <f aca="false">+M189+M188</f>
        <v>62893</v>
      </c>
      <c r="N190" s="66" t="n">
        <f aca="false">+N189+N188</f>
        <v>73667</v>
      </c>
      <c r="O190" s="66" t="n">
        <f aca="false">+O189+O188</f>
        <v>952360</v>
      </c>
      <c r="P190" s="66" t="n">
        <f aca="false">+P189+P188</f>
        <v>1604274</v>
      </c>
      <c r="Q190" s="66" t="n">
        <f aca="false">+Q188+Q189</f>
        <v>17452</v>
      </c>
      <c r="R190" s="66" t="n">
        <f aca="false">+R189+R188</f>
        <v>1586822</v>
      </c>
      <c r="S190" s="66" t="n">
        <f aca="false">+S188+S189</f>
        <v>2861877</v>
      </c>
      <c r="T190" s="66" t="n">
        <f aca="false">+T189+T188</f>
        <v>1695208</v>
      </c>
      <c r="U190" s="66" t="n">
        <f aca="false">+U189+U188</f>
        <v>9728</v>
      </c>
      <c r="V190" s="66" t="n">
        <f aca="false">+V189+V188</f>
        <v>105103</v>
      </c>
      <c r="W190" s="66" t="n">
        <f aca="false">+W189+W188</f>
        <v>147803</v>
      </c>
      <c r="X190" s="66" t="n">
        <f aca="false">+X189+X188</f>
        <v>904035</v>
      </c>
      <c r="Y190" s="66" t="n">
        <f aca="false">+Y188+Y189</f>
        <v>849975</v>
      </c>
      <c r="Z190" s="66" t="n">
        <f aca="false">+Z188+Z189</f>
        <v>1183822</v>
      </c>
      <c r="AA190" s="66" t="n">
        <f aca="false">+AA188+AA189</f>
        <v>1172279</v>
      </c>
      <c r="AB190" s="66" t="n">
        <f aca="false">+AB188+AB189</f>
        <v>8097470</v>
      </c>
      <c r="AC190" s="66" t="n">
        <f aca="false">+AC188+AC189</f>
        <v>2378945</v>
      </c>
      <c r="AD190" s="66" t="n">
        <f aca="false">+AD188+AD189</f>
        <v>10898</v>
      </c>
      <c r="AE190" s="66" t="n">
        <f aca="false">+AE188+AE189</f>
        <v>472799</v>
      </c>
      <c r="AF190" s="66" t="n">
        <f aca="false">+AF188+AF189</f>
        <v>7831</v>
      </c>
      <c r="AG190" s="66" t="n">
        <f aca="false">+AG188+AG189</f>
        <v>1887417</v>
      </c>
      <c r="AH190" s="66" t="n">
        <f aca="false">+AH189+AH188</f>
        <v>292867</v>
      </c>
      <c r="AI190" s="66" t="n">
        <f aca="false">+AI189+AI188</f>
        <v>8450890</v>
      </c>
      <c r="AJ190" s="66" t="n">
        <f aca="false">+AJ188+AJ189</f>
        <v>4510254</v>
      </c>
      <c r="AK190" s="66" t="n">
        <f aca="false">+AK188+AK189</f>
        <v>1128464</v>
      </c>
      <c r="AL190" s="40" t="n">
        <f aca="false">+AL189+AL188</f>
        <v>2812172</v>
      </c>
      <c r="AM190" s="44" t="n">
        <f aca="false">+AI190+AH190+AC190+AB190+AA190+Z190+Y190+S190+P190+O190+N190+M190+E190</f>
        <v>30207964</v>
      </c>
    </row>
    <row r="191" customFormat="false" ht="13.8" hidden="false" customHeight="false" outlineLevel="0" collapsed="false">
      <c r="B191" s="68" t="n">
        <v>39486</v>
      </c>
      <c r="C191" s="8" t="s">
        <v>67</v>
      </c>
      <c r="D191" s="56" t="s">
        <v>68</v>
      </c>
      <c r="E191" s="57" t="n">
        <f aca="false">+F191+G191+H191+I191+J191+K191+L191</f>
        <v>1819959</v>
      </c>
      <c r="F191" s="58" t="n">
        <v>45904</v>
      </c>
      <c r="G191" s="58" t="n">
        <v>481784</v>
      </c>
      <c r="H191" s="58" t="n">
        <v>123864</v>
      </c>
      <c r="I191" s="58" t="n">
        <v>0</v>
      </c>
      <c r="J191" s="58" t="n">
        <v>79597</v>
      </c>
      <c r="K191" s="58" t="n">
        <v>961450</v>
      </c>
      <c r="L191" s="58" t="n">
        <v>127360</v>
      </c>
      <c r="M191" s="58" t="n">
        <v>19235</v>
      </c>
      <c r="N191" s="58" t="n">
        <v>37877</v>
      </c>
      <c r="O191" s="58" t="n">
        <v>626515</v>
      </c>
      <c r="P191" s="58" t="n">
        <f aca="false">+Q191+R191</f>
        <v>619446</v>
      </c>
      <c r="Q191" s="58" t="n">
        <v>0</v>
      </c>
      <c r="R191" s="58" t="n">
        <v>619446</v>
      </c>
      <c r="S191" s="58" t="n">
        <f aca="false">+T191+U191+V191+W191+X191</f>
        <v>1756958</v>
      </c>
      <c r="T191" s="58" t="n">
        <v>1211584</v>
      </c>
      <c r="U191" s="58" t="n">
        <v>15567</v>
      </c>
      <c r="V191" s="58" t="n">
        <v>106577</v>
      </c>
      <c r="W191" s="58" t="n">
        <v>114922</v>
      </c>
      <c r="X191" s="58" t="n">
        <v>308308</v>
      </c>
      <c r="Y191" s="58" t="n">
        <v>398461</v>
      </c>
      <c r="Z191" s="58" t="n">
        <v>870369</v>
      </c>
      <c r="AA191" s="58" t="n">
        <v>558320</v>
      </c>
      <c r="AB191" s="58" t="n">
        <v>4894440</v>
      </c>
      <c r="AC191" s="58" t="n">
        <f aca="false">+AD191+AE191+AF191+AG191</f>
        <v>618389</v>
      </c>
      <c r="AD191" s="58" t="n">
        <v>821</v>
      </c>
      <c r="AE191" s="58" t="n">
        <v>333430</v>
      </c>
      <c r="AF191" s="58" t="n">
        <v>14238</v>
      </c>
      <c r="AG191" s="58" t="n">
        <v>269900</v>
      </c>
      <c r="AH191" s="58" t="n">
        <v>181986</v>
      </c>
      <c r="AI191" s="58" t="n">
        <f aca="false">+AJ191+AK191+AL191</f>
        <v>3834378</v>
      </c>
      <c r="AJ191" s="58" t="n">
        <v>2112569</v>
      </c>
      <c r="AK191" s="58" t="n">
        <v>53332</v>
      </c>
      <c r="AL191" s="59" t="n">
        <v>1668477</v>
      </c>
      <c r="AM191" s="60" t="n">
        <f aca="false">+AI191+AH191+AC191+AB191+AA191+Z191+Y191+S191+P191+O191+N191+M191+E191</f>
        <v>16236333</v>
      </c>
    </row>
    <row r="192" customFormat="false" ht="13.8" hidden="false" customHeight="false" outlineLevel="0" collapsed="false">
      <c r="B192" s="68"/>
      <c r="C192" s="61"/>
      <c r="D192" s="62" t="s">
        <v>69</v>
      </c>
      <c r="E192" s="63" t="n">
        <f aca="false">+F192+G192+H192+I192+J192+K192+L192</f>
        <v>519560</v>
      </c>
      <c r="F192" s="64" t="n">
        <v>0</v>
      </c>
      <c r="G192" s="64" t="n">
        <v>116625</v>
      </c>
      <c r="H192" s="64" t="n">
        <v>38298</v>
      </c>
      <c r="I192" s="64" t="n">
        <v>0</v>
      </c>
      <c r="J192" s="64" t="n">
        <v>15471</v>
      </c>
      <c r="K192" s="64" t="n">
        <v>203245</v>
      </c>
      <c r="L192" s="64" t="n">
        <v>145921</v>
      </c>
      <c r="M192" s="64" t="n">
        <v>50569</v>
      </c>
      <c r="N192" s="64" t="n">
        <v>12691</v>
      </c>
      <c r="O192" s="64" t="n">
        <v>383210</v>
      </c>
      <c r="P192" s="64" t="n">
        <f aca="false">+Q192+R192</f>
        <v>880097</v>
      </c>
      <c r="Q192" s="64" t="n">
        <v>0</v>
      </c>
      <c r="R192" s="64" t="n">
        <v>880097</v>
      </c>
      <c r="S192" s="64" t="n">
        <f aca="false">+T192+U192+V192+W192+X192</f>
        <v>1104692</v>
      </c>
      <c r="T192" s="64" t="n">
        <v>521443</v>
      </c>
      <c r="U192" s="64" t="n">
        <v>6402</v>
      </c>
      <c r="V192" s="64" t="n">
        <v>28756</v>
      </c>
      <c r="W192" s="64" t="n">
        <v>165312</v>
      </c>
      <c r="X192" s="64" t="n">
        <v>382779</v>
      </c>
      <c r="Y192" s="64" t="n">
        <v>537973</v>
      </c>
      <c r="Z192" s="64" t="n">
        <v>487048</v>
      </c>
      <c r="AA192" s="64" t="n">
        <v>816650</v>
      </c>
      <c r="AB192" s="64" t="n">
        <v>2766305</v>
      </c>
      <c r="AC192" s="64" t="n">
        <f aca="false">+AD192+AE192+AF192+AG192</f>
        <v>1739373</v>
      </c>
      <c r="AD192" s="64" t="n">
        <v>18726</v>
      </c>
      <c r="AE192" s="64" t="n">
        <v>731119</v>
      </c>
      <c r="AF192" s="64" t="n">
        <v>12007</v>
      </c>
      <c r="AG192" s="64" t="n">
        <v>977521</v>
      </c>
      <c r="AH192" s="64" t="n">
        <v>87320</v>
      </c>
      <c r="AI192" s="64" t="n">
        <f aca="false">+AJ192+AK192+AL192</f>
        <v>4746035</v>
      </c>
      <c r="AJ192" s="64" t="n">
        <v>2503489</v>
      </c>
      <c r="AK192" s="64" t="n">
        <v>1081595</v>
      </c>
      <c r="AL192" s="39" t="n">
        <v>1160951</v>
      </c>
      <c r="AM192" s="43" t="n">
        <f aca="false">+AI192+AH192+AC192+AB192+AA192+Z192+Y192+S192+P192+O192+N192+M192+E192</f>
        <v>14131523</v>
      </c>
    </row>
    <row r="193" customFormat="false" ht="13.8" hidden="false" customHeight="false" outlineLevel="0" collapsed="false">
      <c r="B193" s="68"/>
      <c r="C193" s="8"/>
      <c r="D193" s="56" t="s">
        <v>70</v>
      </c>
      <c r="E193" s="65" t="n">
        <f aca="false">+E191+E192</f>
        <v>2339519</v>
      </c>
      <c r="F193" s="66" t="n">
        <f aca="false">+F191+F192</f>
        <v>45904</v>
      </c>
      <c r="G193" s="66" t="n">
        <f aca="false">+G191+G192</f>
        <v>598409</v>
      </c>
      <c r="H193" s="66" t="n">
        <f aca="false">+H191+H192</f>
        <v>162162</v>
      </c>
      <c r="I193" s="66" t="n">
        <f aca="false">+I191+I192</f>
        <v>0</v>
      </c>
      <c r="J193" s="66" t="n">
        <f aca="false">+J191+J192</f>
        <v>95068</v>
      </c>
      <c r="K193" s="66" t="n">
        <f aca="false">+K191+K192</f>
        <v>1164695</v>
      </c>
      <c r="L193" s="66" t="n">
        <f aca="false">+L191+L192</f>
        <v>273281</v>
      </c>
      <c r="M193" s="66" t="n">
        <f aca="false">+M192+M191</f>
        <v>69804</v>
      </c>
      <c r="N193" s="66" t="n">
        <f aca="false">+N192+N191</f>
        <v>50568</v>
      </c>
      <c r="O193" s="66" t="n">
        <f aca="false">+O192+O191</f>
        <v>1009725</v>
      </c>
      <c r="P193" s="66" t="n">
        <f aca="false">+P192+P191</f>
        <v>1499543</v>
      </c>
      <c r="Q193" s="66" t="n">
        <f aca="false">+Q191+Q192</f>
        <v>0</v>
      </c>
      <c r="R193" s="66" t="n">
        <f aca="false">+R192+R191</f>
        <v>1499543</v>
      </c>
      <c r="S193" s="66" t="n">
        <f aca="false">+S191+S192</f>
        <v>2861650</v>
      </c>
      <c r="T193" s="66" t="n">
        <f aca="false">+T192+T191</f>
        <v>1733027</v>
      </c>
      <c r="U193" s="66" t="n">
        <f aca="false">+U192+U191</f>
        <v>21969</v>
      </c>
      <c r="V193" s="66" t="n">
        <f aca="false">+V192+V191</f>
        <v>135333</v>
      </c>
      <c r="W193" s="66" t="n">
        <f aca="false">+W192+W191</f>
        <v>280234</v>
      </c>
      <c r="X193" s="66" t="n">
        <f aca="false">+X192+X191</f>
        <v>691087</v>
      </c>
      <c r="Y193" s="66" t="n">
        <f aca="false">+Y191+Y192</f>
        <v>936434</v>
      </c>
      <c r="Z193" s="66" t="n">
        <f aca="false">+Z191+Z192</f>
        <v>1357417</v>
      </c>
      <c r="AA193" s="66" t="n">
        <f aca="false">+AA191+AA192</f>
        <v>1374970</v>
      </c>
      <c r="AB193" s="66" t="n">
        <f aca="false">+AB191+AB192</f>
        <v>7660745</v>
      </c>
      <c r="AC193" s="66" t="n">
        <f aca="false">+AC191+AC192</f>
        <v>2357762</v>
      </c>
      <c r="AD193" s="66" t="n">
        <f aca="false">+AD191+AD192</f>
        <v>19547</v>
      </c>
      <c r="AE193" s="66" t="n">
        <f aca="false">+AE191+AE192</f>
        <v>1064549</v>
      </c>
      <c r="AF193" s="66" t="n">
        <f aca="false">+AF191+AF192</f>
        <v>26245</v>
      </c>
      <c r="AG193" s="66" t="n">
        <f aca="false">+AG191+AG192</f>
        <v>1247421</v>
      </c>
      <c r="AH193" s="66" t="n">
        <f aca="false">+AH192+AH191</f>
        <v>269306</v>
      </c>
      <c r="AI193" s="66" t="n">
        <f aca="false">+AI192+AI191</f>
        <v>8580413</v>
      </c>
      <c r="AJ193" s="66" t="n">
        <f aca="false">+AJ191+AJ192</f>
        <v>4616058</v>
      </c>
      <c r="AK193" s="66" t="n">
        <f aca="false">+AK191+AK192</f>
        <v>1134927</v>
      </c>
      <c r="AL193" s="40" t="n">
        <f aca="false">+AL192+AL191</f>
        <v>2829428</v>
      </c>
      <c r="AM193" s="44" t="n">
        <f aca="false">+AI193+AH193+AC193+AB193+AA193+Z193+Y193+S193+P193+O193+N193+M193+E193</f>
        <v>30367856</v>
      </c>
    </row>
    <row r="194" customFormat="false" ht="13.8" hidden="false" customHeight="false" outlineLevel="0" collapsed="false">
      <c r="B194" s="68" t="n">
        <v>39515</v>
      </c>
      <c r="C194" s="8" t="s">
        <v>67</v>
      </c>
      <c r="D194" s="56" t="s">
        <v>68</v>
      </c>
      <c r="E194" s="57" t="n">
        <f aca="false">+F194+G194+H194+I194+J194+K194+L194</f>
        <v>1532956</v>
      </c>
      <c r="F194" s="58" t="n">
        <v>44543</v>
      </c>
      <c r="G194" s="58" t="n">
        <v>904061</v>
      </c>
      <c r="H194" s="58" t="n">
        <v>665</v>
      </c>
      <c r="I194" s="58" t="n">
        <v>0</v>
      </c>
      <c r="J194" s="58" t="n">
        <v>71970</v>
      </c>
      <c r="K194" s="58" t="n">
        <v>355797</v>
      </c>
      <c r="L194" s="58" t="n">
        <v>155920</v>
      </c>
      <c r="M194" s="58" t="n">
        <v>3103</v>
      </c>
      <c r="N194" s="58" t="n">
        <v>6134</v>
      </c>
      <c r="O194" s="58" t="n">
        <v>359555</v>
      </c>
      <c r="P194" s="58" t="n">
        <f aca="false">+Q194+R194</f>
        <v>467842</v>
      </c>
      <c r="Q194" s="58" t="n">
        <v>0</v>
      </c>
      <c r="R194" s="58" t="n">
        <v>467842</v>
      </c>
      <c r="S194" s="58" t="n">
        <f aca="false">+T194+U194+V194+W194+X194</f>
        <v>1878981</v>
      </c>
      <c r="T194" s="58" t="n">
        <v>1198674</v>
      </c>
      <c r="U194" s="58" t="n">
        <v>6172</v>
      </c>
      <c r="V194" s="58" t="n">
        <v>64798</v>
      </c>
      <c r="W194" s="58" t="n">
        <v>121048</v>
      </c>
      <c r="X194" s="58" t="n">
        <v>488289</v>
      </c>
      <c r="Y194" s="58" t="n">
        <v>341040</v>
      </c>
      <c r="Z194" s="58" t="n">
        <v>884794</v>
      </c>
      <c r="AA194" s="58" t="n">
        <v>414589</v>
      </c>
      <c r="AB194" s="58" t="n">
        <v>4367228</v>
      </c>
      <c r="AC194" s="58" t="n">
        <f aca="false">+AD194+AE194+AF194+AG194</f>
        <v>442964</v>
      </c>
      <c r="AD194" s="58" t="n">
        <v>2364</v>
      </c>
      <c r="AE194" s="58" t="n">
        <v>196620</v>
      </c>
      <c r="AF194" s="58" t="n">
        <v>38003</v>
      </c>
      <c r="AG194" s="58" t="n">
        <v>205977</v>
      </c>
      <c r="AH194" s="58" t="n">
        <v>179323</v>
      </c>
      <c r="AI194" s="58" t="n">
        <f aca="false">+AJ194+AK194+AL194</f>
        <v>4030126</v>
      </c>
      <c r="AJ194" s="58" t="n">
        <v>2368560</v>
      </c>
      <c r="AK194" s="58" t="n">
        <v>63974</v>
      </c>
      <c r="AL194" s="59" t="n">
        <v>1597592</v>
      </c>
      <c r="AM194" s="60" t="n">
        <f aca="false">+AI194+AH194+AC194+AB194+AA194+Z194+Y194+S194+P194+O194+N194+M194+E194</f>
        <v>14908635</v>
      </c>
    </row>
    <row r="195" customFormat="false" ht="13.8" hidden="false" customHeight="false" outlineLevel="0" collapsed="false">
      <c r="B195" s="68"/>
      <c r="C195" s="61"/>
      <c r="D195" s="62" t="s">
        <v>69</v>
      </c>
      <c r="E195" s="63" t="n">
        <f aca="false">+F195+G195+H195+I195+J195+K195+L195</f>
        <v>859051</v>
      </c>
      <c r="F195" s="64" t="n">
        <v>0</v>
      </c>
      <c r="G195" s="64" t="n">
        <v>177274</v>
      </c>
      <c r="H195" s="64" t="n">
        <v>164439</v>
      </c>
      <c r="I195" s="64" t="n">
        <v>0</v>
      </c>
      <c r="J195" s="64" t="n">
        <v>26579</v>
      </c>
      <c r="K195" s="64" t="n">
        <v>331286</v>
      </c>
      <c r="L195" s="64" t="n">
        <v>159473</v>
      </c>
      <c r="M195" s="64" t="n">
        <v>61489</v>
      </c>
      <c r="N195" s="64" t="n">
        <v>43683</v>
      </c>
      <c r="O195" s="64" t="n">
        <v>670187</v>
      </c>
      <c r="P195" s="64" t="n">
        <f aca="false">+Q195+R195</f>
        <v>1002101</v>
      </c>
      <c r="Q195" s="64" t="n">
        <v>0</v>
      </c>
      <c r="R195" s="64" t="n">
        <v>1002101</v>
      </c>
      <c r="S195" s="64" t="n">
        <f aca="false">+T195+U195+V195+W195+X195</f>
        <v>1194955</v>
      </c>
      <c r="T195" s="64" t="n">
        <v>573790</v>
      </c>
      <c r="U195" s="64" t="n">
        <v>6313</v>
      </c>
      <c r="V195" s="64" t="n">
        <v>45212</v>
      </c>
      <c r="W195" s="64" t="n">
        <v>183615</v>
      </c>
      <c r="X195" s="64" t="n">
        <v>386025</v>
      </c>
      <c r="Y195" s="64" t="n">
        <v>566314</v>
      </c>
      <c r="Z195" s="64" t="n">
        <v>537559</v>
      </c>
      <c r="AA195" s="64" t="n">
        <v>824424</v>
      </c>
      <c r="AB195" s="64" t="n">
        <v>3205010</v>
      </c>
      <c r="AC195" s="64" t="n">
        <f aca="false">+AD195+AE195+AF195+AG195</f>
        <v>1920176</v>
      </c>
      <c r="AD195" s="64" t="n">
        <v>16542</v>
      </c>
      <c r="AE195" s="64" t="n">
        <v>844516</v>
      </c>
      <c r="AF195" s="64" t="n">
        <v>11576</v>
      </c>
      <c r="AG195" s="64" t="n">
        <v>1047542</v>
      </c>
      <c r="AH195" s="64" t="n">
        <v>103857</v>
      </c>
      <c r="AI195" s="64" t="n">
        <f aca="false">+AJ195+AK195+AL195</f>
        <v>5187366</v>
      </c>
      <c r="AJ195" s="64" t="n">
        <v>2576422</v>
      </c>
      <c r="AK195" s="64" t="n">
        <v>1086991</v>
      </c>
      <c r="AL195" s="39" t="n">
        <v>1523953</v>
      </c>
      <c r="AM195" s="43" t="n">
        <f aca="false">+AI195+AH195+AC195+AB195+AA195+Z195+Y195+S195+P195+O195+N195+M195+E195</f>
        <v>16176172</v>
      </c>
    </row>
    <row r="196" customFormat="false" ht="13.8" hidden="false" customHeight="false" outlineLevel="0" collapsed="false">
      <c r="B196" s="68"/>
      <c r="C196" s="8"/>
      <c r="D196" s="56" t="s">
        <v>70</v>
      </c>
      <c r="E196" s="65" t="n">
        <f aca="false">+E194+E195</f>
        <v>2392007</v>
      </c>
      <c r="F196" s="66" t="n">
        <f aca="false">+F194+F195</f>
        <v>44543</v>
      </c>
      <c r="G196" s="66" t="n">
        <f aca="false">+G194+G195</f>
        <v>1081335</v>
      </c>
      <c r="H196" s="66" t="n">
        <f aca="false">+H194+H195</f>
        <v>165104</v>
      </c>
      <c r="I196" s="66" t="n">
        <f aca="false">+I194+I195</f>
        <v>0</v>
      </c>
      <c r="J196" s="66" t="n">
        <f aca="false">+J194+J195</f>
        <v>98549</v>
      </c>
      <c r="K196" s="66" t="n">
        <f aca="false">+K194+K195</f>
        <v>687083</v>
      </c>
      <c r="L196" s="66" t="n">
        <f aca="false">+L194+L195</f>
        <v>315393</v>
      </c>
      <c r="M196" s="66" t="n">
        <f aca="false">+M195+M194</f>
        <v>64592</v>
      </c>
      <c r="N196" s="66" t="n">
        <f aca="false">+N195+N194</f>
        <v>49817</v>
      </c>
      <c r="O196" s="66" t="n">
        <f aca="false">+O195+O194</f>
        <v>1029742</v>
      </c>
      <c r="P196" s="66" t="n">
        <f aca="false">+P195+P194</f>
        <v>1469943</v>
      </c>
      <c r="Q196" s="66" t="n">
        <f aca="false">+Q194+Q195</f>
        <v>0</v>
      </c>
      <c r="R196" s="66" t="n">
        <f aca="false">+R195+R194</f>
        <v>1469943</v>
      </c>
      <c r="S196" s="66" t="n">
        <f aca="false">+S194+S195</f>
        <v>3073936</v>
      </c>
      <c r="T196" s="66" t="n">
        <f aca="false">+T195+T194</f>
        <v>1772464</v>
      </c>
      <c r="U196" s="66" t="n">
        <f aca="false">+U195+U194</f>
        <v>12485</v>
      </c>
      <c r="V196" s="66" t="n">
        <f aca="false">+V195+V194</f>
        <v>110010</v>
      </c>
      <c r="W196" s="66" t="n">
        <f aca="false">+W195+W194</f>
        <v>304663</v>
      </c>
      <c r="X196" s="66" t="n">
        <f aca="false">+X195+X194</f>
        <v>874314</v>
      </c>
      <c r="Y196" s="66" t="n">
        <f aca="false">+Y194+Y195</f>
        <v>907354</v>
      </c>
      <c r="Z196" s="66" t="n">
        <f aca="false">+Z194+Z195</f>
        <v>1422353</v>
      </c>
      <c r="AA196" s="66" t="n">
        <f aca="false">+AA194+AA195</f>
        <v>1239013</v>
      </c>
      <c r="AB196" s="66" t="n">
        <f aca="false">+AB194+AB195</f>
        <v>7572238</v>
      </c>
      <c r="AC196" s="66" t="n">
        <f aca="false">+AC194+AC195</f>
        <v>2363140</v>
      </c>
      <c r="AD196" s="66" t="n">
        <f aca="false">+AD194+AD195</f>
        <v>18906</v>
      </c>
      <c r="AE196" s="66" t="n">
        <f aca="false">+AE194+AE195</f>
        <v>1041136</v>
      </c>
      <c r="AF196" s="66" t="n">
        <f aca="false">+AF194+AF195</f>
        <v>49579</v>
      </c>
      <c r="AG196" s="66" t="n">
        <f aca="false">+AG194+AG195</f>
        <v>1253519</v>
      </c>
      <c r="AH196" s="66" t="n">
        <f aca="false">+AH195+AH194</f>
        <v>283180</v>
      </c>
      <c r="AI196" s="66" t="n">
        <f aca="false">+AI195+AI194</f>
        <v>9217492</v>
      </c>
      <c r="AJ196" s="66" t="n">
        <f aca="false">+AJ194+AJ195</f>
        <v>4944982</v>
      </c>
      <c r="AK196" s="66" t="n">
        <f aca="false">+AK194+AK195</f>
        <v>1150965</v>
      </c>
      <c r="AL196" s="40" t="n">
        <f aca="false">+AL195+AL194</f>
        <v>3121545</v>
      </c>
      <c r="AM196" s="44" t="n">
        <f aca="false">+AI196+AH196+AC196+AB196+AA196+Z196+Y196+S196+P196+O196+N196+M196+E196</f>
        <v>31084807</v>
      </c>
    </row>
    <row r="197" customFormat="false" ht="13.8" hidden="false" customHeight="false" outlineLevel="0" collapsed="false">
      <c r="B197" s="68" t="n">
        <v>39546</v>
      </c>
      <c r="C197" s="8" t="s">
        <v>67</v>
      </c>
      <c r="D197" s="56" t="s">
        <v>68</v>
      </c>
      <c r="E197" s="57" t="n">
        <f aca="false">+F197+G197+H197+I197+J197+K197+L197</f>
        <v>1445559</v>
      </c>
      <c r="F197" s="58" t="n">
        <v>41687</v>
      </c>
      <c r="G197" s="58" t="n">
        <v>445822</v>
      </c>
      <c r="H197" s="58" t="n">
        <v>124249</v>
      </c>
      <c r="I197" s="58" t="n">
        <v>0</v>
      </c>
      <c r="J197" s="58" t="n">
        <v>83611</v>
      </c>
      <c r="K197" s="58" t="n">
        <v>580242</v>
      </c>
      <c r="L197" s="58" t="n">
        <v>169948</v>
      </c>
      <c r="M197" s="58" t="n">
        <v>14773</v>
      </c>
      <c r="N197" s="58" t="n">
        <v>37176</v>
      </c>
      <c r="O197" s="58" t="n">
        <v>639229</v>
      </c>
      <c r="P197" s="58" t="n">
        <f aca="false">+Q197+R197</f>
        <v>630432</v>
      </c>
      <c r="Q197" s="58" t="n">
        <v>0</v>
      </c>
      <c r="R197" s="58" t="n">
        <v>630432</v>
      </c>
      <c r="S197" s="58" t="n">
        <f aca="false">+T197+U197+V197+W197+X197</f>
        <v>2227445</v>
      </c>
      <c r="T197" s="58" t="n">
        <v>1462509</v>
      </c>
      <c r="U197" s="58" t="n">
        <v>7103</v>
      </c>
      <c r="V197" s="58" t="n">
        <v>75491</v>
      </c>
      <c r="W197" s="58" t="n">
        <v>157241</v>
      </c>
      <c r="X197" s="58" t="n">
        <v>525101</v>
      </c>
      <c r="Y197" s="58" t="n">
        <v>405868</v>
      </c>
      <c r="Z197" s="58" t="n">
        <v>906542</v>
      </c>
      <c r="AA197" s="58" t="n">
        <v>428828</v>
      </c>
      <c r="AB197" s="58" t="n">
        <v>5021543</v>
      </c>
      <c r="AC197" s="58" t="n">
        <f aca="false">+AD197+AE197+AF197+AG197</f>
        <v>675278</v>
      </c>
      <c r="AD197" s="58" t="n">
        <v>28869</v>
      </c>
      <c r="AE197" s="58" t="n">
        <v>351303</v>
      </c>
      <c r="AF197" s="58" t="n">
        <v>32687</v>
      </c>
      <c r="AG197" s="58" t="n">
        <v>262419</v>
      </c>
      <c r="AH197" s="58" t="n">
        <v>161286</v>
      </c>
      <c r="AI197" s="58" t="n">
        <f aca="false">+AJ197+AK197+AL197</f>
        <v>3935446</v>
      </c>
      <c r="AJ197" s="58" t="n">
        <v>2302627</v>
      </c>
      <c r="AK197" s="58" t="n">
        <v>102932</v>
      </c>
      <c r="AL197" s="59" t="n">
        <v>1529887</v>
      </c>
      <c r="AM197" s="60" t="n">
        <f aca="false">+AI197+AH197+AC197+AB197+AA197+Z197+Y197+S197+P197+O197+N197+M197+E197</f>
        <v>16529405</v>
      </c>
    </row>
    <row r="198" customFormat="false" ht="13.8" hidden="false" customHeight="false" outlineLevel="0" collapsed="false">
      <c r="B198" s="68"/>
      <c r="C198" s="61"/>
      <c r="D198" s="62" t="s">
        <v>69</v>
      </c>
      <c r="E198" s="63" t="n">
        <f aca="false">+F198+G198+H198+I198+J198+K198+L198</f>
        <v>518177</v>
      </c>
      <c r="F198" s="64" t="n">
        <v>0</v>
      </c>
      <c r="G198" s="64" t="n">
        <v>115831</v>
      </c>
      <c r="H198" s="64" t="n">
        <v>39408</v>
      </c>
      <c r="I198" s="64" t="n">
        <v>0</v>
      </c>
      <c r="J198" s="64" t="n">
        <v>12907</v>
      </c>
      <c r="K198" s="64" t="n">
        <v>196593</v>
      </c>
      <c r="L198" s="64" t="n">
        <v>153438</v>
      </c>
      <c r="M198" s="64" t="n">
        <v>48827</v>
      </c>
      <c r="N198" s="64" t="n">
        <v>9913</v>
      </c>
      <c r="O198" s="64" t="n">
        <v>395626</v>
      </c>
      <c r="P198" s="64" t="n">
        <f aca="false">+Q198+R198</f>
        <v>843677</v>
      </c>
      <c r="Q198" s="64" t="n">
        <v>0</v>
      </c>
      <c r="R198" s="64" t="n">
        <v>843677</v>
      </c>
      <c r="S198" s="64" t="n">
        <f aca="false">+T198+U198+V198+W198+X198</f>
        <v>1182284</v>
      </c>
      <c r="T198" s="64" t="n">
        <v>630680</v>
      </c>
      <c r="U198" s="64" t="n">
        <v>6214</v>
      </c>
      <c r="V198" s="64" t="n">
        <v>47769</v>
      </c>
      <c r="W198" s="64" t="n">
        <v>175086</v>
      </c>
      <c r="X198" s="64" t="n">
        <v>322535</v>
      </c>
      <c r="Y198" s="64" t="n">
        <v>520345</v>
      </c>
      <c r="Z198" s="64" t="n">
        <v>438239</v>
      </c>
      <c r="AA198" s="64" t="n">
        <v>824092</v>
      </c>
      <c r="AB198" s="64" t="n">
        <v>2860285</v>
      </c>
      <c r="AC198" s="64" t="n">
        <f aca="false">+AD198+AE198+AF198+AG198</f>
        <v>1878621</v>
      </c>
      <c r="AD198" s="64" t="n">
        <v>18247</v>
      </c>
      <c r="AE198" s="64" t="n">
        <v>803509</v>
      </c>
      <c r="AF198" s="64" t="n">
        <v>11153</v>
      </c>
      <c r="AG198" s="64" t="n">
        <v>1045712</v>
      </c>
      <c r="AH198" s="64" t="n">
        <v>74468</v>
      </c>
      <c r="AI198" s="64" t="n">
        <f aca="false">+AJ198+AK198+AL198</f>
        <v>5578508</v>
      </c>
      <c r="AJ198" s="64" t="n">
        <v>3437473</v>
      </c>
      <c r="AK198" s="64" t="n">
        <v>1122355</v>
      </c>
      <c r="AL198" s="39" t="n">
        <v>1018680</v>
      </c>
      <c r="AM198" s="43" t="n">
        <f aca="false">+AI198+AH198+AC198+AB198+AA198+Z198+Y198+S198+P198+O198+N198+M198+E198</f>
        <v>15173062</v>
      </c>
    </row>
    <row r="199" customFormat="false" ht="13.8" hidden="false" customHeight="false" outlineLevel="0" collapsed="false">
      <c r="B199" s="68"/>
      <c r="C199" s="8"/>
      <c r="D199" s="56" t="s">
        <v>70</v>
      </c>
      <c r="E199" s="65" t="n">
        <f aca="false">+E197+E198</f>
        <v>1963736</v>
      </c>
      <c r="F199" s="66" t="n">
        <f aca="false">+F197+F198</f>
        <v>41687</v>
      </c>
      <c r="G199" s="66" t="n">
        <f aca="false">+G197+G198</f>
        <v>561653</v>
      </c>
      <c r="H199" s="66" t="n">
        <f aca="false">+H197+H198</f>
        <v>163657</v>
      </c>
      <c r="I199" s="66" t="n">
        <f aca="false">+I197+I198</f>
        <v>0</v>
      </c>
      <c r="J199" s="66" t="n">
        <f aca="false">+J197+J198</f>
        <v>96518</v>
      </c>
      <c r="K199" s="66" t="n">
        <f aca="false">+K197+K198</f>
        <v>776835</v>
      </c>
      <c r="L199" s="66" t="n">
        <f aca="false">+L197+L198</f>
        <v>323386</v>
      </c>
      <c r="M199" s="66" t="n">
        <f aca="false">+M198+M197</f>
        <v>63600</v>
      </c>
      <c r="N199" s="66" t="n">
        <f aca="false">+N198+N197</f>
        <v>47089</v>
      </c>
      <c r="O199" s="66" t="n">
        <f aca="false">+O198+O197</f>
        <v>1034855</v>
      </c>
      <c r="P199" s="66" t="n">
        <f aca="false">+P198+P197</f>
        <v>1474109</v>
      </c>
      <c r="Q199" s="66" t="n">
        <f aca="false">+Q197+Q198</f>
        <v>0</v>
      </c>
      <c r="R199" s="66" t="n">
        <f aca="false">+R198+R197</f>
        <v>1474109</v>
      </c>
      <c r="S199" s="66" t="n">
        <f aca="false">+S197+S198</f>
        <v>3409729</v>
      </c>
      <c r="T199" s="66" t="n">
        <f aca="false">+T198+T197</f>
        <v>2093189</v>
      </c>
      <c r="U199" s="66" t="n">
        <f aca="false">+U198+U197</f>
        <v>13317</v>
      </c>
      <c r="V199" s="66" t="n">
        <f aca="false">+V198+V197</f>
        <v>123260</v>
      </c>
      <c r="W199" s="66" t="n">
        <f aca="false">+W198+W197</f>
        <v>332327</v>
      </c>
      <c r="X199" s="66" t="n">
        <f aca="false">+X198+X197</f>
        <v>847636</v>
      </c>
      <c r="Y199" s="66" t="n">
        <f aca="false">+Y197+Y198</f>
        <v>926213</v>
      </c>
      <c r="Z199" s="66" t="n">
        <f aca="false">+Z197+Z198</f>
        <v>1344781</v>
      </c>
      <c r="AA199" s="66" t="n">
        <f aca="false">+AA197+AA198</f>
        <v>1252920</v>
      </c>
      <c r="AB199" s="66" t="n">
        <f aca="false">+AB197+AB198</f>
        <v>7881828</v>
      </c>
      <c r="AC199" s="66" t="n">
        <f aca="false">+AC197+AC198</f>
        <v>2553899</v>
      </c>
      <c r="AD199" s="66" t="n">
        <f aca="false">+AD197+AD198</f>
        <v>47116</v>
      </c>
      <c r="AE199" s="66" t="n">
        <f aca="false">+AE197+AE198</f>
        <v>1154812</v>
      </c>
      <c r="AF199" s="66" t="n">
        <f aca="false">+AF197+AF198</f>
        <v>43840</v>
      </c>
      <c r="AG199" s="66" t="n">
        <f aca="false">+AG197+AG198</f>
        <v>1308131</v>
      </c>
      <c r="AH199" s="66" t="n">
        <f aca="false">+AH198+AH197</f>
        <v>235754</v>
      </c>
      <c r="AI199" s="66" t="n">
        <f aca="false">+AI198+AI197</f>
        <v>9513954</v>
      </c>
      <c r="AJ199" s="66" t="n">
        <f aca="false">+AJ197+AJ198</f>
        <v>5740100</v>
      </c>
      <c r="AK199" s="66" t="n">
        <f aca="false">+AK197+AK198</f>
        <v>1225287</v>
      </c>
      <c r="AL199" s="40" t="n">
        <f aca="false">+AL198+AL197</f>
        <v>2548567</v>
      </c>
      <c r="AM199" s="44" t="n">
        <f aca="false">+AI199+AH199+AC199+AB199+AA199+Z199+Y199+S199+P199+O199+N199+M199+E199</f>
        <v>31702467</v>
      </c>
    </row>
    <row r="200" customFormat="false" ht="13.8" hidden="false" customHeight="false" outlineLevel="0" collapsed="false">
      <c r="B200" s="68" t="n">
        <v>39576</v>
      </c>
      <c r="C200" s="8" t="s">
        <v>67</v>
      </c>
      <c r="D200" s="56" t="s">
        <v>68</v>
      </c>
      <c r="E200" s="57" t="n">
        <f aca="false">+F200+G200+H200+I200+J200+K200+L200</f>
        <v>1016960</v>
      </c>
      <c r="F200" s="58" t="n">
        <v>16008</v>
      </c>
      <c r="G200" s="58" t="n">
        <v>322585</v>
      </c>
      <c r="H200" s="58" t="n">
        <v>76975</v>
      </c>
      <c r="I200" s="58" t="n">
        <v>0</v>
      </c>
      <c r="J200" s="58" t="n">
        <v>7576</v>
      </c>
      <c r="K200" s="58" t="n">
        <v>375348</v>
      </c>
      <c r="L200" s="58" t="n">
        <v>218468</v>
      </c>
      <c r="M200" s="58" t="n">
        <v>45207</v>
      </c>
      <c r="N200" s="58" t="n">
        <v>45308</v>
      </c>
      <c r="O200" s="58" t="n">
        <v>523235</v>
      </c>
      <c r="P200" s="58" t="n">
        <f aca="false">+Q200+R200</f>
        <v>646056</v>
      </c>
      <c r="Q200" s="58" t="n">
        <v>0</v>
      </c>
      <c r="R200" s="58" t="n">
        <v>646056</v>
      </c>
      <c r="S200" s="58" t="n">
        <f aca="false">+T200+U200+V200+W200+X200</f>
        <v>1205629</v>
      </c>
      <c r="T200" s="58" t="n">
        <v>878184</v>
      </c>
      <c r="U200" s="58" t="n">
        <v>2979</v>
      </c>
      <c r="V200" s="58" t="n">
        <v>48248</v>
      </c>
      <c r="W200" s="58" t="n">
        <v>18250</v>
      </c>
      <c r="X200" s="58" t="n">
        <v>257968</v>
      </c>
      <c r="Y200" s="58" t="n">
        <v>316816</v>
      </c>
      <c r="Z200" s="58" t="n">
        <v>927716</v>
      </c>
      <c r="AA200" s="58" t="n">
        <v>241399</v>
      </c>
      <c r="AB200" s="58" t="n">
        <v>4092522</v>
      </c>
      <c r="AC200" s="58" t="n">
        <f aca="false">+AD200+AE200+AF200+AG200</f>
        <v>502632</v>
      </c>
      <c r="AD200" s="58" t="n">
        <v>1</v>
      </c>
      <c r="AE200" s="58" t="n">
        <v>183519</v>
      </c>
      <c r="AF200" s="58" t="n">
        <v>6514</v>
      </c>
      <c r="AG200" s="58" t="n">
        <v>312598</v>
      </c>
      <c r="AH200" s="58" t="n">
        <v>54432</v>
      </c>
      <c r="AI200" s="58" t="n">
        <f aca="false">+AJ200+AK200+AL200</f>
        <v>3591075</v>
      </c>
      <c r="AJ200" s="58" t="n">
        <v>1592093</v>
      </c>
      <c r="AK200" s="58" t="n">
        <v>323174</v>
      </c>
      <c r="AL200" s="59" t="n">
        <v>1675808</v>
      </c>
      <c r="AM200" s="60" t="n">
        <f aca="false">+AI200+AH200+AC200+AB200+AA200+Z200+Y200+S200+P200+O200+N200+M200+E200</f>
        <v>13208987</v>
      </c>
    </row>
    <row r="201" customFormat="false" ht="13.8" hidden="false" customHeight="false" outlineLevel="0" collapsed="false">
      <c r="B201" s="68"/>
      <c r="C201" s="61"/>
      <c r="D201" s="62" t="s">
        <v>69</v>
      </c>
      <c r="E201" s="63" t="n">
        <f aca="false">+F201+G201+H201+I201+J201+K201+L201</f>
        <v>902273</v>
      </c>
      <c r="F201" s="64" t="n">
        <v>191</v>
      </c>
      <c r="G201" s="64" t="n">
        <v>468865</v>
      </c>
      <c r="H201" s="64" t="n">
        <v>8103</v>
      </c>
      <c r="I201" s="64" t="n">
        <v>0</v>
      </c>
      <c r="J201" s="64" t="n">
        <v>1374</v>
      </c>
      <c r="K201" s="64" t="n">
        <v>217758</v>
      </c>
      <c r="L201" s="64" t="n">
        <v>205982</v>
      </c>
      <c r="M201" s="64" t="n">
        <v>43263</v>
      </c>
      <c r="N201" s="64" t="n">
        <v>14159</v>
      </c>
      <c r="O201" s="64" t="n">
        <v>494942</v>
      </c>
      <c r="P201" s="64" t="n">
        <f aca="false">+Q201+R201</f>
        <v>387510</v>
      </c>
      <c r="Q201" s="64" t="n">
        <v>0</v>
      </c>
      <c r="R201" s="64" t="n">
        <v>387510</v>
      </c>
      <c r="S201" s="64" t="n">
        <f aca="false">+T201+U201+V201+W201+X201</f>
        <v>1088942</v>
      </c>
      <c r="T201" s="64" t="n">
        <v>611884</v>
      </c>
      <c r="U201" s="64" t="n">
        <v>23063</v>
      </c>
      <c r="V201" s="64" t="n">
        <v>17908</v>
      </c>
      <c r="W201" s="64" t="n">
        <v>146891</v>
      </c>
      <c r="X201" s="64" t="n">
        <v>289196</v>
      </c>
      <c r="Y201" s="64" t="n">
        <v>470454</v>
      </c>
      <c r="Z201" s="64" t="n">
        <v>588263</v>
      </c>
      <c r="AA201" s="64" t="n">
        <v>694086</v>
      </c>
      <c r="AB201" s="64" t="n">
        <v>2712524</v>
      </c>
      <c r="AC201" s="64" t="n">
        <f aca="false">+AD201+AE201+AF201+AG201</f>
        <v>1240747</v>
      </c>
      <c r="AD201" s="64" t="n">
        <v>23277</v>
      </c>
      <c r="AE201" s="64" t="n">
        <v>262614</v>
      </c>
      <c r="AF201" s="64" t="n">
        <v>46879</v>
      </c>
      <c r="AG201" s="64" t="n">
        <v>907977</v>
      </c>
      <c r="AH201" s="64" t="n">
        <v>277344</v>
      </c>
      <c r="AI201" s="64" t="n">
        <f aca="false">+AJ201+AK201+AL201</f>
        <v>4558465</v>
      </c>
      <c r="AJ201" s="64" t="n">
        <v>2113671</v>
      </c>
      <c r="AK201" s="64" t="n">
        <v>962942</v>
      </c>
      <c r="AL201" s="39" t="n">
        <v>1481852</v>
      </c>
      <c r="AM201" s="43" t="n">
        <f aca="false">+AI201+AH201+AC201+AB201+AA201+Z201+Y201+S201+P201+O201+N201+M201+E201</f>
        <v>13472972</v>
      </c>
    </row>
    <row r="202" customFormat="false" ht="13.8" hidden="false" customHeight="false" outlineLevel="0" collapsed="false">
      <c r="B202" s="68"/>
      <c r="C202" s="8"/>
      <c r="D202" s="56" t="s">
        <v>70</v>
      </c>
      <c r="E202" s="65" t="n">
        <f aca="false">+E200+E201</f>
        <v>1919233</v>
      </c>
      <c r="F202" s="66" t="n">
        <f aca="false">+F200+F201</f>
        <v>16199</v>
      </c>
      <c r="G202" s="66" t="n">
        <f aca="false">+G200+G201</f>
        <v>791450</v>
      </c>
      <c r="H202" s="66" t="n">
        <f aca="false">+H200+H201</f>
        <v>85078</v>
      </c>
      <c r="I202" s="66" t="n">
        <f aca="false">+I200+I201</f>
        <v>0</v>
      </c>
      <c r="J202" s="66" t="n">
        <f aca="false">+J200+J201</f>
        <v>8950</v>
      </c>
      <c r="K202" s="66" t="n">
        <f aca="false">+K200+K201</f>
        <v>593106</v>
      </c>
      <c r="L202" s="66" t="n">
        <f aca="false">+L200+L201</f>
        <v>424450</v>
      </c>
      <c r="M202" s="66" t="n">
        <f aca="false">+M201+M200</f>
        <v>88470</v>
      </c>
      <c r="N202" s="66" t="n">
        <f aca="false">+N201+N200</f>
        <v>59467</v>
      </c>
      <c r="O202" s="66" t="n">
        <f aca="false">+O201+O200</f>
        <v>1018177</v>
      </c>
      <c r="P202" s="66" t="n">
        <f aca="false">+P201+P200</f>
        <v>1033566</v>
      </c>
      <c r="Q202" s="66" t="n">
        <f aca="false">+Q200+Q201</f>
        <v>0</v>
      </c>
      <c r="R202" s="66" t="n">
        <f aca="false">+R201+R200</f>
        <v>1033566</v>
      </c>
      <c r="S202" s="66" t="n">
        <f aca="false">+S200+S201</f>
        <v>2294571</v>
      </c>
      <c r="T202" s="66" t="n">
        <f aca="false">+T201+T200</f>
        <v>1490068</v>
      </c>
      <c r="U202" s="66" t="n">
        <f aca="false">+U201+U200</f>
        <v>26042</v>
      </c>
      <c r="V202" s="66" t="n">
        <f aca="false">+V201+V200</f>
        <v>66156</v>
      </c>
      <c r="W202" s="66" t="n">
        <f aca="false">+W201+W200</f>
        <v>165141</v>
      </c>
      <c r="X202" s="66" t="n">
        <f aca="false">+X201+X200</f>
        <v>547164</v>
      </c>
      <c r="Y202" s="66" t="n">
        <f aca="false">+Y200+Y201</f>
        <v>787270</v>
      </c>
      <c r="Z202" s="66" t="n">
        <f aca="false">+Z200+Z201</f>
        <v>1515979</v>
      </c>
      <c r="AA202" s="66" t="n">
        <f aca="false">+AA200+AA201</f>
        <v>935485</v>
      </c>
      <c r="AB202" s="66" t="n">
        <f aca="false">+AB200+AB201</f>
        <v>6805046</v>
      </c>
      <c r="AC202" s="66" t="n">
        <f aca="false">+AC200+AC201</f>
        <v>1743379</v>
      </c>
      <c r="AD202" s="66" t="n">
        <f aca="false">+AD200+AD201</f>
        <v>23278</v>
      </c>
      <c r="AE202" s="66" t="n">
        <f aca="false">+AE200+AE201</f>
        <v>446133</v>
      </c>
      <c r="AF202" s="66" t="n">
        <f aca="false">+AF200+AF201</f>
        <v>53393</v>
      </c>
      <c r="AG202" s="66" t="n">
        <f aca="false">+AG200+AG201</f>
        <v>1220575</v>
      </c>
      <c r="AH202" s="66" t="n">
        <f aca="false">+AH201+AH200</f>
        <v>331776</v>
      </c>
      <c r="AI202" s="66" t="n">
        <f aca="false">+AI201+AI200</f>
        <v>8149540</v>
      </c>
      <c r="AJ202" s="66" t="n">
        <f aca="false">+AJ200+AJ201</f>
        <v>3705764</v>
      </c>
      <c r="AK202" s="66" t="n">
        <f aca="false">+AK200+AK201</f>
        <v>1286116</v>
      </c>
      <c r="AL202" s="40" t="n">
        <f aca="false">+AL201+AL200</f>
        <v>3157660</v>
      </c>
      <c r="AM202" s="44" t="n">
        <f aca="false">+AI202+AH202+AC202+AB202+AA202+Z202+Y202+S202+P202+O202+N202+M202+E202</f>
        <v>26681959</v>
      </c>
    </row>
    <row r="203" customFormat="false" ht="13.8" hidden="false" customHeight="false" outlineLevel="0" collapsed="false">
      <c r="B203" s="68" t="n">
        <v>39607</v>
      </c>
      <c r="C203" s="8" t="s">
        <v>67</v>
      </c>
      <c r="D203" s="56" t="s">
        <v>68</v>
      </c>
      <c r="E203" s="57" t="n">
        <f aca="false">+F203+G203+H203+I203+J203+K203+L203</f>
        <v>1373748</v>
      </c>
      <c r="F203" s="58" t="n">
        <v>39089</v>
      </c>
      <c r="G203" s="58" t="n">
        <v>600805</v>
      </c>
      <c r="H203" s="58" t="n">
        <v>118091</v>
      </c>
      <c r="I203" s="58" t="n">
        <v>0</v>
      </c>
      <c r="J203" s="58" t="n">
        <v>75354</v>
      </c>
      <c r="K203" s="58" t="n">
        <v>420959</v>
      </c>
      <c r="L203" s="58" t="n">
        <v>119450</v>
      </c>
      <c r="M203" s="58" t="n">
        <v>30649</v>
      </c>
      <c r="N203" s="58" t="n">
        <v>36921</v>
      </c>
      <c r="O203" s="58" t="n">
        <v>788800</v>
      </c>
      <c r="P203" s="58" t="n">
        <f aca="false">+Q203+R203</f>
        <v>389244</v>
      </c>
      <c r="Q203" s="58" t="n">
        <v>0</v>
      </c>
      <c r="R203" s="58" t="n">
        <v>389244</v>
      </c>
      <c r="S203" s="58" t="n">
        <f aca="false">+T203+U203+V203+W203+X203</f>
        <v>1970808</v>
      </c>
      <c r="T203" s="58" t="n">
        <v>1337767</v>
      </c>
      <c r="U203" s="58" t="n">
        <v>11719</v>
      </c>
      <c r="V203" s="58" t="n">
        <v>69766</v>
      </c>
      <c r="W203" s="58" t="n">
        <v>20336</v>
      </c>
      <c r="X203" s="58" t="n">
        <v>531220</v>
      </c>
      <c r="Y203" s="58" t="n">
        <v>594630</v>
      </c>
      <c r="Z203" s="58" t="n">
        <v>1259911</v>
      </c>
      <c r="AA203" s="58" t="n">
        <v>453975</v>
      </c>
      <c r="AB203" s="58" t="n">
        <v>5216835</v>
      </c>
      <c r="AC203" s="58" t="n">
        <f aca="false">+AD203+AE203+AF203+AG203</f>
        <v>872391</v>
      </c>
      <c r="AD203" s="58" t="n">
        <v>30031</v>
      </c>
      <c r="AE203" s="58" t="n">
        <v>476178</v>
      </c>
      <c r="AF203" s="58" t="n">
        <v>9086</v>
      </c>
      <c r="AG203" s="58" t="n">
        <v>357096</v>
      </c>
      <c r="AH203" s="58" t="n">
        <v>164032</v>
      </c>
      <c r="AI203" s="58" t="n">
        <f aca="false">+AJ203+AK203+AL203</f>
        <v>4180218</v>
      </c>
      <c r="AJ203" s="58" t="n">
        <v>2452264</v>
      </c>
      <c r="AK203" s="58" t="n">
        <v>41716</v>
      </c>
      <c r="AL203" s="59" t="n">
        <v>1686238</v>
      </c>
      <c r="AM203" s="60" t="n">
        <f aca="false">+AI203+AH203+AC203+AB203+AA203+Z203+Y203+S203+P203+O203+N203+M203+E203</f>
        <v>17332162</v>
      </c>
    </row>
    <row r="204" customFormat="false" ht="13.8" hidden="false" customHeight="false" outlineLevel="0" collapsed="false">
      <c r="B204" s="68"/>
      <c r="C204" s="61"/>
      <c r="D204" s="62" t="s">
        <v>69</v>
      </c>
      <c r="E204" s="63" t="n">
        <f aca="false">+F204+G204+H204+I204+J204+K204+L204</f>
        <v>514282</v>
      </c>
      <c r="F204" s="64" t="n">
        <v>0</v>
      </c>
      <c r="G204" s="64" t="n">
        <v>118344</v>
      </c>
      <c r="H204" s="64" t="n">
        <v>46955</v>
      </c>
      <c r="I204" s="64" t="n">
        <v>0</v>
      </c>
      <c r="J204" s="64" t="n">
        <v>12770</v>
      </c>
      <c r="K204" s="64" t="n">
        <v>172861</v>
      </c>
      <c r="L204" s="64" t="n">
        <v>163352</v>
      </c>
      <c r="M204" s="64" t="n">
        <v>48195</v>
      </c>
      <c r="N204" s="64" t="n">
        <v>11354</v>
      </c>
      <c r="O204" s="64" t="n">
        <v>400076</v>
      </c>
      <c r="P204" s="64" t="n">
        <f aca="false">+Q204+R204</f>
        <v>847912</v>
      </c>
      <c r="Q204" s="64" t="n">
        <v>0</v>
      </c>
      <c r="R204" s="64" t="n">
        <v>847912</v>
      </c>
      <c r="S204" s="64" t="n">
        <f aca="false">+T204+U204+V204+W204+X204</f>
        <v>1367433</v>
      </c>
      <c r="T204" s="64" t="n">
        <v>692401</v>
      </c>
      <c r="U204" s="64" t="n">
        <v>7773</v>
      </c>
      <c r="V204" s="64" t="n">
        <v>26119</v>
      </c>
      <c r="W204" s="64" t="n">
        <v>146743</v>
      </c>
      <c r="X204" s="64" t="n">
        <v>494397</v>
      </c>
      <c r="Y204" s="64" t="n">
        <v>500359</v>
      </c>
      <c r="Z204" s="64" t="n">
        <v>435521</v>
      </c>
      <c r="AA204" s="64" t="n">
        <v>804183</v>
      </c>
      <c r="AB204" s="64" t="n">
        <v>3482126</v>
      </c>
      <c r="AC204" s="64" t="n">
        <f aca="false">+AD204+AE204+AF204+AG204</f>
        <v>1600905</v>
      </c>
      <c r="AD204" s="64" t="n">
        <v>14549</v>
      </c>
      <c r="AE204" s="64" t="n">
        <v>572832</v>
      </c>
      <c r="AF204" s="64" t="n">
        <v>5573</v>
      </c>
      <c r="AG204" s="64" t="n">
        <v>1007951</v>
      </c>
      <c r="AH204" s="64" t="n">
        <v>5285</v>
      </c>
      <c r="AI204" s="64" t="n">
        <f aca="false">+AJ204+AK204+AL204</f>
        <v>5247766</v>
      </c>
      <c r="AJ204" s="64" t="n">
        <v>2847637</v>
      </c>
      <c r="AK204" s="64" t="n">
        <v>1276686</v>
      </c>
      <c r="AL204" s="39" t="n">
        <v>1123443</v>
      </c>
      <c r="AM204" s="43" t="n">
        <f aca="false">+AI204+AH204+AC204+AB204+AA204+Z204+Y204+S204+P204+O204+N204+M204+E204</f>
        <v>15265397</v>
      </c>
    </row>
    <row r="205" customFormat="false" ht="13.8" hidden="false" customHeight="false" outlineLevel="0" collapsed="false">
      <c r="B205" s="68"/>
      <c r="C205" s="8"/>
      <c r="D205" s="56" t="s">
        <v>70</v>
      </c>
      <c r="E205" s="65" t="n">
        <f aca="false">+E203+E204</f>
        <v>1888030</v>
      </c>
      <c r="F205" s="66" t="n">
        <f aca="false">+F203+F204</f>
        <v>39089</v>
      </c>
      <c r="G205" s="66" t="n">
        <f aca="false">+G203+G204</f>
        <v>719149</v>
      </c>
      <c r="H205" s="66" t="n">
        <f aca="false">+H203+H204</f>
        <v>165046</v>
      </c>
      <c r="I205" s="66" t="n">
        <f aca="false">+I203+I204</f>
        <v>0</v>
      </c>
      <c r="J205" s="66" t="n">
        <f aca="false">+J203+J204</f>
        <v>88124</v>
      </c>
      <c r="K205" s="66" t="n">
        <f aca="false">+K203+K204</f>
        <v>593820</v>
      </c>
      <c r="L205" s="66" t="n">
        <f aca="false">+L203+L204</f>
        <v>282802</v>
      </c>
      <c r="M205" s="66" t="n">
        <f aca="false">+M204+M203</f>
        <v>78844</v>
      </c>
      <c r="N205" s="66" t="n">
        <f aca="false">+N204+N203</f>
        <v>48275</v>
      </c>
      <c r="O205" s="66" t="n">
        <f aca="false">+O204+O203</f>
        <v>1188876</v>
      </c>
      <c r="P205" s="66" t="n">
        <f aca="false">+P204+P203</f>
        <v>1237156</v>
      </c>
      <c r="Q205" s="66" t="n">
        <f aca="false">+Q203+Q204</f>
        <v>0</v>
      </c>
      <c r="R205" s="66" t="n">
        <f aca="false">+R204+R203</f>
        <v>1237156</v>
      </c>
      <c r="S205" s="66" t="n">
        <f aca="false">+S203+S204</f>
        <v>3338241</v>
      </c>
      <c r="T205" s="66" t="n">
        <f aca="false">+T204+T203</f>
        <v>2030168</v>
      </c>
      <c r="U205" s="66" t="n">
        <f aca="false">+U204+U203</f>
        <v>19492</v>
      </c>
      <c r="V205" s="66" t="n">
        <f aca="false">+V204+V203</f>
        <v>95885</v>
      </c>
      <c r="W205" s="66" t="n">
        <f aca="false">+W204+W203</f>
        <v>167079</v>
      </c>
      <c r="X205" s="66" t="n">
        <f aca="false">+X204+X203</f>
        <v>1025617</v>
      </c>
      <c r="Y205" s="66" t="n">
        <f aca="false">+Y203+Y204</f>
        <v>1094989</v>
      </c>
      <c r="Z205" s="66" t="n">
        <f aca="false">+Z203+Z204</f>
        <v>1695432</v>
      </c>
      <c r="AA205" s="66" t="n">
        <f aca="false">+AA203+AA204</f>
        <v>1258158</v>
      </c>
      <c r="AB205" s="66" t="n">
        <f aca="false">+AB203+AB204</f>
        <v>8698961</v>
      </c>
      <c r="AC205" s="66" t="n">
        <f aca="false">+AC203+AC204</f>
        <v>2473296</v>
      </c>
      <c r="AD205" s="66" t="n">
        <f aca="false">+AD203+AD204</f>
        <v>44580</v>
      </c>
      <c r="AE205" s="66" t="n">
        <f aca="false">+AE203+AE204</f>
        <v>1049010</v>
      </c>
      <c r="AF205" s="66" t="n">
        <f aca="false">+AF203+AF204</f>
        <v>14659</v>
      </c>
      <c r="AG205" s="66" t="n">
        <f aca="false">+AG203+AG204</f>
        <v>1365047</v>
      </c>
      <c r="AH205" s="66" t="n">
        <f aca="false">+AH204+AH203</f>
        <v>169317</v>
      </c>
      <c r="AI205" s="66" t="n">
        <f aca="false">+AI204+AI203</f>
        <v>9427984</v>
      </c>
      <c r="AJ205" s="66" t="n">
        <f aca="false">+AJ203+AJ204</f>
        <v>5299901</v>
      </c>
      <c r="AK205" s="66" t="n">
        <f aca="false">+AK203+AK204</f>
        <v>1318402</v>
      </c>
      <c r="AL205" s="40" t="n">
        <f aca="false">+AL204+AL203</f>
        <v>2809681</v>
      </c>
      <c r="AM205" s="44" t="n">
        <f aca="false">+AI205+AH205+AC205+AB205+AA205+Z205+Y205+S205+P205+O205+N205+M205+E205</f>
        <v>32597559</v>
      </c>
    </row>
    <row r="206" customFormat="false" ht="13.8" hidden="false" customHeight="false" outlineLevel="0" collapsed="false">
      <c r="B206" s="68" t="n">
        <v>39637</v>
      </c>
      <c r="C206" s="8" t="s">
        <v>67</v>
      </c>
      <c r="D206" s="56" t="s">
        <v>68</v>
      </c>
      <c r="E206" s="57" t="n">
        <f aca="false">+F206+G206+H206+I206+J206+K206+L206</f>
        <v>1114401</v>
      </c>
      <c r="F206" s="58" t="n">
        <v>38519</v>
      </c>
      <c r="G206" s="58" t="n">
        <v>363119</v>
      </c>
      <c r="H206" s="58" t="n">
        <v>112442</v>
      </c>
      <c r="I206" s="58" t="n">
        <v>0</v>
      </c>
      <c r="J206" s="58" t="n">
        <v>68516</v>
      </c>
      <c r="K206" s="58" t="n">
        <v>408820</v>
      </c>
      <c r="L206" s="58" t="n">
        <v>122985</v>
      </c>
      <c r="M206" s="58" t="n">
        <v>37850</v>
      </c>
      <c r="N206" s="58" t="n">
        <v>35647</v>
      </c>
      <c r="O206" s="58" t="n">
        <v>613688</v>
      </c>
      <c r="P206" s="58" t="n">
        <f aca="false">+Q206+R206</f>
        <v>322750</v>
      </c>
      <c r="Q206" s="58" t="n">
        <v>0</v>
      </c>
      <c r="R206" s="58" t="n">
        <v>322750</v>
      </c>
      <c r="S206" s="58" t="n">
        <f aca="false">+T206+U206+V206+W206+X206</f>
        <v>1824373</v>
      </c>
      <c r="T206" s="58" t="n">
        <v>1181218</v>
      </c>
      <c r="U206" s="58" t="n">
        <v>9899</v>
      </c>
      <c r="V206" s="58" t="n">
        <v>29415</v>
      </c>
      <c r="W206" s="58" t="n">
        <v>17826</v>
      </c>
      <c r="X206" s="58" t="n">
        <v>586015</v>
      </c>
      <c r="Y206" s="58" t="n">
        <v>589813</v>
      </c>
      <c r="Z206" s="58" t="n">
        <v>1134037</v>
      </c>
      <c r="AA206" s="58" t="n">
        <v>442681</v>
      </c>
      <c r="AB206" s="58" t="n">
        <v>5094924</v>
      </c>
      <c r="AC206" s="58" t="n">
        <f aca="false">+AD206+AE206+AF206+AG206</f>
        <v>1083358</v>
      </c>
      <c r="AD206" s="58" t="n">
        <v>1</v>
      </c>
      <c r="AE206" s="58" t="n">
        <v>737526</v>
      </c>
      <c r="AF206" s="58" t="n">
        <v>6857</v>
      </c>
      <c r="AG206" s="58" t="n">
        <v>338974</v>
      </c>
      <c r="AH206" s="58" t="n">
        <v>171338</v>
      </c>
      <c r="AI206" s="58" t="n">
        <f aca="false">+AJ206+AK206+AL206</f>
        <v>3831951</v>
      </c>
      <c r="AJ206" s="58" t="n">
        <v>2186171</v>
      </c>
      <c r="AK206" s="58" t="n">
        <v>110421</v>
      </c>
      <c r="AL206" s="59" t="n">
        <v>1535359</v>
      </c>
      <c r="AM206" s="60" t="n">
        <f aca="false">+AI206+AH206+AC206+AB206+AA206+Z206+Y206+S206+P206+O206+N206+M206+E206</f>
        <v>16296811</v>
      </c>
    </row>
    <row r="207" customFormat="false" ht="13.8" hidden="false" customHeight="false" outlineLevel="0" collapsed="false">
      <c r="B207" s="68"/>
      <c r="C207" s="61"/>
      <c r="D207" s="62" t="s">
        <v>69</v>
      </c>
      <c r="E207" s="63" t="n">
        <f aca="false">+F207+G207+H207+I207+J207+K207+L207</f>
        <v>723288</v>
      </c>
      <c r="F207" s="64" t="n">
        <v>0</v>
      </c>
      <c r="G207" s="64" t="n">
        <v>281727</v>
      </c>
      <c r="H207" s="64" t="n">
        <v>47036</v>
      </c>
      <c r="I207" s="64" t="n">
        <v>0</v>
      </c>
      <c r="J207" s="64" t="n">
        <v>12655</v>
      </c>
      <c r="K207" s="64" t="n">
        <v>184629</v>
      </c>
      <c r="L207" s="64" t="n">
        <v>197241</v>
      </c>
      <c r="M207" s="64" t="n">
        <v>44450</v>
      </c>
      <c r="N207" s="64" t="n">
        <v>11140</v>
      </c>
      <c r="O207" s="64" t="n">
        <v>553614</v>
      </c>
      <c r="P207" s="64" t="n">
        <f aca="false">+Q207+R207</f>
        <v>843624</v>
      </c>
      <c r="Q207" s="64" t="n">
        <v>0</v>
      </c>
      <c r="R207" s="64" t="n">
        <v>843624</v>
      </c>
      <c r="S207" s="64" t="n">
        <f aca="false">+T207+U207+V207+W207+X207</f>
        <v>1505357</v>
      </c>
      <c r="T207" s="64" t="n">
        <v>808467</v>
      </c>
      <c r="U207" s="64" t="n">
        <v>7629</v>
      </c>
      <c r="V207" s="64" t="n">
        <v>55343</v>
      </c>
      <c r="W207" s="64" t="n">
        <v>158987</v>
      </c>
      <c r="X207" s="64" t="n">
        <v>474931</v>
      </c>
      <c r="Y207" s="64" t="n">
        <v>504193</v>
      </c>
      <c r="Z207" s="64" t="n">
        <v>515402</v>
      </c>
      <c r="AA207" s="64" t="n">
        <v>833645</v>
      </c>
      <c r="AB207" s="64" t="n">
        <v>3951008</v>
      </c>
      <c r="AC207" s="64" t="n">
        <f aca="false">+AD207+AE207+AF207+AG207</f>
        <v>1724120</v>
      </c>
      <c r="AD207" s="64" t="n">
        <v>16203</v>
      </c>
      <c r="AE207" s="64" t="n">
        <v>654300</v>
      </c>
      <c r="AF207" s="64" t="n">
        <v>6018</v>
      </c>
      <c r="AG207" s="64" t="n">
        <v>1047599</v>
      </c>
      <c r="AH207" s="64" t="n">
        <v>23529</v>
      </c>
      <c r="AI207" s="64" t="n">
        <f aca="false">+AJ207+AK207+AL207</f>
        <v>6374012</v>
      </c>
      <c r="AJ207" s="64" t="n">
        <v>3602087</v>
      </c>
      <c r="AK207" s="64" t="n">
        <v>1343525</v>
      </c>
      <c r="AL207" s="39" t="n">
        <v>1428400</v>
      </c>
      <c r="AM207" s="43" t="n">
        <f aca="false">+AI207+AH207+AC207+AB207+AA207+Z207+Y207+S207+P207+O207+N207+M207+E207</f>
        <v>17607382</v>
      </c>
    </row>
    <row r="208" customFormat="false" ht="13.8" hidden="false" customHeight="false" outlineLevel="0" collapsed="false">
      <c r="B208" s="68"/>
      <c r="C208" s="8"/>
      <c r="D208" s="56" t="s">
        <v>70</v>
      </c>
      <c r="E208" s="65" t="n">
        <f aca="false">+E206+E207</f>
        <v>1837689</v>
      </c>
      <c r="F208" s="66" t="n">
        <f aca="false">+F206+F207</f>
        <v>38519</v>
      </c>
      <c r="G208" s="66" t="n">
        <f aca="false">+G206+G207</f>
        <v>644846</v>
      </c>
      <c r="H208" s="66" t="n">
        <f aca="false">+H206+H207</f>
        <v>159478</v>
      </c>
      <c r="I208" s="66" t="n">
        <f aca="false">+I206+I207</f>
        <v>0</v>
      </c>
      <c r="J208" s="66" t="n">
        <f aca="false">+J206+J207</f>
        <v>81171</v>
      </c>
      <c r="K208" s="66" t="n">
        <f aca="false">+K206+K207</f>
        <v>593449</v>
      </c>
      <c r="L208" s="66" t="n">
        <f aca="false">+L206+L207</f>
        <v>320226</v>
      </c>
      <c r="M208" s="66" t="n">
        <f aca="false">+M207+M206</f>
        <v>82300</v>
      </c>
      <c r="N208" s="66" t="n">
        <f aca="false">+N207+N206</f>
        <v>46787</v>
      </c>
      <c r="O208" s="66" t="n">
        <f aca="false">+O207+O206</f>
        <v>1167302</v>
      </c>
      <c r="P208" s="66" t="n">
        <f aca="false">+P207+P206</f>
        <v>1166374</v>
      </c>
      <c r="Q208" s="66" t="n">
        <f aca="false">+Q206+Q207</f>
        <v>0</v>
      </c>
      <c r="R208" s="66" t="n">
        <f aca="false">+R207+R206</f>
        <v>1166374</v>
      </c>
      <c r="S208" s="66" t="n">
        <f aca="false">+S206+S207</f>
        <v>3329730</v>
      </c>
      <c r="T208" s="66" t="n">
        <f aca="false">+T207+T206</f>
        <v>1989685</v>
      </c>
      <c r="U208" s="66" t="n">
        <f aca="false">+U207+U206</f>
        <v>17528</v>
      </c>
      <c r="V208" s="66" t="n">
        <f aca="false">+V207+V206</f>
        <v>84758</v>
      </c>
      <c r="W208" s="66" t="n">
        <f aca="false">+W207+W206</f>
        <v>176813</v>
      </c>
      <c r="X208" s="66" t="n">
        <f aca="false">+X207+X206</f>
        <v>1060946</v>
      </c>
      <c r="Y208" s="66" t="n">
        <f aca="false">+Y206+Y207</f>
        <v>1094006</v>
      </c>
      <c r="Z208" s="66" t="n">
        <f aca="false">+Z206+Z207</f>
        <v>1649439</v>
      </c>
      <c r="AA208" s="66" t="n">
        <f aca="false">+AA206+AA207</f>
        <v>1276326</v>
      </c>
      <c r="AB208" s="66" t="n">
        <f aca="false">+AB206+AB207</f>
        <v>9045932</v>
      </c>
      <c r="AC208" s="66" t="n">
        <f aca="false">+AC206+AC207</f>
        <v>2807478</v>
      </c>
      <c r="AD208" s="66" t="n">
        <f aca="false">+AD206+AD207</f>
        <v>16204</v>
      </c>
      <c r="AE208" s="66" t="n">
        <f aca="false">+AE206+AE207</f>
        <v>1391826</v>
      </c>
      <c r="AF208" s="66" t="n">
        <f aca="false">+AF206+AF207</f>
        <v>12875</v>
      </c>
      <c r="AG208" s="66" t="n">
        <f aca="false">+AG206+AG207</f>
        <v>1386573</v>
      </c>
      <c r="AH208" s="66" t="n">
        <f aca="false">+AH207+AH206</f>
        <v>194867</v>
      </c>
      <c r="AI208" s="66" t="n">
        <f aca="false">+AI207+AI206</f>
        <v>10205963</v>
      </c>
      <c r="AJ208" s="66" t="n">
        <f aca="false">+AJ206+AJ207</f>
        <v>5788258</v>
      </c>
      <c r="AK208" s="66" t="n">
        <f aca="false">+AK206+AK207</f>
        <v>1453946</v>
      </c>
      <c r="AL208" s="40" t="n">
        <f aca="false">+AL207+AL206</f>
        <v>2963759</v>
      </c>
      <c r="AM208" s="44" t="n">
        <f aca="false">+AI208+AH208+AC208+AB208+AA208+Z208+Y208+S208+P208+O208+N208+M208+E208</f>
        <v>33904193</v>
      </c>
    </row>
    <row r="209" customFormat="false" ht="13.8" hidden="false" customHeight="false" outlineLevel="0" collapsed="false">
      <c r="B209" s="68" t="n">
        <v>39668</v>
      </c>
      <c r="C209" s="8" t="s">
        <v>67</v>
      </c>
      <c r="D209" s="56" t="s">
        <v>68</v>
      </c>
      <c r="E209" s="57" t="n">
        <f aca="false">+F209+G209+H209+I209+J209+K209+L209</f>
        <v>1300609</v>
      </c>
      <c r="F209" s="58" t="n">
        <v>38884</v>
      </c>
      <c r="G209" s="58" t="n">
        <v>499317</v>
      </c>
      <c r="H209" s="58" t="n">
        <v>109506</v>
      </c>
      <c r="I209" s="58" t="n">
        <v>0</v>
      </c>
      <c r="J209" s="58" t="n">
        <v>71819</v>
      </c>
      <c r="K209" s="58" t="n">
        <v>444533</v>
      </c>
      <c r="L209" s="58" t="n">
        <v>136550</v>
      </c>
      <c r="M209" s="58" t="n">
        <v>32287</v>
      </c>
      <c r="N209" s="58" t="n">
        <v>34419</v>
      </c>
      <c r="O209" s="58" t="n">
        <v>732152</v>
      </c>
      <c r="P209" s="58" t="n">
        <f aca="false">+Q209+R209</f>
        <v>310362</v>
      </c>
      <c r="Q209" s="58" t="n">
        <v>0</v>
      </c>
      <c r="R209" s="58" t="n">
        <v>310362</v>
      </c>
      <c r="S209" s="58" t="n">
        <f aca="false">+T209+U209+V209+W209+X209</f>
        <v>2107991</v>
      </c>
      <c r="T209" s="58" t="n">
        <v>1409720</v>
      </c>
      <c r="U209" s="58" t="n">
        <v>8398</v>
      </c>
      <c r="V209" s="58" t="n">
        <v>41674</v>
      </c>
      <c r="W209" s="58" t="n">
        <v>123857</v>
      </c>
      <c r="X209" s="58" t="n">
        <v>524342</v>
      </c>
      <c r="Y209" s="58" t="n">
        <v>676914</v>
      </c>
      <c r="Z209" s="58" t="n">
        <v>1093095</v>
      </c>
      <c r="AA209" s="58" t="n">
        <v>407521</v>
      </c>
      <c r="AB209" s="58" t="n">
        <v>5014156</v>
      </c>
      <c r="AC209" s="58" t="n">
        <f aca="false">+AD209+AE209+AF209+AG209</f>
        <v>1084708</v>
      </c>
      <c r="AD209" s="58" t="n">
        <v>28859</v>
      </c>
      <c r="AE209" s="58" t="n">
        <v>590805</v>
      </c>
      <c r="AF209" s="58" t="n">
        <v>6051</v>
      </c>
      <c r="AG209" s="58" t="n">
        <v>458993</v>
      </c>
      <c r="AH209" s="58" t="n">
        <v>171204</v>
      </c>
      <c r="AI209" s="58" t="n">
        <f aca="false">+AJ209+AK209+AL209</f>
        <v>4612920</v>
      </c>
      <c r="AJ209" s="58" t="n">
        <v>2850495</v>
      </c>
      <c r="AK209" s="58" t="n">
        <v>69166</v>
      </c>
      <c r="AL209" s="59" t="n">
        <v>1693259</v>
      </c>
      <c r="AM209" s="60" t="n">
        <f aca="false">+AI209+AH209+AC209+AB209+AA209+Z209+Y209+S209+P209+O209+N209+M209+E209</f>
        <v>17578338</v>
      </c>
    </row>
    <row r="210" customFormat="false" ht="13.8" hidden="false" customHeight="false" outlineLevel="0" collapsed="false">
      <c r="B210" s="68"/>
      <c r="C210" s="61"/>
      <c r="D210" s="62" t="s">
        <v>69</v>
      </c>
      <c r="E210" s="63" t="n">
        <f aca="false">+F210+G210+H210+I210+J210+K210+L210</f>
        <v>524126</v>
      </c>
      <c r="F210" s="64" t="n">
        <v>388</v>
      </c>
      <c r="G210" s="64" t="n">
        <v>116030</v>
      </c>
      <c r="H210" s="64" t="n">
        <v>47353</v>
      </c>
      <c r="I210" s="64" t="n">
        <v>0</v>
      </c>
      <c r="J210" s="64" t="n">
        <v>12735</v>
      </c>
      <c r="K210" s="64" t="n">
        <v>169165</v>
      </c>
      <c r="L210" s="64" t="n">
        <v>178455</v>
      </c>
      <c r="M210" s="64" t="n">
        <v>41464</v>
      </c>
      <c r="N210" s="64" t="n">
        <v>11294</v>
      </c>
      <c r="O210" s="64" t="n">
        <v>404643</v>
      </c>
      <c r="P210" s="64" t="n">
        <f aca="false">+Q210+R210</f>
        <v>758330</v>
      </c>
      <c r="Q210" s="64" t="n">
        <v>0</v>
      </c>
      <c r="R210" s="64" t="n">
        <v>758330</v>
      </c>
      <c r="S210" s="64" t="n">
        <f aca="false">+T210+U210+V210+W210+X210</f>
        <v>1419921</v>
      </c>
      <c r="T210" s="64" t="n">
        <v>712682</v>
      </c>
      <c r="U210" s="64" t="n">
        <v>7578</v>
      </c>
      <c r="V210" s="64" t="n">
        <v>23521</v>
      </c>
      <c r="W210" s="64" t="n">
        <v>192950</v>
      </c>
      <c r="X210" s="64" t="n">
        <v>483190</v>
      </c>
      <c r="Y210" s="64" t="n">
        <v>496128</v>
      </c>
      <c r="Z210" s="64" t="n">
        <v>442988</v>
      </c>
      <c r="AA210" s="64" t="n">
        <v>863476</v>
      </c>
      <c r="AB210" s="64" t="n">
        <v>3684850</v>
      </c>
      <c r="AC210" s="64" t="n">
        <f aca="false">+AD210+AE210+AF210+AG210</f>
        <v>1833627</v>
      </c>
      <c r="AD210" s="64" t="n">
        <v>13476</v>
      </c>
      <c r="AE210" s="64" t="n">
        <v>713771</v>
      </c>
      <c r="AF210" s="64" t="n">
        <v>5300</v>
      </c>
      <c r="AG210" s="64" t="n">
        <v>1101080</v>
      </c>
      <c r="AH210" s="64" t="n">
        <v>8732</v>
      </c>
      <c r="AI210" s="64" t="n">
        <f aca="false">+AJ210+AK210+AL210</f>
        <v>6084749</v>
      </c>
      <c r="AJ210" s="64" t="n">
        <v>3247920</v>
      </c>
      <c r="AK210" s="64" t="n">
        <v>1348777</v>
      </c>
      <c r="AL210" s="39" t="n">
        <v>1488052</v>
      </c>
      <c r="AM210" s="43" t="n">
        <f aca="false">+AI210+AH210+AC210+AB210+AA210+Z210+Y210+S210+P210+O210+N210+M210+E210</f>
        <v>16574328</v>
      </c>
    </row>
    <row r="211" customFormat="false" ht="13.8" hidden="false" customHeight="false" outlineLevel="0" collapsed="false">
      <c r="B211" s="68"/>
      <c r="C211" s="8"/>
      <c r="D211" s="56" t="s">
        <v>70</v>
      </c>
      <c r="E211" s="65" t="n">
        <f aca="false">+E209+E210</f>
        <v>1824735</v>
      </c>
      <c r="F211" s="66" t="n">
        <f aca="false">+F209+F210</f>
        <v>39272</v>
      </c>
      <c r="G211" s="66" t="n">
        <f aca="false">+G209+G210</f>
        <v>615347</v>
      </c>
      <c r="H211" s="66" t="n">
        <f aca="false">+H209+H210</f>
        <v>156859</v>
      </c>
      <c r="I211" s="66" t="n">
        <f aca="false">+I209+I210</f>
        <v>0</v>
      </c>
      <c r="J211" s="66" t="n">
        <f aca="false">+J209+J210</f>
        <v>84554</v>
      </c>
      <c r="K211" s="66" t="n">
        <f aca="false">+K209+K210</f>
        <v>613698</v>
      </c>
      <c r="L211" s="66" t="n">
        <f aca="false">+L209+L210</f>
        <v>315005</v>
      </c>
      <c r="M211" s="66" t="n">
        <f aca="false">+M210+M209</f>
        <v>73751</v>
      </c>
      <c r="N211" s="66" t="n">
        <f aca="false">+N210+N209</f>
        <v>45713</v>
      </c>
      <c r="O211" s="66" t="n">
        <f aca="false">+O210+O209</f>
        <v>1136795</v>
      </c>
      <c r="P211" s="66" t="n">
        <f aca="false">+P210+P209</f>
        <v>1068692</v>
      </c>
      <c r="Q211" s="66" t="n">
        <f aca="false">+Q209+Q210</f>
        <v>0</v>
      </c>
      <c r="R211" s="66" t="n">
        <f aca="false">+R210+R209</f>
        <v>1068692</v>
      </c>
      <c r="S211" s="66" t="n">
        <f aca="false">+S209+S210</f>
        <v>3527912</v>
      </c>
      <c r="T211" s="66" t="n">
        <f aca="false">+T210+T209</f>
        <v>2122402</v>
      </c>
      <c r="U211" s="66" t="n">
        <f aca="false">+U210+U209</f>
        <v>15976</v>
      </c>
      <c r="V211" s="66" t="n">
        <f aca="false">+V210+V209</f>
        <v>65195</v>
      </c>
      <c r="W211" s="66" t="n">
        <f aca="false">+W210+W209</f>
        <v>316807</v>
      </c>
      <c r="X211" s="66" t="n">
        <f aca="false">+X210+X209</f>
        <v>1007532</v>
      </c>
      <c r="Y211" s="66" t="n">
        <f aca="false">+Y209+Y210</f>
        <v>1173042</v>
      </c>
      <c r="Z211" s="66" t="n">
        <f aca="false">+Z209+Z210</f>
        <v>1536083</v>
      </c>
      <c r="AA211" s="66" t="n">
        <f aca="false">+AA209+AA210</f>
        <v>1270997</v>
      </c>
      <c r="AB211" s="66" t="n">
        <f aca="false">+AB209+AB210</f>
        <v>8699006</v>
      </c>
      <c r="AC211" s="66" t="n">
        <f aca="false">+AC209+AC210</f>
        <v>2918335</v>
      </c>
      <c r="AD211" s="66" t="n">
        <f aca="false">+AD209+AD210</f>
        <v>42335</v>
      </c>
      <c r="AE211" s="66" t="n">
        <f aca="false">+AE209+AE210</f>
        <v>1304576</v>
      </c>
      <c r="AF211" s="66" t="n">
        <f aca="false">+AF209+AF210</f>
        <v>11351</v>
      </c>
      <c r="AG211" s="66" t="n">
        <f aca="false">+AG209+AG210</f>
        <v>1560073</v>
      </c>
      <c r="AH211" s="66" t="n">
        <f aca="false">+AH210+AH209</f>
        <v>179936</v>
      </c>
      <c r="AI211" s="66" t="n">
        <f aca="false">+AI210+AI209</f>
        <v>10697669</v>
      </c>
      <c r="AJ211" s="66" t="n">
        <f aca="false">+AJ209+AJ210</f>
        <v>6098415</v>
      </c>
      <c r="AK211" s="66" t="n">
        <f aca="false">+AK209+AK210</f>
        <v>1417943</v>
      </c>
      <c r="AL211" s="40" t="n">
        <f aca="false">+AL210+AL209</f>
        <v>3181311</v>
      </c>
      <c r="AM211" s="44" t="n">
        <f aca="false">+AI211+AH211+AC211+AB211+AA211+Z211+Y211+S211+P211+O211+N211+M211+E211</f>
        <v>34152666</v>
      </c>
    </row>
    <row r="212" customFormat="false" ht="13.8" hidden="false" customHeight="false" outlineLevel="0" collapsed="false">
      <c r="B212" s="68" t="n">
        <v>39699</v>
      </c>
      <c r="C212" s="8" t="s">
        <v>67</v>
      </c>
      <c r="D212" s="56" t="s">
        <v>68</v>
      </c>
      <c r="E212" s="57" t="n">
        <f aca="false">+F212+G212+H212+I212+J212+K212+L212</f>
        <v>1023888</v>
      </c>
      <c r="F212" s="58" t="n">
        <v>38594</v>
      </c>
      <c r="G212" s="58" t="n">
        <v>426744</v>
      </c>
      <c r="H212" s="58" t="n">
        <v>101388</v>
      </c>
      <c r="I212" s="58" t="n">
        <v>0</v>
      </c>
      <c r="J212" s="58" t="n">
        <v>71424</v>
      </c>
      <c r="K212" s="58" t="n">
        <v>267759</v>
      </c>
      <c r="L212" s="58" t="n">
        <v>117979</v>
      </c>
      <c r="M212" s="58" t="n">
        <v>235956</v>
      </c>
      <c r="N212" s="58" t="n">
        <v>204600</v>
      </c>
      <c r="O212" s="58" t="n">
        <v>505920</v>
      </c>
      <c r="P212" s="58" t="n">
        <f aca="false">+Q212+R212</f>
        <v>57448</v>
      </c>
      <c r="Q212" s="58" t="n">
        <v>0</v>
      </c>
      <c r="R212" s="58" t="n">
        <v>57448</v>
      </c>
      <c r="S212" s="58" t="n">
        <f aca="false">+T212+U212+V212+W212+X212</f>
        <v>2095585</v>
      </c>
      <c r="T212" s="58" t="n">
        <v>1200635</v>
      </c>
      <c r="U212" s="58" t="n">
        <v>7940</v>
      </c>
      <c r="V212" s="58" t="n">
        <v>14315</v>
      </c>
      <c r="W212" s="58" t="n">
        <v>117943</v>
      </c>
      <c r="X212" s="58" t="n">
        <v>754752</v>
      </c>
      <c r="Y212" s="58" t="n">
        <v>593126</v>
      </c>
      <c r="Z212" s="58" t="n">
        <v>962569</v>
      </c>
      <c r="AA212" s="58" t="n">
        <v>324048</v>
      </c>
      <c r="AB212" s="58" t="n">
        <v>4556772</v>
      </c>
      <c r="AC212" s="58" t="n">
        <f aca="false">+AD212+AE212+AF212+AG212</f>
        <v>658348</v>
      </c>
      <c r="AD212" s="58" t="n">
        <v>27671</v>
      </c>
      <c r="AE212" s="58" t="n">
        <v>367151</v>
      </c>
      <c r="AF212" s="58" t="n">
        <v>8211</v>
      </c>
      <c r="AG212" s="58" t="n">
        <v>255315</v>
      </c>
      <c r="AH212" s="58" t="n">
        <v>273534</v>
      </c>
      <c r="AI212" s="58" t="n">
        <f aca="false">+AJ212+AK212+AL212</f>
        <v>5468232</v>
      </c>
      <c r="AJ212" s="58" t="n">
        <v>3675679</v>
      </c>
      <c r="AK212" s="58" t="n">
        <v>49152</v>
      </c>
      <c r="AL212" s="59" t="n">
        <v>1743401</v>
      </c>
      <c r="AM212" s="60" t="n">
        <f aca="false">+AI212+AH212+AC212+AB212+AA212+Z212+Y212+S212+P212+O212+N212+M212+E212</f>
        <v>16960026</v>
      </c>
    </row>
    <row r="213" customFormat="false" ht="13.8" hidden="false" customHeight="false" outlineLevel="0" collapsed="false">
      <c r="B213" s="68"/>
      <c r="C213" s="61"/>
      <c r="D213" s="62" t="s">
        <v>69</v>
      </c>
      <c r="E213" s="63" t="n">
        <f aca="false">+F213+G213+H213+I213+J213+K213+L213</f>
        <v>689715</v>
      </c>
      <c r="F213" s="64" t="n">
        <v>0</v>
      </c>
      <c r="G213" s="64" t="n">
        <v>278056</v>
      </c>
      <c r="H213" s="64" t="n">
        <v>47234</v>
      </c>
      <c r="I213" s="64" t="n">
        <v>0</v>
      </c>
      <c r="J213" s="64" t="n">
        <v>12758</v>
      </c>
      <c r="K213" s="64" t="n">
        <v>165113</v>
      </c>
      <c r="L213" s="64" t="n">
        <v>186554</v>
      </c>
      <c r="M213" s="64" t="n">
        <v>40695</v>
      </c>
      <c r="N213" s="64" t="n">
        <v>11697</v>
      </c>
      <c r="O213" s="64" t="n">
        <v>471157</v>
      </c>
      <c r="P213" s="64" t="n">
        <f aca="false">+Q213+R213</f>
        <v>578359</v>
      </c>
      <c r="Q213" s="64" t="n">
        <v>0</v>
      </c>
      <c r="R213" s="64" t="n">
        <v>578359</v>
      </c>
      <c r="S213" s="64" t="n">
        <f aca="false">+T213+U213+V213+W213+X213</f>
        <v>1814194</v>
      </c>
      <c r="T213" s="64" t="n">
        <v>819062</v>
      </c>
      <c r="U213" s="64" t="n">
        <v>4645</v>
      </c>
      <c r="V213" s="64" t="n">
        <v>48430</v>
      </c>
      <c r="W213" s="64" t="n">
        <v>203278</v>
      </c>
      <c r="X213" s="64" t="n">
        <v>738779</v>
      </c>
      <c r="Y213" s="64" t="n">
        <v>272982</v>
      </c>
      <c r="Z213" s="64" t="n">
        <v>636763</v>
      </c>
      <c r="AA213" s="64" t="n">
        <v>925666</v>
      </c>
      <c r="AB213" s="64" t="n">
        <v>4481051</v>
      </c>
      <c r="AC213" s="64" t="n">
        <f aca="false">+AD213+AE213+AF213+AG213</f>
        <v>2190805</v>
      </c>
      <c r="AD213" s="64" t="n">
        <v>14998</v>
      </c>
      <c r="AE213" s="64" t="n">
        <v>628373</v>
      </c>
      <c r="AF213" s="64" t="n">
        <v>5495</v>
      </c>
      <c r="AG213" s="64" t="n">
        <v>1541939</v>
      </c>
      <c r="AH213" s="64" t="n">
        <v>64549</v>
      </c>
      <c r="AI213" s="64" t="n">
        <f aca="false">+AJ213+AK213+AL213</f>
        <v>6839133</v>
      </c>
      <c r="AJ213" s="64" t="n">
        <v>3655956</v>
      </c>
      <c r="AK213" s="64" t="n">
        <v>1381797</v>
      </c>
      <c r="AL213" s="39" t="n">
        <v>1801380</v>
      </c>
      <c r="AM213" s="43" t="n">
        <f aca="false">+AI213+AH213+AC213+AB213+AA213+Z213+Y213+S213+P213+O213+N213+M213+E213</f>
        <v>19016766</v>
      </c>
    </row>
    <row r="214" customFormat="false" ht="13.8" hidden="false" customHeight="false" outlineLevel="0" collapsed="false">
      <c r="B214" s="68"/>
      <c r="C214" s="8"/>
      <c r="D214" s="56" t="s">
        <v>70</v>
      </c>
      <c r="E214" s="65" t="n">
        <f aca="false">+E212+E213</f>
        <v>1713603</v>
      </c>
      <c r="F214" s="66" t="n">
        <f aca="false">+F212+F213</f>
        <v>38594</v>
      </c>
      <c r="G214" s="66" t="n">
        <f aca="false">+G212+G213</f>
        <v>704800</v>
      </c>
      <c r="H214" s="66" t="n">
        <f aca="false">+H212+H213</f>
        <v>148622</v>
      </c>
      <c r="I214" s="66" t="n">
        <f aca="false">+I212+I213</f>
        <v>0</v>
      </c>
      <c r="J214" s="66" t="n">
        <f aca="false">+J212+J213</f>
        <v>84182</v>
      </c>
      <c r="K214" s="66" t="n">
        <f aca="false">+K212+K213</f>
        <v>432872</v>
      </c>
      <c r="L214" s="66" t="n">
        <f aca="false">+L212+L213</f>
        <v>304533</v>
      </c>
      <c r="M214" s="66" t="n">
        <f aca="false">+M213+M212</f>
        <v>276651</v>
      </c>
      <c r="N214" s="66" t="n">
        <f aca="false">+N213+N212</f>
        <v>216297</v>
      </c>
      <c r="O214" s="66" t="n">
        <f aca="false">+O213+O212</f>
        <v>977077</v>
      </c>
      <c r="P214" s="66" t="n">
        <f aca="false">+P213+P212</f>
        <v>635807</v>
      </c>
      <c r="Q214" s="66" t="n">
        <f aca="false">+Q212+Q213</f>
        <v>0</v>
      </c>
      <c r="R214" s="66" t="n">
        <f aca="false">+R213+R212</f>
        <v>635807</v>
      </c>
      <c r="S214" s="66" t="n">
        <f aca="false">+S212+S213</f>
        <v>3909779</v>
      </c>
      <c r="T214" s="66" t="n">
        <f aca="false">+T213+T212</f>
        <v>2019697</v>
      </c>
      <c r="U214" s="66" t="n">
        <f aca="false">+U213+U212</f>
        <v>12585</v>
      </c>
      <c r="V214" s="66" t="n">
        <f aca="false">+V213+V212</f>
        <v>62745</v>
      </c>
      <c r="W214" s="66" t="n">
        <f aca="false">+W213+W212</f>
        <v>321221</v>
      </c>
      <c r="X214" s="66" t="n">
        <f aca="false">+X213+X212</f>
        <v>1493531</v>
      </c>
      <c r="Y214" s="66" t="n">
        <f aca="false">+Y212+Y213</f>
        <v>866108</v>
      </c>
      <c r="Z214" s="66" t="n">
        <f aca="false">+Z212+Z213</f>
        <v>1599332</v>
      </c>
      <c r="AA214" s="66" t="n">
        <f aca="false">+AA212+AA213</f>
        <v>1249714</v>
      </c>
      <c r="AB214" s="66" t="n">
        <f aca="false">+AB212+AB213</f>
        <v>9037823</v>
      </c>
      <c r="AC214" s="66" t="n">
        <f aca="false">+AC212+AC213</f>
        <v>2849153</v>
      </c>
      <c r="AD214" s="66" t="n">
        <f aca="false">+AD212+AD213</f>
        <v>42669</v>
      </c>
      <c r="AE214" s="66" t="n">
        <f aca="false">+AE212+AE213</f>
        <v>995524</v>
      </c>
      <c r="AF214" s="66" t="n">
        <f aca="false">+AF212+AF213</f>
        <v>13706</v>
      </c>
      <c r="AG214" s="66" t="n">
        <f aca="false">+AG212+AG213</f>
        <v>1797254</v>
      </c>
      <c r="AH214" s="66" t="n">
        <f aca="false">+AH213+AH212</f>
        <v>338083</v>
      </c>
      <c r="AI214" s="66" t="n">
        <f aca="false">+AI213+AI212</f>
        <v>12307365</v>
      </c>
      <c r="AJ214" s="66" t="n">
        <f aca="false">+AJ212+AJ213</f>
        <v>7331635</v>
      </c>
      <c r="AK214" s="66" t="n">
        <f aca="false">+AK212+AK213</f>
        <v>1430949</v>
      </c>
      <c r="AL214" s="40" t="n">
        <f aca="false">+AL213+AL212</f>
        <v>3544781</v>
      </c>
      <c r="AM214" s="44" t="n">
        <f aca="false">+AI214+AH214+AC214+AB214+AA214+Z214+Y214+S214+P214+O214+N214+M214+E214</f>
        <v>35976792</v>
      </c>
    </row>
    <row r="215" customFormat="false" ht="13.8" hidden="false" customHeight="false" outlineLevel="0" collapsed="false">
      <c r="B215" s="68" t="n">
        <v>39729</v>
      </c>
      <c r="C215" s="8" t="s">
        <v>67</v>
      </c>
      <c r="D215" s="56" t="s">
        <v>68</v>
      </c>
      <c r="E215" s="57" t="n">
        <f aca="false">+F215+G215+H215+I215+J215+K215+L215</f>
        <v>1160198</v>
      </c>
      <c r="F215" s="58" t="n">
        <v>49839</v>
      </c>
      <c r="G215" s="58" t="n">
        <v>498152</v>
      </c>
      <c r="H215" s="58" t="n">
        <v>106922</v>
      </c>
      <c r="I215" s="58" t="n">
        <v>0</v>
      </c>
      <c r="J215" s="58" t="n">
        <v>64237</v>
      </c>
      <c r="K215" s="58" t="n">
        <v>335317</v>
      </c>
      <c r="L215" s="58" t="n">
        <v>105731</v>
      </c>
      <c r="M215" s="58" t="n">
        <v>236148</v>
      </c>
      <c r="N215" s="58" t="n">
        <v>213179</v>
      </c>
      <c r="O215" s="58" t="n">
        <v>532956</v>
      </c>
      <c r="P215" s="58" t="n">
        <f aca="false">+Q215+R215</f>
        <v>183023</v>
      </c>
      <c r="Q215" s="58" t="n">
        <v>0</v>
      </c>
      <c r="R215" s="58" t="n">
        <v>183023</v>
      </c>
      <c r="S215" s="58" t="n">
        <f aca="false">+T215+U215+V215+W215+X215</f>
        <v>2402741</v>
      </c>
      <c r="T215" s="58" t="n">
        <v>1430711</v>
      </c>
      <c r="U215" s="58" t="n">
        <v>34692</v>
      </c>
      <c r="V215" s="58" t="n">
        <v>89554</v>
      </c>
      <c r="W215" s="58" t="n">
        <v>137306</v>
      </c>
      <c r="X215" s="58" t="n">
        <v>710478</v>
      </c>
      <c r="Y215" s="58" t="n">
        <v>769579</v>
      </c>
      <c r="Z215" s="58" t="n">
        <v>1013952</v>
      </c>
      <c r="AA215" s="58" t="n">
        <v>417336</v>
      </c>
      <c r="AB215" s="58" t="n">
        <v>5613487</v>
      </c>
      <c r="AC215" s="58" t="n">
        <f aca="false">+AD215+AE215+AF215+AG215</f>
        <v>1121220</v>
      </c>
      <c r="AD215" s="58" t="n">
        <v>27745</v>
      </c>
      <c r="AE215" s="58" t="n">
        <v>775765</v>
      </c>
      <c r="AF215" s="58" t="n">
        <v>3172</v>
      </c>
      <c r="AG215" s="58" t="n">
        <v>314538</v>
      </c>
      <c r="AH215" s="58" t="n">
        <v>133239</v>
      </c>
      <c r="AI215" s="58" t="n">
        <f aca="false">+AJ215+AK215+AL215</f>
        <v>5792881</v>
      </c>
      <c r="AJ215" s="58" t="n">
        <v>3922085</v>
      </c>
      <c r="AK215" s="58" t="n">
        <v>89729</v>
      </c>
      <c r="AL215" s="59" t="n">
        <v>1781067</v>
      </c>
      <c r="AM215" s="60" t="n">
        <f aca="false">+AI215+AH215+AC215+AB215+AA215+Z215+Y215+S215+P215+O215+N215+M215+E215</f>
        <v>19589939</v>
      </c>
    </row>
    <row r="216" customFormat="false" ht="13.8" hidden="false" customHeight="false" outlineLevel="0" collapsed="false">
      <c r="B216" s="68"/>
      <c r="C216" s="61"/>
      <c r="D216" s="62" t="s">
        <v>69</v>
      </c>
      <c r="E216" s="63" t="n">
        <f aca="false">+F216+G216+H216+I216+J216+K216+L216</f>
        <v>531127</v>
      </c>
      <c r="F216" s="64" t="n">
        <v>1</v>
      </c>
      <c r="G216" s="64" t="n">
        <v>112403</v>
      </c>
      <c r="H216" s="64" t="n">
        <v>46831</v>
      </c>
      <c r="I216" s="64" t="n">
        <v>0</v>
      </c>
      <c r="J216" s="64" t="n">
        <v>12801</v>
      </c>
      <c r="K216" s="64" t="n">
        <v>154293</v>
      </c>
      <c r="L216" s="64" t="n">
        <v>204798</v>
      </c>
      <c r="M216" s="64" t="n">
        <v>36504</v>
      </c>
      <c r="N216" s="64" t="n">
        <v>11720</v>
      </c>
      <c r="O216" s="64" t="n">
        <v>352063</v>
      </c>
      <c r="P216" s="64" t="n">
        <f aca="false">+Q216+R216</f>
        <v>557131</v>
      </c>
      <c r="Q216" s="64" t="n">
        <v>0</v>
      </c>
      <c r="R216" s="64" t="n">
        <v>557131</v>
      </c>
      <c r="S216" s="64" t="n">
        <f aca="false">+T216+U216+V216+W216+X216</f>
        <v>1836010</v>
      </c>
      <c r="T216" s="64" t="n">
        <v>888301</v>
      </c>
      <c r="U216" s="64" t="n">
        <v>4539</v>
      </c>
      <c r="V216" s="64" t="n">
        <v>82420</v>
      </c>
      <c r="W216" s="64" t="n">
        <v>189308</v>
      </c>
      <c r="X216" s="64" t="n">
        <v>671442</v>
      </c>
      <c r="Y216" s="64" t="n">
        <v>263044</v>
      </c>
      <c r="Z216" s="64" t="n">
        <v>660175</v>
      </c>
      <c r="AA216" s="64" t="n">
        <v>948298</v>
      </c>
      <c r="AB216" s="64" t="n">
        <v>4377819</v>
      </c>
      <c r="AC216" s="64" t="n">
        <f aca="false">+AD216+AE216+AF216+AG216</f>
        <v>2307307</v>
      </c>
      <c r="AD216" s="64" t="n">
        <v>12733</v>
      </c>
      <c r="AE216" s="64" t="n">
        <v>841034</v>
      </c>
      <c r="AF216" s="64" t="n">
        <v>5000</v>
      </c>
      <c r="AG216" s="64" t="n">
        <v>1448540</v>
      </c>
      <c r="AH216" s="64" t="n">
        <v>72677</v>
      </c>
      <c r="AI216" s="64" t="n">
        <f aca="false">+AJ216+AK216+AL216</f>
        <v>6903749</v>
      </c>
      <c r="AJ216" s="64" t="n">
        <v>3669349</v>
      </c>
      <c r="AK216" s="64" t="n">
        <v>1395717</v>
      </c>
      <c r="AL216" s="39" t="n">
        <v>1838683</v>
      </c>
      <c r="AM216" s="43" t="n">
        <f aca="false">+AI216+AH216+AC216+AB216+AA216+Z216+Y216+S216+P216+O216+N216+M216+E216</f>
        <v>18857624</v>
      </c>
    </row>
    <row r="217" customFormat="false" ht="13.8" hidden="false" customHeight="false" outlineLevel="0" collapsed="false">
      <c r="B217" s="68"/>
      <c r="C217" s="8"/>
      <c r="D217" s="56" t="s">
        <v>70</v>
      </c>
      <c r="E217" s="65" t="n">
        <f aca="false">+E215+E216</f>
        <v>1691325</v>
      </c>
      <c r="F217" s="66" t="n">
        <f aca="false">+F215+F216</f>
        <v>49840</v>
      </c>
      <c r="G217" s="66" t="n">
        <f aca="false">+G215+G216</f>
        <v>610555</v>
      </c>
      <c r="H217" s="66" t="n">
        <f aca="false">+H215+H216</f>
        <v>153753</v>
      </c>
      <c r="I217" s="66" t="n">
        <f aca="false">+I215+I216</f>
        <v>0</v>
      </c>
      <c r="J217" s="66" t="n">
        <f aca="false">+J215+J216</f>
        <v>77038</v>
      </c>
      <c r="K217" s="66" t="n">
        <f aca="false">+K215+K216</f>
        <v>489610</v>
      </c>
      <c r="L217" s="66" t="n">
        <f aca="false">+L215+L216</f>
        <v>310529</v>
      </c>
      <c r="M217" s="66" t="n">
        <f aca="false">+M216+M215</f>
        <v>272652</v>
      </c>
      <c r="N217" s="66" t="n">
        <f aca="false">+N216+N215</f>
        <v>224899</v>
      </c>
      <c r="O217" s="66" t="n">
        <f aca="false">+O216+O215</f>
        <v>885019</v>
      </c>
      <c r="P217" s="66" t="n">
        <f aca="false">+P216+P215</f>
        <v>740154</v>
      </c>
      <c r="Q217" s="66" t="n">
        <f aca="false">+Q215+Q216</f>
        <v>0</v>
      </c>
      <c r="R217" s="66" t="n">
        <f aca="false">+R216+R215</f>
        <v>740154</v>
      </c>
      <c r="S217" s="66" t="n">
        <f aca="false">+S215+S216</f>
        <v>4238751</v>
      </c>
      <c r="T217" s="66" t="n">
        <f aca="false">+T216+T215</f>
        <v>2319012</v>
      </c>
      <c r="U217" s="66" t="n">
        <f aca="false">+U216+U215</f>
        <v>39231</v>
      </c>
      <c r="V217" s="66" t="n">
        <f aca="false">+V216+V215</f>
        <v>171974</v>
      </c>
      <c r="W217" s="66" t="n">
        <f aca="false">+W216+W215</f>
        <v>326614</v>
      </c>
      <c r="X217" s="66" t="n">
        <f aca="false">+X216+X215</f>
        <v>1381920</v>
      </c>
      <c r="Y217" s="66" t="n">
        <f aca="false">+Y215+Y216</f>
        <v>1032623</v>
      </c>
      <c r="Z217" s="66" t="n">
        <f aca="false">+Z215+Z216</f>
        <v>1674127</v>
      </c>
      <c r="AA217" s="66" t="n">
        <f aca="false">+AA215+AA216</f>
        <v>1365634</v>
      </c>
      <c r="AB217" s="66" t="n">
        <f aca="false">+AB215+AB216</f>
        <v>9991306</v>
      </c>
      <c r="AC217" s="66" t="n">
        <f aca="false">+AC215+AC216</f>
        <v>3428527</v>
      </c>
      <c r="AD217" s="66" t="n">
        <f aca="false">+AD215+AD216</f>
        <v>40478</v>
      </c>
      <c r="AE217" s="66" t="n">
        <f aca="false">+AE215+AE216</f>
        <v>1616799</v>
      </c>
      <c r="AF217" s="66" t="n">
        <f aca="false">+AF215+AF216</f>
        <v>8172</v>
      </c>
      <c r="AG217" s="66" t="n">
        <f aca="false">+AG215+AG216</f>
        <v>1763078</v>
      </c>
      <c r="AH217" s="66" t="n">
        <f aca="false">+AH216+AH215</f>
        <v>205916</v>
      </c>
      <c r="AI217" s="66" t="n">
        <f aca="false">+AI216+AI215</f>
        <v>12696630</v>
      </c>
      <c r="AJ217" s="66" t="n">
        <f aca="false">+AJ215+AJ216</f>
        <v>7591434</v>
      </c>
      <c r="AK217" s="66" t="n">
        <f aca="false">+AK215+AK216</f>
        <v>1485446</v>
      </c>
      <c r="AL217" s="40" t="n">
        <f aca="false">+AL216+AL215</f>
        <v>3619750</v>
      </c>
      <c r="AM217" s="44" t="n">
        <f aca="false">+AI217+AH217+AC217+AB217+AA217+Z217+Y217+S217+P217+O217+N217+M217+E217</f>
        <v>38447563</v>
      </c>
    </row>
    <row r="218" customFormat="false" ht="13.8" hidden="false" customHeight="false" outlineLevel="0" collapsed="false">
      <c r="B218" s="68" t="n">
        <v>39760</v>
      </c>
      <c r="C218" s="8" t="s">
        <v>67</v>
      </c>
      <c r="D218" s="56" t="s">
        <v>68</v>
      </c>
      <c r="E218" s="57" t="n">
        <f aca="false">+F218+G218+H218+I218+J218+K218+L218</f>
        <v>1151865</v>
      </c>
      <c r="F218" s="58" t="n">
        <v>49836</v>
      </c>
      <c r="G218" s="58" t="n">
        <v>316516</v>
      </c>
      <c r="H218" s="58" t="n">
        <v>122377</v>
      </c>
      <c r="I218" s="58" t="n">
        <v>0</v>
      </c>
      <c r="J218" s="58" t="n">
        <v>97387</v>
      </c>
      <c r="K218" s="58" t="n">
        <v>392384</v>
      </c>
      <c r="L218" s="58" t="n">
        <v>173365</v>
      </c>
      <c r="M218" s="58" t="n">
        <v>25146</v>
      </c>
      <c r="N218" s="58" t="n">
        <v>45271</v>
      </c>
      <c r="O218" s="58" t="n">
        <v>314597</v>
      </c>
      <c r="P218" s="58" t="n">
        <f aca="false">+Q218+R218</f>
        <v>345610</v>
      </c>
      <c r="Q218" s="58" t="n">
        <v>0</v>
      </c>
      <c r="R218" s="58" t="n">
        <v>345610</v>
      </c>
      <c r="S218" s="58" t="n">
        <f aca="false">+T218+U218+V218+W218+X218</f>
        <v>2215214</v>
      </c>
      <c r="T218" s="58" t="n">
        <v>1293072</v>
      </c>
      <c r="U218" s="58" t="n">
        <v>37445</v>
      </c>
      <c r="V218" s="58" t="n">
        <v>82676</v>
      </c>
      <c r="W218" s="58" t="n">
        <v>125060</v>
      </c>
      <c r="X218" s="58" t="n">
        <v>676961</v>
      </c>
      <c r="Y218" s="58" t="n">
        <v>597195</v>
      </c>
      <c r="Z218" s="58" t="n">
        <v>976227</v>
      </c>
      <c r="AA218" s="58" t="n">
        <v>323805</v>
      </c>
      <c r="AB218" s="58" t="n">
        <v>5474477</v>
      </c>
      <c r="AC218" s="58" t="n">
        <f aca="false">+AD218+AE218+AF218+AG218</f>
        <v>1059877</v>
      </c>
      <c r="AD218" s="58" t="n">
        <v>25960</v>
      </c>
      <c r="AE218" s="58" t="n">
        <v>536944</v>
      </c>
      <c r="AF218" s="58" t="n">
        <v>10576</v>
      </c>
      <c r="AG218" s="58" t="n">
        <v>486397</v>
      </c>
      <c r="AH218" s="58" t="n">
        <v>211087</v>
      </c>
      <c r="AI218" s="58" t="n">
        <f aca="false">+AJ218+AK218+AL218</f>
        <v>5294995</v>
      </c>
      <c r="AJ218" s="58" t="n">
        <v>3093356</v>
      </c>
      <c r="AK218" s="58" t="n">
        <v>90103</v>
      </c>
      <c r="AL218" s="59" t="n">
        <v>2111536</v>
      </c>
      <c r="AM218" s="60" t="n">
        <f aca="false">+AI218+AH218+AC218+AB218+AA218+Z218+Y218+S218+P218+O218+N218+M218+E218</f>
        <v>18035366</v>
      </c>
    </row>
    <row r="219" customFormat="false" ht="13.8" hidden="false" customHeight="false" outlineLevel="0" collapsed="false">
      <c r="B219" s="68"/>
      <c r="C219" s="61"/>
      <c r="D219" s="62" t="s">
        <v>69</v>
      </c>
      <c r="E219" s="63" t="n">
        <f aca="false">+F219+G219+H219+I219+J219+K219+L219</f>
        <v>732721</v>
      </c>
      <c r="F219" s="64" t="n">
        <v>324</v>
      </c>
      <c r="G219" s="64" t="n">
        <v>261321</v>
      </c>
      <c r="H219" s="64" t="n">
        <v>46793</v>
      </c>
      <c r="I219" s="64" t="n">
        <v>1</v>
      </c>
      <c r="J219" s="64" t="n">
        <v>12880</v>
      </c>
      <c r="K219" s="64" t="n">
        <v>181315</v>
      </c>
      <c r="L219" s="64" t="n">
        <v>230087</v>
      </c>
      <c r="M219" s="64" t="n">
        <v>37001</v>
      </c>
      <c r="N219" s="64" t="n">
        <v>13357</v>
      </c>
      <c r="O219" s="64" t="n">
        <v>512347</v>
      </c>
      <c r="P219" s="64" t="n">
        <f aca="false">+Q219+R219</f>
        <v>748395</v>
      </c>
      <c r="Q219" s="64" t="n">
        <v>0</v>
      </c>
      <c r="R219" s="64" t="n">
        <v>748395</v>
      </c>
      <c r="S219" s="64" t="n">
        <f aca="false">+T219+U219+V219+W219+X219</f>
        <v>1786204</v>
      </c>
      <c r="T219" s="64" t="n">
        <v>1088318</v>
      </c>
      <c r="U219" s="64" t="n">
        <v>3809</v>
      </c>
      <c r="V219" s="64" t="n">
        <v>89124</v>
      </c>
      <c r="W219" s="64" t="n">
        <v>190698</v>
      </c>
      <c r="X219" s="64" t="n">
        <v>414255</v>
      </c>
      <c r="Y219" s="64" t="n">
        <v>351258</v>
      </c>
      <c r="Z219" s="64" t="n">
        <v>676934</v>
      </c>
      <c r="AA219" s="64" t="n">
        <v>1102288</v>
      </c>
      <c r="AB219" s="64" t="n">
        <v>4393317</v>
      </c>
      <c r="AC219" s="64" t="n">
        <f aca="false">+AD219+AE219+AF219+AG219</f>
        <v>2746162</v>
      </c>
      <c r="AD219" s="64" t="n">
        <v>13761</v>
      </c>
      <c r="AE219" s="64" t="n">
        <v>791731</v>
      </c>
      <c r="AF219" s="64" t="n">
        <v>5005</v>
      </c>
      <c r="AG219" s="64" t="n">
        <v>1935665</v>
      </c>
      <c r="AH219" s="64" t="n">
        <v>83550</v>
      </c>
      <c r="AI219" s="64" t="n">
        <f aca="false">+AJ219+AK219+AL219</f>
        <v>8780095</v>
      </c>
      <c r="AJ219" s="64" t="n">
        <v>4080716</v>
      </c>
      <c r="AK219" s="64" t="n">
        <v>1436558</v>
      </c>
      <c r="AL219" s="39" t="n">
        <v>3262821</v>
      </c>
      <c r="AM219" s="43" t="n">
        <f aca="false">+AI219+AH219+AC219+AB219+AA219+Z219+Y219+S219+P219+O219+N219+M219+E219</f>
        <v>21963629</v>
      </c>
    </row>
    <row r="220" customFormat="false" ht="13.8" hidden="false" customHeight="false" outlineLevel="0" collapsed="false">
      <c r="B220" s="68"/>
      <c r="C220" s="8"/>
      <c r="D220" s="56" t="s">
        <v>70</v>
      </c>
      <c r="E220" s="65" t="n">
        <f aca="false">+E218+E219</f>
        <v>1884586</v>
      </c>
      <c r="F220" s="66" t="n">
        <f aca="false">+F218+F219</f>
        <v>50160</v>
      </c>
      <c r="G220" s="66" t="n">
        <f aca="false">+G218+G219</f>
        <v>577837</v>
      </c>
      <c r="H220" s="66" t="n">
        <f aca="false">+H218+H219</f>
        <v>169170</v>
      </c>
      <c r="I220" s="66" t="n">
        <f aca="false">+I218+I219</f>
        <v>1</v>
      </c>
      <c r="J220" s="66" t="n">
        <f aca="false">+J218+J219</f>
        <v>110267</v>
      </c>
      <c r="K220" s="66" t="n">
        <f aca="false">+K218+K219</f>
        <v>573699</v>
      </c>
      <c r="L220" s="66" t="n">
        <f aca="false">+L218+L219</f>
        <v>403452</v>
      </c>
      <c r="M220" s="66" t="n">
        <f aca="false">+M219+M218</f>
        <v>62147</v>
      </c>
      <c r="N220" s="66" t="n">
        <f aca="false">+N219+N218</f>
        <v>58628</v>
      </c>
      <c r="O220" s="66" t="n">
        <f aca="false">+O219+O218</f>
        <v>826944</v>
      </c>
      <c r="P220" s="66" t="n">
        <f aca="false">+P219+P218</f>
        <v>1094005</v>
      </c>
      <c r="Q220" s="66" t="n">
        <f aca="false">+Q218+Q219</f>
        <v>0</v>
      </c>
      <c r="R220" s="66" t="n">
        <f aca="false">+R219+R218</f>
        <v>1094005</v>
      </c>
      <c r="S220" s="66" t="n">
        <f aca="false">+S218+S219</f>
        <v>4001418</v>
      </c>
      <c r="T220" s="66" t="n">
        <f aca="false">+T219+T218</f>
        <v>2381390</v>
      </c>
      <c r="U220" s="66" t="n">
        <f aca="false">+U219+U218</f>
        <v>41254</v>
      </c>
      <c r="V220" s="66" t="n">
        <f aca="false">+V219+V218</f>
        <v>171800</v>
      </c>
      <c r="W220" s="66" t="n">
        <f aca="false">+W219+W218</f>
        <v>315758</v>
      </c>
      <c r="X220" s="66" t="n">
        <f aca="false">+X219+X218</f>
        <v>1091216</v>
      </c>
      <c r="Y220" s="66" t="n">
        <f aca="false">+Y218+Y219</f>
        <v>948453</v>
      </c>
      <c r="Z220" s="66" t="n">
        <f aca="false">+Z218+Z219</f>
        <v>1653161</v>
      </c>
      <c r="AA220" s="66" t="n">
        <f aca="false">+AA218+AA219</f>
        <v>1426093</v>
      </c>
      <c r="AB220" s="66" t="n">
        <f aca="false">+AB218+AB219</f>
        <v>9867794</v>
      </c>
      <c r="AC220" s="66" t="n">
        <f aca="false">+AC218+AC219</f>
        <v>3806039</v>
      </c>
      <c r="AD220" s="66" t="n">
        <f aca="false">+AD218+AD219</f>
        <v>39721</v>
      </c>
      <c r="AE220" s="66" t="n">
        <f aca="false">+AE218+AE219</f>
        <v>1328675</v>
      </c>
      <c r="AF220" s="66" t="n">
        <f aca="false">+AF218+AF219</f>
        <v>15581</v>
      </c>
      <c r="AG220" s="66" t="n">
        <f aca="false">+AG218+AG219</f>
        <v>2422062</v>
      </c>
      <c r="AH220" s="66" t="n">
        <f aca="false">+AH219+AH218</f>
        <v>294637</v>
      </c>
      <c r="AI220" s="66" t="n">
        <f aca="false">+AI219+AI218</f>
        <v>14075090</v>
      </c>
      <c r="AJ220" s="66" t="n">
        <f aca="false">+AJ218+AJ219</f>
        <v>7174072</v>
      </c>
      <c r="AK220" s="66" t="n">
        <f aca="false">+AK218+AK219</f>
        <v>1526661</v>
      </c>
      <c r="AL220" s="40" t="n">
        <f aca="false">+AL219+AL218</f>
        <v>5374357</v>
      </c>
      <c r="AM220" s="44" t="n">
        <f aca="false">+AI220+AH220+AC220+AB220+AA220+Z220+Y220+S220+P220+O220+N220+M220+E220</f>
        <v>39998995</v>
      </c>
    </row>
    <row r="221" customFormat="false" ht="13.8" hidden="false" customHeight="false" outlineLevel="0" collapsed="false">
      <c r="B221" s="68" t="n">
        <v>39790</v>
      </c>
      <c r="C221" s="8" t="s">
        <v>67</v>
      </c>
      <c r="D221" s="56" t="s">
        <v>68</v>
      </c>
      <c r="E221" s="57" t="n">
        <f aca="false">+F221+G221+H221+I221+J221+K221+L221</f>
        <v>1252881</v>
      </c>
      <c r="F221" s="58" t="n">
        <v>49837</v>
      </c>
      <c r="G221" s="58" t="n">
        <v>491676</v>
      </c>
      <c r="H221" s="58" t="n">
        <v>135442</v>
      </c>
      <c r="I221" s="58" t="n">
        <v>0</v>
      </c>
      <c r="J221" s="58" t="n">
        <v>92227</v>
      </c>
      <c r="K221" s="58" t="n">
        <v>388705</v>
      </c>
      <c r="L221" s="58" t="n">
        <v>94994</v>
      </c>
      <c r="M221" s="58" t="n">
        <v>255418</v>
      </c>
      <c r="N221" s="58" t="n">
        <v>196029</v>
      </c>
      <c r="O221" s="58" t="n">
        <v>571408</v>
      </c>
      <c r="P221" s="58" t="n">
        <f aca="false">+Q221+R221</f>
        <v>48554</v>
      </c>
      <c r="Q221" s="58" t="n">
        <v>0</v>
      </c>
      <c r="R221" s="58" t="n">
        <v>48554</v>
      </c>
      <c r="S221" s="58" t="n">
        <f aca="false">+T221+U221+V221+W221+X221</f>
        <v>2290521</v>
      </c>
      <c r="T221" s="58" t="n">
        <v>1376241</v>
      </c>
      <c r="U221" s="58" t="n">
        <v>47428</v>
      </c>
      <c r="V221" s="58" t="n">
        <v>83642</v>
      </c>
      <c r="W221" s="58" t="n">
        <v>70214</v>
      </c>
      <c r="X221" s="58" t="n">
        <v>712996</v>
      </c>
      <c r="Y221" s="58" t="n">
        <v>649349</v>
      </c>
      <c r="Z221" s="58" t="n">
        <v>995169</v>
      </c>
      <c r="AA221" s="58" t="n">
        <v>425664</v>
      </c>
      <c r="AB221" s="58" t="n">
        <v>5929164</v>
      </c>
      <c r="AC221" s="58" t="n">
        <f aca="false">+AD221+AE221+AF221+AG221</f>
        <v>1717244</v>
      </c>
      <c r="AD221" s="58" t="n">
        <v>32306</v>
      </c>
      <c r="AE221" s="58" t="n">
        <v>983694</v>
      </c>
      <c r="AF221" s="58" t="n">
        <v>6187</v>
      </c>
      <c r="AG221" s="58" t="n">
        <v>695057</v>
      </c>
      <c r="AH221" s="58" t="n">
        <v>179531</v>
      </c>
      <c r="AI221" s="58" t="n">
        <f aca="false">+AJ221+AK221+AL221</f>
        <v>6274324</v>
      </c>
      <c r="AJ221" s="58" t="n">
        <v>4259027</v>
      </c>
      <c r="AK221" s="58" t="n">
        <v>92703</v>
      </c>
      <c r="AL221" s="59" t="n">
        <v>1922594</v>
      </c>
      <c r="AM221" s="60" t="n">
        <f aca="false">+AI221+AH221+AC221+AB221+AA221+Z221+Y221+S221+P221+O221+N221+M221+E221</f>
        <v>20785256</v>
      </c>
    </row>
    <row r="222" customFormat="false" ht="13.8" hidden="false" customHeight="false" outlineLevel="0" collapsed="false">
      <c r="B222" s="68"/>
      <c r="C222" s="61"/>
      <c r="D222" s="62" t="s">
        <v>69</v>
      </c>
      <c r="E222" s="63" t="n">
        <f aca="false">+F222+G222+H222+I222+J222+K222+L222</f>
        <v>562598</v>
      </c>
      <c r="F222" s="64" t="n">
        <v>0</v>
      </c>
      <c r="G222" s="64" t="n">
        <v>109036</v>
      </c>
      <c r="H222" s="64" t="n">
        <v>49032</v>
      </c>
      <c r="I222" s="64" t="n">
        <v>1</v>
      </c>
      <c r="J222" s="64" t="n">
        <v>13372</v>
      </c>
      <c r="K222" s="64" t="n">
        <v>172000</v>
      </c>
      <c r="L222" s="64" t="n">
        <v>219157</v>
      </c>
      <c r="M222" s="64" t="n">
        <v>38595</v>
      </c>
      <c r="N222" s="64" t="n">
        <v>11675</v>
      </c>
      <c r="O222" s="64" t="n">
        <v>442114</v>
      </c>
      <c r="P222" s="64" t="n">
        <f aca="false">+Q222+R222</f>
        <v>258521</v>
      </c>
      <c r="Q222" s="64" t="n">
        <v>0</v>
      </c>
      <c r="R222" s="64" t="n">
        <v>258521</v>
      </c>
      <c r="S222" s="64" t="n">
        <f aca="false">+T222+U222+V222+W222+X222</f>
        <v>1954443</v>
      </c>
      <c r="T222" s="64" t="n">
        <v>992401</v>
      </c>
      <c r="U222" s="64" t="n">
        <v>4325</v>
      </c>
      <c r="V222" s="64" t="n">
        <v>84169</v>
      </c>
      <c r="W222" s="64" t="n">
        <v>178255</v>
      </c>
      <c r="X222" s="64" t="n">
        <v>695293</v>
      </c>
      <c r="Y222" s="64" t="n">
        <v>257454</v>
      </c>
      <c r="Z222" s="64" t="n">
        <v>759649</v>
      </c>
      <c r="AA222" s="64" t="n">
        <v>1033903</v>
      </c>
      <c r="AB222" s="64" t="n">
        <v>4671550</v>
      </c>
      <c r="AC222" s="64" t="n">
        <f aca="false">+AD222+AE222+AF222+AG222</f>
        <v>2894469</v>
      </c>
      <c r="AD222" s="64" t="n">
        <v>12215</v>
      </c>
      <c r="AE222" s="64" t="n">
        <v>1039080</v>
      </c>
      <c r="AF222" s="64" t="n">
        <v>3535</v>
      </c>
      <c r="AG222" s="64" t="n">
        <v>1839639</v>
      </c>
      <c r="AH222" s="64" t="n">
        <v>73807</v>
      </c>
      <c r="AI222" s="64" t="n">
        <f aca="false">+AJ222+AK222+AL222</f>
        <v>7628193</v>
      </c>
      <c r="AJ222" s="64" t="n">
        <v>3989503</v>
      </c>
      <c r="AK222" s="64" t="n">
        <v>1425903</v>
      </c>
      <c r="AL222" s="39" t="n">
        <v>2212787</v>
      </c>
      <c r="AM222" s="43" t="n">
        <f aca="false">+AI222+AH222+AC222+AB222+AA222+Z222+Y222+S222+P222+O222+N222+M222+E222</f>
        <v>20586971</v>
      </c>
    </row>
    <row r="223" customFormat="false" ht="13.8" hidden="false" customHeight="false" outlineLevel="0" collapsed="false">
      <c r="B223" s="68"/>
      <c r="C223" s="8"/>
      <c r="D223" s="56" t="s">
        <v>70</v>
      </c>
      <c r="E223" s="65" t="n">
        <f aca="false">+E221+E222</f>
        <v>1815479</v>
      </c>
      <c r="F223" s="66" t="n">
        <f aca="false">+F221+F222</f>
        <v>49837</v>
      </c>
      <c r="G223" s="66" t="n">
        <f aca="false">+G221+G222</f>
        <v>600712</v>
      </c>
      <c r="H223" s="66" t="n">
        <f aca="false">+H221+H222</f>
        <v>184474</v>
      </c>
      <c r="I223" s="66" t="n">
        <f aca="false">+I221+I222</f>
        <v>1</v>
      </c>
      <c r="J223" s="66" t="n">
        <f aca="false">+J221+J222</f>
        <v>105599</v>
      </c>
      <c r="K223" s="66" t="n">
        <f aca="false">+K221+K222</f>
        <v>560705</v>
      </c>
      <c r="L223" s="66" t="n">
        <f aca="false">+L221+L222</f>
        <v>314151</v>
      </c>
      <c r="M223" s="66" t="n">
        <f aca="false">+M222+M221</f>
        <v>294013</v>
      </c>
      <c r="N223" s="66" t="n">
        <f aca="false">+N222+N221</f>
        <v>207704</v>
      </c>
      <c r="O223" s="66" t="n">
        <f aca="false">+O222+O221</f>
        <v>1013522</v>
      </c>
      <c r="P223" s="66" t="n">
        <f aca="false">+P222+P221</f>
        <v>307075</v>
      </c>
      <c r="Q223" s="66" t="n">
        <f aca="false">+Q221+Q222</f>
        <v>0</v>
      </c>
      <c r="R223" s="66" t="n">
        <f aca="false">+R222+R221</f>
        <v>307075</v>
      </c>
      <c r="S223" s="66" t="n">
        <f aca="false">+S221+S222</f>
        <v>4244964</v>
      </c>
      <c r="T223" s="66" t="n">
        <f aca="false">+T222+T221</f>
        <v>2368642</v>
      </c>
      <c r="U223" s="66" t="n">
        <f aca="false">+U222+U221</f>
        <v>51753</v>
      </c>
      <c r="V223" s="66" t="n">
        <f aca="false">+V222+V221</f>
        <v>167811</v>
      </c>
      <c r="W223" s="66" t="n">
        <f aca="false">+W222+W221</f>
        <v>248469</v>
      </c>
      <c r="X223" s="66" t="n">
        <f aca="false">+X222+X221</f>
        <v>1408289</v>
      </c>
      <c r="Y223" s="66" t="n">
        <f aca="false">+Y221+Y222</f>
        <v>906803</v>
      </c>
      <c r="Z223" s="66" t="n">
        <f aca="false">+Z221+Z222</f>
        <v>1754818</v>
      </c>
      <c r="AA223" s="66" t="n">
        <f aca="false">+AA221+AA222</f>
        <v>1459567</v>
      </c>
      <c r="AB223" s="66" t="n">
        <f aca="false">+AB221+AB222</f>
        <v>10600714</v>
      </c>
      <c r="AC223" s="66" t="n">
        <f aca="false">+AC221+AC222</f>
        <v>4611713</v>
      </c>
      <c r="AD223" s="66" t="n">
        <f aca="false">+AD221+AD222</f>
        <v>44521</v>
      </c>
      <c r="AE223" s="66" t="n">
        <f aca="false">+AE221+AE222</f>
        <v>2022774</v>
      </c>
      <c r="AF223" s="66" t="n">
        <f aca="false">+AF221+AF222</f>
        <v>9722</v>
      </c>
      <c r="AG223" s="66" t="n">
        <f aca="false">+AG221+AG222</f>
        <v>2534696</v>
      </c>
      <c r="AH223" s="66" t="n">
        <f aca="false">+AH222+AH221</f>
        <v>253338</v>
      </c>
      <c r="AI223" s="66" t="n">
        <f aca="false">+AI222+AI221</f>
        <v>13902517</v>
      </c>
      <c r="AJ223" s="66" t="n">
        <f aca="false">+AJ221+AJ222</f>
        <v>8248530</v>
      </c>
      <c r="AK223" s="66" t="n">
        <f aca="false">+AK221+AK222</f>
        <v>1518606</v>
      </c>
      <c r="AL223" s="40" t="n">
        <f aca="false">+AL222+AL221</f>
        <v>4135381</v>
      </c>
      <c r="AM223" s="44" t="n">
        <f aca="false">+AI223+AH223+AC223+AB223+AA223+Z223+Y223+S223+P223+O223+N223+M223+E223</f>
        <v>41372227</v>
      </c>
    </row>
    <row r="224" customFormat="false" ht="13.8" hidden="false" customHeight="false" outlineLevel="0" collapsed="false">
      <c r="B224" s="68" t="n">
        <v>39822</v>
      </c>
      <c r="C224" s="8" t="s">
        <v>67</v>
      </c>
      <c r="D224" s="56" t="s">
        <v>68</v>
      </c>
      <c r="E224" s="57" t="n">
        <f aca="false">+F224+G224+H224+I224+J224+K224+L224</f>
        <v>1783253</v>
      </c>
      <c r="F224" s="58" t="n">
        <v>39914</v>
      </c>
      <c r="G224" s="58" t="n">
        <v>617690</v>
      </c>
      <c r="H224" s="58" t="n">
        <v>169283</v>
      </c>
      <c r="I224" s="58" t="n">
        <v>0</v>
      </c>
      <c r="J224" s="58" t="n">
        <v>112889</v>
      </c>
      <c r="K224" s="58" t="n">
        <v>668959</v>
      </c>
      <c r="L224" s="58" t="n">
        <v>174518</v>
      </c>
      <c r="M224" s="58" t="n">
        <v>28253</v>
      </c>
      <c r="N224" s="58" t="n">
        <v>46751</v>
      </c>
      <c r="O224" s="58" t="n">
        <v>580819</v>
      </c>
      <c r="P224" s="58" t="n">
        <f aca="false">+Q224+R224</f>
        <v>367081</v>
      </c>
      <c r="Q224" s="58" t="n">
        <v>0</v>
      </c>
      <c r="R224" s="58" t="n">
        <v>367081</v>
      </c>
      <c r="S224" s="58" t="n">
        <f aca="false">+T224+U224+V224+W224+X224</f>
        <v>2381311</v>
      </c>
      <c r="T224" s="58" t="n">
        <v>1625705</v>
      </c>
      <c r="U224" s="58" t="n">
        <v>51164</v>
      </c>
      <c r="V224" s="58" t="n">
        <v>103974</v>
      </c>
      <c r="W224" s="58" t="n">
        <v>129729</v>
      </c>
      <c r="X224" s="58" t="n">
        <v>470739</v>
      </c>
      <c r="Y224" s="58" t="n">
        <v>355648</v>
      </c>
      <c r="Z224" s="58" t="n">
        <v>1057698</v>
      </c>
      <c r="AA224" s="58" t="n">
        <v>439545</v>
      </c>
      <c r="AB224" s="58" t="n">
        <v>5825934</v>
      </c>
      <c r="AC224" s="58" t="n">
        <f aca="false">+AD224+AE224+AF224+AG224</f>
        <v>1822021</v>
      </c>
      <c r="AD224" s="58" t="n">
        <v>1246</v>
      </c>
      <c r="AE224" s="58" t="n">
        <v>818686</v>
      </c>
      <c r="AF224" s="58" t="n">
        <v>3228</v>
      </c>
      <c r="AG224" s="58" t="n">
        <v>998861</v>
      </c>
      <c r="AH224" s="58" t="n">
        <v>159188</v>
      </c>
      <c r="AI224" s="58" t="n">
        <f aca="false">+AJ224+AK224+AL224</f>
        <v>6263258</v>
      </c>
      <c r="AJ224" s="58" t="n">
        <v>3617766</v>
      </c>
      <c r="AK224" s="58" t="n">
        <v>190132</v>
      </c>
      <c r="AL224" s="59" t="n">
        <v>2455360</v>
      </c>
      <c r="AM224" s="60" t="n">
        <f aca="false">+AI224+AH224+AC224+AB224+AA224+Z224+Y224+S224+P224+O224+N224+M224+E224</f>
        <v>21110760</v>
      </c>
    </row>
    <row r="225" customFormat="false" ht="13.8" hidden="false" customHeight="false" outlineLevel="0" collapsed="false">
      <c r="B225" s="68"/>
      <c r="C225" s="61"/>
      <c r="D225" s="62" t="s">
        <v>69</v>
      </c>
      <c r="E225" s="63" t="n">
        <f aca="false">+F225+G225+H225+I225+J225+K225+L225</f>
        <v>585254</v>
      </c>
      <c r="F225" s="64" t="n">
        <v>10406</v>
      </c>
      <c r="G225" s="64" t="n">
        <v>110872</v>
      </c>
      <c r="H225" s="64" t="n">
        <v>48598</v>
      </c>
      <c r="I225" s="64" t="n">
        <v>0</v>
      </c>
      <c r="J225" s="64" t="n">
        <v>13508</v>
      </c>
      <c r="K225" s="64" t="n">
        <v>149445</v>
      </c>
      <c r="L225" s="64" t="n">
        <v>252425</v>
      </c>
      <c r="M225" s="64" t="n">
        <v>44225</v>
      </c>
      <c r="N225" s="64" t="n">
        <v>11526</v>
      </c>
      <c r="O225" s="64" t="n">
        <v>440560</v>
      </c>
      <c r="P225" s="64" t="n">
        <f aca="false">+Q225+R225</f>
        <v>251995</v>
      </c>
      <c r="Q225" s="64" t="n">
        <v>0</v>
      </c>
      <c r="R225" s="64" t="n">
        <v>251995</v>
      </c>
      <c r="S225" s="64" t="n">
        <f aca="false">+T225+U225+V225+W225+X225</f>
        <v>1777259</v>
      </c>
      <c r="T225" s="64" t="n">
        <v>1042854</v>
      </c>
      <c r="U225" s="64" t="n">
        <v>2899</v>
      </c>
      <c r="V225" s="64" t="n">
        <v>123816</v>
      </c>
      <c r="W225" s="64" t="n">
        <v>171520</v>
      </c>
      <c r="X225" s="64" t="n">
        <v>436170</v>
      </c>
      <c r="Y225" s="64" t="n">
        <v>597106</v>
      </c>
      <c r="Z225" s="64" t="n">
        <v>670845</v>
      </c>
      <c r="AA225" s="64" t="n">
        <v>1079656</v>
      </c>
      <c r="AB225" s="64" t="n">
        <v>4143797</v>
      </c>
      <c r="AC225" s="64" t="n">
        <f aca="false">+AD225+AE225+AF225+AG225</f>
        <v>3325433</v>
      </c>
      <c r="AD225" s="64" t="n">
        <v>37691</v>
      </c>
      <c r="AE225" s="64" t="n">
        <v>986763</v>
      </c>
      <c r="AF225" s="64" t="n">
        <v>3471</v>
      </c>
      <c r="AG225" s="64" t="n">
        <v>2297508</v>
      </c>
      <c r="AH225" s="64" t="n">
        <v>82991</v>
      </c>
      <c r="AI225" s="64" t="n">
        <f aca="false">+AJ225+AK225+AL225</f>
        <v>9217003</v>
      </c>
      <c r="AJ225" s="64" t="n">
        <v>4041254</v>
      </c>
      <c r="AK225" s="64" t="n">
        <v>1427784</v>
      </c>
      <c r="AL225" s="39" t="n">
        <v>3747965</v>
      </c>
      <c r="AM225" s="43" t="n">
        <f aca="false">+AI225+AH225+AC225+AB225+AA225+Z225+Y225+S225+P225+O225+N225+M225+E225</f>
        <v>22227650</v>
      </c>
    </row>
    <row r="226" customFormat="false" ht="13.8" hidden="false" customHeight="false" outlineLevel="0" collapsed="false">
      <c r="B226" s="68"/>
      <c r="C226" s="8"/>
      <c r="D226" s="56" t="s">
        <v>70</v>
      </c>
      <c r="E226" s="65" t="n">
        <f aca="false">+E224+E225</f>
        <v>2368507</v>
      </c>
      <c r="F226" s="66" t="n">
        <f aca="false">+F224+F225</f>
        <v>50320</v>
      </c>
      <c r="G226" s="66" t="n">
        <f aca="false">+G224+G225</f>
        <v>728562</v>
      </c>
      <c r="H226" s="66" t="n">
        <f aca="false">+H224+H225</f>
        <v>217881</v>
      </c>
      <c r="I226" s="66" t="n">
        <f aca="false">+I224+I225</f>
        <v>0</v>
      </c>
      <c r="J226" s="66" t="n">
        <f aca="false">+J224+J225</f>
        <v>126397</v>
      </c>
      <c r="K226" s="66" t="n">
        <f aca="false">+K224+K225</f>
        <v>818404</v>
      </c>
      <c r="L226" s="66" t="n">
        <f aca="false">+L224+L225</f>
        <v>426943</v>
      </c>
      <c r="M226" s="66" t="n">
        <f aca="false">+M225+M224</f>
        <v>72478</v>
      </c>
      <c r="N226" s="66" t="n">
        <f aca="false">+N225+N224</f>
        <v>58277</v>
      </c>
      <c r="O226" s="66" t="n">
        <f aca="false">+O225+O224</f>
        <v>1021379</v>
      </c>
      <c r="P226" s="66" t="n">
        <f aca="false">+P225+P224</f>
        <v>619076</v>
      </c>
      <c r="Q226" s="66" t="n">
        <f aca="false">+Q224+Q225</f>
        <v>0</v>
      </c>
      <c r="R226" s="66" t="n">
        <f aca="false">+R225+R224</f>
        <v>619076</v>
      </c>
      <c r="S226" s="66" t="n">
        <f aca="false">+S224+S225</f>
        <v>4158570</v>
      </c>
      <c r="T226" s="66" t="n">
        <f aca="false">+T225+T224</f>
        <v>2668559</v>
      </c>
      <c r="U226" s="66" t="n">
        <f aca="false">+U225+U224</f>
        <v>54063</v>
      </c>
      <c r="V226" s="66" t="n">
        <f aca="false">+V225+V224</f>
        <v>227790</v>
      </c>
      <c r="W226" s="66" t="n">
        <f aca="false">+W225+W224</f>
        <v>301249</v>
      </c>
      <c r="X226" s="66" t="n">
        <f aca="false">+X225+X224</f>
        <v>906909</v>
      </c>
      <c r="Y226" s="66" t="n">
        <f aca="false">+Y224+Y225</f>
        <v>952754</v>
      </c>
      <c r="Z226" s="66" t="n">
        <f aca="false">+Z224+Z225</f>
        <v>1728543</v>
      </c>
      <c r="AA226" s="66" t="n">
        <f aca="false">+AA224+AA225</f>
        <v>1519201</v>
      </c>
      <c r="AB226" s="66" t="n">
        <f aca="false">+AB224+AB225</f>
        <v>9969731</v>
      </c>
      <c r="AC226" s="66" t="n">
        <f aca="false">+AC224+AC225</f>
        <v>5147454</v>
      </c>
      <c r="AD226" s="66" t="n">
        <f aca="false">+AD224+AD225</f>
        <v>38937</v>
      </c>
      <c r="AE226" s="66" t="n">
        <f aca="false">+AE224+AE225</f>
        <v>1805449</v>
      </c>
      <c r="AF226" s="66" t="n">
        <f aca="false">+AF224+AF225</f>
        <v>6699</v>
      </c>
      <c r="AG226" s="66" t="n">
        <f aca="false">+AG224+AG225</f>
        <v>3296369</v>
      </c>
      <c r="AH226" s="66" t="n">
        <f aca="false">+AH225+AH224</f>
        <v>242179</v>
      </c>
      <c r="AI226" s="66" t="n">
        <f aca="false">+AI225+AI224</f>
        <v>15480261</v>
      </c>
      <c r="AJ226" s="66" t="n">
        <f aca="false">+AJ224+AJ225</f>
        <v>7659020</v>
      </c>
      <c r="AK226" s="66" t="n">
        <f aca="false">+AK224+AK225</f>
        <v>1617916</v>
      </c>
      <c r="AL226" s="40" t="n">
        <f aca="false">+AL225+AL224</f>
        <v>6203325</v>
      </c>
      <c r="AM226" s="44" t="n">
        <f aca="false">+AI226+AH226+AC226+AB226+AA226+Z226+Y226+S226+P226+O226+N226+M226+E226</f>
        <v>43338410</v>
      </c>
    </row>
    <row r="227" customFormat="false" ht="13.8" hidden="false" customHeight="false" outlineLevel="0" collapsed="false">
      <c r="B227" s="68" t="n">
        <v>39853</v>
      </c>
      <c r="C227" s="8" t="s">
        <v>67</v>
      </c>
      <c r="D227" s="56" t="s">
        <v>68</v>
      </c>
      <c r="E227" s="57" t="n">
        <f aca="false">+F227+G227+H227+I227+J227+K227+L227</f>
        <v>1820391</v>
      </c>
      <c r="F227" s="58" t="n">
        <v>46044</v>
      </c>
      <c r="G227" s="58" t="n">
        <v>619038</v>
      </c>
      <c r="H227" s="58" t="n">
        <v>180055</v>
      </c>
      <c r="I227" s="58" t="n">
        <v>0</v>
      </c>
      <c r="J227" s="58" t="n">
        <v>118137</v>
      </c>
      <c r="K227" s="58" t="n">
        <v>678867</v>
      </c>
      <c r="L227" s="58" t="n">
        <v>178250</v>
      </c>
      <c r="M227" s="58" t="n">
        <v>37509</v>
      </c>
      <c r="N227" s="58" t="n">
        <v>152647</v>
      </c>
      <c r="O227" s="58" t="n">
        <v>643845</v>
      </c>
      <c r="P227" s="58" t="n">
        <f aca="false">+Q227+R227</f>
        <v>61216</v>
      </c>
      <c r="Q227" s="58" t="n">
        <v>0</v>
      </c>
      <c r="R227" s="58" t="n">
        <v>61216</v>
      </c>
      <c r="S227" s="58" t="n">
        <f aca="false">+T227+U227+V227+W227+X227</f>
        <v>2461433</v>
      </c>
      <c r="T227" s="58" t="n">
        <v>1532946</v>
      </c>
      <c r="U227" s="58" t="n">
        <v>52416</v>
      </c>
      <c r="V227" s="58" t="n">
        <v>158778</v>
      </c>
      <c r="W227" s="58" t="n">
        <v>149809</v>
      </c>
      <c r="X227" s="58" t="n">
        <v>567484</v>
      </c>
      <c r="Y227" s="58" t="n">
        <v>419412</v>
      </c>
      <c r="Z227" s="58" t="n">
        <v>844601</v>
      </c>
      <c r="AA227" s="58" t="n">
        <v>436924</v>
      </c>
      <c r="AB227" s="58" t="n">
        <v>6136032</v>
      </c>
      <c r="AC227" s="58" t="n">
        <f aca="false">+AD227+AE227+AF227+AG227</f>
        <v>1711726</v>
      </c>
      <c r="AD227" s="58" t="n">
        <v>689</v>
      </c>
      <c r="AE227" s="58" t="n">
        <v>857191</v>
      </c>
      <c r="AF227" s="58" t="n">
        <v>14235</v>
      </c>
      <c r="AG227" s="58" t="n">
        <v>839611</v>
      </c>
      <c r="AH227" s="58" t="n">
        <v>57453</v>
      </c>
      <c r="AI227" s="58" t="n">
        <f aca="false">+AJ227+AK227+AL227</f>
        <v>6348217</v>
      </c>
      <c r="AJ227" s="58" t="n">
        <v>4193583</v>
      </c>
      <c r="AK227" s="58" t="n">
        <v>34418</v>
      </c>
      <c r="AL227" s="59" t="n">
        <v>2120216</v>
      </c>
      <c r="AM227" s="60" t="n">
        <f aca="false">+AI227+AH227+AC227+AB227+AA227+Z227+Y227+S227+P227+O227+N227+M227+E227</f>
        <v>21131406</v>
      </c>
    </row>
    <row r="228" customFormat="false" ht="13.8" hidden="false" customHeight="false" outlineLevel="0" collapsed="false">
      <c r="B228" s="68"/>
      <c r="C228" s="61"/>
      <c r="D228" s="62" t="s">
        <v>69</v>
      </c>
      <c r="E228" s="63" t="n">
        <f aca="false">+F228+G228+H228+I228+J228+K228+L228</f>
        <v>523917</v>
      </c>
      <c r="F228" s="64" t="n">
        <v>10628</v>
      </c>
      <c r="G228" s="64" t="n">
        <v>108830</v>
      </c>
      <c r="H228" s="64" t="n">
        <v>49030</v>
      </c>
      <c r="I228" s="64" t="n">
        <v>0</v>
      </c>
      <c r="J228" s="64" t="n">
        <v>13950</v>
      </c>
      <c r="K228" s="64" t="n">
        <v>77620</v>
      </c>
      <c r="L228" s="64" t="n">
        <v>263859</v>
      </c>
      <c r="M228" s="64" t="n">
        <v>283478</v>
      </c>
      <c r="N228" s="64" t="n">
        <v>13206</v>
      </c>
      <c r="O228" s="64" t="n">
        <v>437036</v>
      </c>
      <c r="P228" s="64" t="n">
        <f aca="false">+Q228+R228</f>
        <v>268949</v>
      </c>
      <c r="Q228" s="64" t="n">
        <v>0</v>
      </c>
      <c r="R228" s="64" t="n">
        <v>268949</v>
      </c>
      <c r="S228" s="64" t="n">
        <f aca="false">+T228+U228+V228+W228+X228</f>
        <v>2299654</v>
      </c>
      <c r="T228" s="64" t="n">
        <v>1034019</v>
      </c>
      <c r="U228" s="64" t="n">
        <v>42826</v>
      </c>
      <c r="V228" s="64" t="n">
        <v>127761</v>
      </c>
      <c r="W228" s="64" t="n">
        <v>183143</v>
      </c>
      <c r="X228" s="64" t="n">
        <v>911905</v>
      </c>
      <c r="Y228" s="64" t="n">
        <v>510097</v>
      </c>
      <c r="Z228" s="64" t="n">
        <v>928142</v>
      </c>
      <c r="AA228" s="64" t="n">
        <v>1114753</v>
      </c>
      <c r="AB228" s="64" t="n">
        <v>4685705</v>
      </c>
      <c r="AC228" s="64" t="n">
        <f aca="false">+AD228+AE228+AF228+AG228</f>
        <v>3516207</v>
      </c>
      <c r="AD228" s="64" t="n">
        <v>37712</v>
      </c>
      <c r="AE228" s="64" t="n">
        <v>1362271</v>
      </c>
      <c r="AF228" s="64" t="n">
        <v>3427</v>
      </c>
      <c r="AG228" s="64" t="n">
        <v>2112797</v>
      </c>
      <c r="AH228" s="64" t="n">
        <v>76049</v>
      </c>
      <c r="AI228" s="64" t="n">
        <f aca="false">+AJ228+AK228+AL228</f>
        <v>8153602</v>
      </c>
      <c r="AJ228" s="64" t="n">
        <v>4252763</v>
      </c>
      <c r="AK228" s="64" t="n">
        <v>1431691</v>
      </c>
      <c r="AL228" s="39" t="n">
        <v>2469148</v>
      </c>
      <c r="AM228" s="43" t="n">
        <f aca="false">+AI228+AH228+AC228+AB228+AA228+Z228+Y228+S228+P228+O228+N228+M228+E228</f>
        <v>22810795</v>
      </c>
    </row>
    <row r="229" customFormat="false" ht="13.8" hidden="false" customHeight="false" outlineLevel="0" collapsed="false">
      <c r="B229" s="68"/>
      <c r="C229" s="8"/>
      <c r="D229" s="56" t="s">
        <v>70</v>
      </c>
      <c r="E229" s="65" t="n">
        <f aca="false">+E227+E228</f>
        <v>2344308</v>
      </c>
      <c r="F229" s="66" t="n">
        <f aca="false">+F227+F228</f>
        <v>56672</v>
      </c>
      <c r="G229" s="66" t="n">
        <f aca="false">+G227+G228</f>
        <v>727868</v>
      </c>
      <c r="H229" s="66" t="n">
        <f aca="false">+H227+H228</f>
        <v>229085</v>
      </c>
      <c r="I229" s="66" t="n">
        <f aca="false">+I227+I228</f>
        <v>0</v>
      </c>
      <c r="J229" s="66" t="n">
        <f aca="false">+J227+J228</f>
        <v>132087</v>
      </c>
      <c r="K229" s="66" t="n">
        <f aca="false">+K227+K228</f>
        <v>756487</v>
      </c>
      <c r="L229" s="66" t="n">
        <f aca="false">+L227+L228</f>
        <v>442109</v>
      </c>
      <c r="M229" s="66" t="n">
        <f aca="false">+M228+M227</f>
        <v>320987</v>
      </c>
      <c r="N229" s="66" t="n">
        <f aca="false">+N228+N227</f>
        <v>165853</v>
      </c>
      <c r="O229" s="66" t="n">
        <f aca="false">+O228+O227</f>
        <v>1080881</v>
      </c>
      <c r="P229" s="66" t="n">
        <f aca="false">+P228+P227</f>
        <v>330165</v>
      </c>
      <c r="Q229" s="66" t="n">
        <f aca="false">+Q227+Q228</f>
        <v>0</v>
      </c>
      <c r="R229" s="66" t="n">
        <f aca="false">+R228+R227</f>
        <v>330165</v>
      </c>
      <c r="S229" s="66" t="n">
        <f aca="false">+S227+S228</f>
        <v>4761087</v>
      </c>
      <c r="T229" s="66" t="n">
        <f aca="false">+T228+T227</f>
        <v>2566965</v>
      </c>
      <c r="U229" s="66" t="n">
        <f aca="false">+U228+U227</f>
        <v>95242</v>
      </c>
      <c r="V229" s="66" t="n">
        <f aca="false">+V228+V227</f>
        <v>286539</v>
      </c>
      <c r="W229" s="66" t="n">
        <f aca="false">+W228+W227</f>
        <v>332952</v>
      </c>
      <c r="X229" s="66" t="n">
        <f aca="false">+X228+X227</f>
        <v>1479389</v>
      </c>
      <c r="Y229" s="66" t="n">
        <f aca="false">+Y227+Y228</f>
        <v>929509</v>
      </c>
      <c r="Z229" s="66" t="n">
        <f aca="false">+Z227+Z228</f>
        <v>1772743</v>
      </c>
      <c r="AA229" s="66" t="n">
        <f aca="false">+AA227+AA228</f>
        <v>1551677</v>
      </c>
      <c r="AB229" s="66" t="n">
        <f aca="false">+AB227+AB228</f>
        <v>10821737</v>
      </c>
      <c r="AC229" s="66" t="n">
        <f aca="false">+AC227+AC228</f>
        <v>5227933</v>
      </c>
      <c r="AD229" s="66" t="n">
        <f aca="false">+AD227+AD228</f>
        <v>38401</v>
      </c>
      <c r="AE229" s="66" t="n">
        <f aca="false">+AE227+AE228</f>
        <v>2219462</v>
      </c>
      <c r="AF229" s="66" t="n">
        <f aca="false">+AF227+AF228</f>
        <v>17662</v>
      </c>
      <c r="AG229" s="66" t="n">
        <f aca="false">+AG227+AG228</f>
        <v>2952408</v>
      </c>
      <c r="AH229" s="66" t="n">
        <f aca="false">+AH228+AH227</f>
        <v>133502</v>
      </c>
      <c r="AI229" s="66" t="n">
        <f aca="false">+AI228+AI227</f>
        <v>14501819</v>
      </c>
      <c r="AJ229" s="66" t="n">
        <f aca="false">+AJ227+AJ228</f>
        <v>8446346</v>
      </c>
      <c r="AK229" s="66" t="n">
        <f aca="false">+AK227+AK228</f>
        <v>1466109</v>
      </c>
      <c r="AL229" s="40" t="n">
        <f aca="false">+AL228+AL227</f>
        <v>4589364</v>
      </c>
      <c r="AM229" s="44" t="n">
        <f aca="false">+AI229+AH229+AC229+AB229+AA229+Z229+Y229+S229+P229+O229+N229+M229+E229</f>
        <v>43942201</v>
      </c>
    </row>
    <row r="230" customFormat="false" ht="13.8" hidden="false" customHeight="false" outlineLevel="0" collapsed="false">
      <c r="B230" s="68" t="n">
        <v>39881</v>
      </c>
      <c r="C230" s="8" t="s">
        <v>67</v>
      </c>
      <c r="D230" s="56" t="s">
        <v>68</v>
      </c>
      <c r="E230" s="57" t="n">
        <f aca="false">+F230+G230+H230+I230+J230+K230+L230</f>
        <v>1569650</v>
      </c>
      <c r="F230" s="58" t="n">
        <v>40194</v>
      </c>
      <c r="G230" s="58" t="n">
        <v>612158</v>
      </c>
      <c r="H230" s="58" t="n">
        <v>169891</v>
      </c>
      <c r="I230" s="58" t="n">
        <v>0</v>
      </c>
      <c r="J230" s="58" t="n">
        <v>136865</v>
      </c>
      <c r="K230" s="58" t="n">
        <v>385638</v>
      </c>
      <c r="L230" s="58" t="n">
        <v>224904</v>
      </c>
      <c r="M230" s="58" t="n">
        <v>35367</v>
      </c>
      <c r="N230" s="58" t="n">
        <v>153993</v>
      </c>
      <c r="O230" s="58" t="n">
        <v>679880</v>
      </c>
      <c r="P230" s="58" t="n">
        <f aca="false">+Q230+R230</f>
        <v>481273</v>
      </c>
      <c r="Q230" s="58" t="n">
        <v>0</v>
      </c>
      <c r="R230" s="58" t="n">
        <v>481273</v>
      </c>
      <c r="S230" s="58" t="n">
        <f aca="false">+T230+U230+V230+W230+X230</f>
        <v>2686883</v>
      </c>
      <c r="T230" s="58" t="n">
        <v>1664291</v>
      </c>
      <c r="U230" s="58" t="n">
        <v>63617</v>
      </c>
      <c r="V230" s="58" t="n">
        <v>229089</v>
      </c>
      <c r="W230" s="58" t="n">
        <v>147973</v>
      </c>
      <c r="X230" s="58" t="n">
        <v>581913</v>
      </c>
      <c r="Y230" s="58" t="n">
        <v>618588</v>
      </c>
      <c r="Z230" s="58" t="n">
        <v>1048631</v>
      </c>
      <c r="AA230" s="58" t="n">
        <v>449980</v>
      </c>
      <c r="AB230" s="58" t="n">
        <v>6166811</v>
      </c>
      <c r="AC230" s="58" t="n">
        <f aca="false">+AD230+AE230+AF230+AG230</f>
        <v>1532972</v>
      </c>
      <c r="AD230" s="58" t="n">
        <v>285</v>
      </c>
      <c r="AE230" s="58" t="n">
        <v>859293</v>
      </c>
      <c r="AF230" s="58" t="n">
        <v>3063</v>
      </c>
      <c r="AG230" s="58" t="n">
        <v>670331</v>
      </c>
      <c r="AH230" s="58" t="n">
        <v>135192</v>
      </c>
      <c r="AI230" s="58" t="n">
        <f aca="false">+AJ230+AK230+AL230</f>
        <v>5266104</v>
      </c>
      <c r="AJ230" s="58" t="n">
        <v>3437282</v>
      </c>
      <c r="AK230" s="58" t="n">
        <v>191416</v>
      </c>
      <c r="AL230" s="59" t="n">
        <v>1637406</v>
      </c>
      <c r="AM230" s="60" t="n">
        <f aca="false">+AI230+AH230+AC230+AB230+AA230+Z230+Y230+S230+P230+O230+N230+M230+E230</f>
        <v>20825324</v>
      </c>
    </row>
    <row r="231" customFormat="false" ht="13.8" hidden="false" customHeight="false" outlineLevel="0" collapsed="false">
      <c r="B231" s="68"/>
      <c r="C231" s="61"/>
      <c r="D231" s="62" t="s">
        <v>69</v>
      </c>
      <c r="E231" s="63" t="n">
        <f aca="false">+F231+G231+H231+I231+J231+K231+L231</f>
        <v>545898</v>
      </c>
      <c r="F231" s="64" t="n">
        <v>10839</v>
      </c>
      <c r="G231" s="64" t="n">
        <v>103722</v>
      </c>
      <c r="H231" s="64" t="n">
        <v>49533</v>
      </c>
      <c r="I231" s="64" t="n">
        <v>1</v>
      </c>
      <c r="J231" s="64" t="n">
        <v>296</v>
      </c>
      <c r="K231" s="64" t="n">
        <v>77596</v>
      </c>
      <c r="L231" s="64" t="n">
        <v>303911</v>
      </c>
      <c r="M231" s="64" t="n">
        <v>46684</v>
      </c>
      <c r="N231" s="64" t="n">
        <v>29034</v>
      </c>
      <c r="O231" s="64" t="n">
        <v>453950</v>
      </c>
      <c r="P231" s="64" t="n">
        <f aca="false">+Q231+R231</f>
        <v>464484</v>
      </c>
      <c r="Q231" s="64" t="n">
        <v>0</v>
      </c>
      <c r="R231" s="64" t="n">
        <v>464484</v>
      </c>
      <c r="S231" s="64" t="n">
        <f aca="false">+T231+U231+V231+W231+X231</f>
        <v>2795103</v>
      </c>
      <c r="T231" s="64" t="n">
        <v>1448065</v>
      </c>
      <c r="U231" s="64" t="n">
        <v>44347</v>
      </c>
      <c r="V231" s="64" t="n">
        <v>126144</v>
      </c>
      <c r="W231" s="64" t="n">
        <v>213766</v>
      </c>
      <c r="X231" s="64" t="n">
        <v>962781</v>
      </c>
      <c r="Y231" s="64" t="n">
        <v>1179548</v>
      </c>
      <c r="Z231" s="64" t="n">
        <v>1068666</v>
      </c>
      <c r="AA231" s="64" t="n">
        <v>1238746</v>
      </c>
      <c r="AB231" s="64" t="n">
        <v>5079764</v>
      </c>
      <c r="AC231" s="64" t="n">
        <f aca="false">+AD231+AE231+AF231+AG231</f>
        <v>4123089</v>
      </c>
      <c r="AD231" s="64" t="n">
        <v>37664</v>
      </c>
      <c r="AE231" s="64" t="n">
        <v>1578312</v>
      </c>
      <c r="AF231" s="64" t="n">
        <v>3382</v>
      </c>
      <c r="AG231" s="64" t="n">
        <v>2503731</v>
      </c>
      <c r="AH231" s="64" t="n">
        <v>77405</v>
      </c>
      <c r="AI231" s="64" t="n">
        <f aca="false">+AJ231+AK231+AL231</f>
        <v>7568775</v>
      </c>
      <c r="AJ231" s="64" t="n">
        <v>4450338</v>
      </c>
      <c r="AK231" s="64" t="n">
        <v>1478096</v>
      </c>
      <c r="AL231" s="39" t="n">
        <v>1640341</v>
      </c>
      <c r="AM231" s="43" t="n">
        <f aca="false">+AI231+AH231+AC231+AB231+AA231+Z231+Y231+S231+P231+O231+N231+M231+E231</f>
        <v>24671146</v>
      </c>
    </row>
    <row r="232" customFormat="false" ht="13.8" hidden="false" customHeight="false" outlineLevel="0" collapsed="false">
      <c r="B232" s="68"/>
      <c r="C232" s="8"/>
      <c r="D232" s="56" t="s">
        <v>70</v>
      </c>
      <c r="E232" s="65" t="n">
        <f aca="false">+E230+E231</f>
        <v>2115548</v>
      </c>
      <c r="F232" s="66" t="n">
        <f aca="false">+F230+F231</f>
        <v>51033</v>
      </c>
      <c r="G232" s="66" t="n">
        <f aca="false">+G230+G231</f>
        <v>715880</v>
      </c>
      <c r="H232" s="66" t="n">
        <f aca="false">+H230+H231</f>
        <v>219424</v>
      </c>
      <c r="I232" s="66" t="n">
        <f aca="false">+I230+I231</f>
        <v>1</v>
      </c>
      <c r="J232" s="66" t="n">
        <f aca="false">+J230+J231</f>
        <v>137161</v>
      </c>
      <c r="K232" s="66" t="n">
        <f aca="false">+K230+K231</f>
        <v>463234</v>
      </c>
      <c r="L232" s="66" t="n">
        <f aca="false">+L230+L231</f>
        <v>528815</v>
      </c>
      <c r="M232" s="66" t="n">
        <f aca="false">+M231+M230</f>
        <v>82051</v>
      </c>
      <c r="N232" s="66" t="n">
        <f aca="false">+N231+N230</f>
        <v>183027</v>
      </c>
      <c r="O232" s="66" t="n">
        <f aca="false">+O231+O230</f>
        <v>1133830</v>
      </c>
      <c r="P232" s="66" t="n">
        <f aca="false">+P231+P230</f>
        <v>945757</v>
      </c>
      <c r="Q232" s="66" t="n">
        <f aca="false">+Q230+Q231</f>
        <v>0</v>
      </c>
      <c r="R232" s="66" t="n">
        <f aca="false">+R231+R230</f>
        <v>945757</v>
      </c>
      <c r="S232" s="66" t="n">
        <f aca="false">+S230+S231</f>
        <v>5481986</v>
      </c>
      <c r="T232" s="66" t="n">
        <f aca="false">+T231+T230</f>
        <v>3112356</v>
      </c>
      <c r="U232" s="66" t="n">
        <f aca="false">+U231+U230</f>
        <v>107964</v>
      </c>
      <c r="V232" s="66" t="n">
        <f aca="false">+V231+V230</f>
        <v>355233</v>
      </c>
      <c r="W232" s="66" t="n">
        <f aca="false">+W231+W230</f>
        <v>361739</v>
      </c>
      <c r="X232" s="66" t="n">
        <f aca="false">+X231+X230</f>
        <v>1544694</v>
      </c>
      <c r="Y232" s="66" t="n">
        <f aca="false">+Y230+Y231</f>
        <v>1798136</v>
      </c>
      <c r="Z232" s="66" t="n">
        <f aca="false">+Z230+Z231</f>
        <v>2117297</v>
      </c>
      <c r="AA232" s="66" t="n">
        <f aca="false">+AA230+AA231</f>
        <v>1688726</v>
      </c>
      <c r="AB232" s="66" t="n">
        <f aca="false">+AB230+AB231</f>
        <v>11246575</v>
      </c>
      <c r="AC232" s="66" t="n">
        <f aca="false">+AC230+AC231</f>
        <v>5656061</v>
      </c>
      <c r="AD232" s="66" t="n">
        <f aca="false">+AD230+AD231</f>
        <v>37949</v>
      </c>
      <c r="AE232" s="66" t="n">
        <f aca="false">+AE230+AE231</f>
        <v>2437605</v>
      </c>
      <c r="AF232" s="66" t="n">
        <f aca="false">+AF230+AF231</f>
        <v>6445</v>
      </c>
      <c r="AG232" s="66" t="n">
        <f aca="false">+AG230+AG231</f>
        <v>3174062</v>
      </c>
      <c r="AH232" s="66" t="n">
        <f aca="false">+AH231+AH230</f>
        <v>212597</v>
      </c>
      <c r="AI232" s="66" t="n">
        <f aca="false">+AI231+AI230</f>
        <v>12834879</v>
      </c>
      <c r="AJ232" s="66" t="n">
        <f aca="false">+AJ230+AJ231</f>
        <v>7887620</v>
      </c>
      <c r="AK232" s="66" t="n">
        <f aca="false">+AK230+AK231</f>
        <v>1669512</v>
      </c>
      <c r="AL232" s="40" t="n">
        <f aca="false">+AL231+AL230</f>
        <v>3277747</v>
      </c>
      <c r="AM232" s="44" t="n">
        <f aca="false">+AI232+AH232+AC232+AB232+AA232+Z232+Y232+S232+P232+O232+N232+M232+E232</f>
        <v>45496470</v>
      </c>
    </row>
    <row r="233" customFormat="false" ht="13.8" hidden="false" customHeight="false" outlineLevel="0" collapsed="false">
      <c r="B233" s="68" t="n">
        <v>39912</v>
      </c>
      <c r="C233" s="8" t="s">
        <v>67</v>
      </c>
      <c r="D233" s="56" t="s">
        <v>68</v>
      </c>
      <c r="E233" s="57" t="n">
        <f aca="false">+F233+G233+H233+I233+J233+K233+L233</f>
        <v>1552016</v>
      </c>
      <c r="F233" s="58" t="n">
        <v>40922</v>
      </c>
      <c r="G233" s="58" t="n">
        <v>629711</v>
      </c>
      <c r="H233" s="58" t="n">
        <v>161521</v>
      </c>
      <c r="I233" s="58" t="n">
        <v>0</v>
      </c>
      <c r="J233" s="58" t="n">
        <v>129180</v>
      </c>
      <c r="K233" s="58" t="n">
        <v>293447</v>
      </c>
      <c r="L233" s="58" t="n">
        <v>297235</v>
      </c>
      <c r="M233" s="58" t="n">
        <v>31204</v>
      </c>
      <c r="N233" s="58" t="n">
        <v>52669</v>
      </c>
      <c r="O233" s="58" t="n">
        <v>657294</v>
      </c>
      <c r="P233" s="58" t="n">
        <f aca="false">+Q233+R233</f>
        <v>136921</v>
      </c>
      <c r="Q233" s="58" t="n">
        <v>0</v>
      </c>
      <c r="R233" s="58" t="n">
        <v>136921</v>
      </c>
      <c r="S233" s="58" t="n">
        <f aca="false">+T233+U233+V233+W233+X233</f>
        <v>3474430</v>
      </c>
      <c r="T233" s="58" t="n">
        <v>2618004</v>
      </c>
      <c r="U233" s="58" t="n">
        <v>94574</v>
      </c>
      <c r="V233" s="58" t="n">
        <v>222952</v>
      </c>
      <c r="W233" s="58" t="n">
        <v>156590</v>
      </c>
      <c r="X233" s="58" t="n">
        <v>382310</v>
      </c>
      <c r="Y233" s="58" t="n">
        <v>498859</v>
      </c>
      <c r="Z233" s="58" t="n">
        <v>996099</v>
      </c>
      <c r="AA233" s="58" t="n">
        <v>482872</v>
      </c>
      <c r="AB233" s="58" t="n">
        <v>5355264</v>
      </c>
      <c r="AC233" s="58" t="n">
        <f aca="false">+AD233+AE233+AF233+AG233</f>
        <v>1767348</v>
      </c>
      <c r="AD233" s="58" t="n">
        <v>12866</v>
      </c>
      <c r="AE233" s="58" t="n">
        <v>772910</v>
      </c>
      <c r="AF233" s="58" t="n">
        <v>24772</v>
      </c>
      <c r="AG233" s="58" t="n">
        <v>956800</v>
      </c>
      <c r="AH233" s="58" t="n">
        <v>124298</v>
      </c>
      <c r="AI233" s="58" t="n">
        <f aca="false">+AJ233+AK233+AL233</f>
        <v>6417285</v>
      </c>
      <c r="AJ233" s="58" t="n">
        <v>3687739</v>
      </c>
      <c r="AK233" s="58" t="n">
        <v>127963</v>
      </c>
      <c r="AL233" s="59" t="n">
        <v>2601583</v>
      </c>
      <c r="AM233" s="60" t="n">
        <f aca="false">+AI233+AH233+AC233+AB233+AA233+Z233+Y233+S233+P233+O233+N233+M233+E233</f>
        <v>21546559</v>
      </c>
    </row>
    <row r="234" customFormat="false" ht="13.8" hidden="false" customHeight="false" outlineLevel="0" collapsed="false">
      <c r="B234" s="68"/>
      <c r="C234" s="61"/>
      <c r="D234" s="62" t="s">
        <v>69</v>
      </c>
      <c r="E234" s="63" t="n">
        <f aca="false">+F234+G234+H234+I234+J234+K234+L234</f>
        <v>569909</v>
      </c>
      <c r="F234" s="64" t="n">
        <v>9709</v>
      </c>
      <c r="G234" s="64" t="n">
        <v>105467</v>
      </c>
      <c r="H234" s="64" t="n">
        <v>48126</v>
      </c>
      <c r="I234" s="64" t="n">
        <v>0</v>
      </c>
      <c r="J234" s="64" t="n">
        <v>273</v>
      </c>
      <c r="K234" s="64" t="n">
        <v>63587</v>
      </c>
      <c r="L234" s="64" t="n">
        <v>342747</v>
      </c>
      <c r="M234" s="64" t="n">
        <v>47731</v>
      </c>
      <c r="N234" s="64" t="n">
        <v>12649</v>
      </c>
      <c r="O234" s="64" t="n">
        <v>610780</v>
      </c>
      <c r="P234" s="64" t="n">
        <f aca="false">+Q234+R234</f>
        <v>517857</v>
      </c>
      <c r="Q234" s="64" t="n">
        <v>0</v>
      </c>
      <c r="R234" s="64" t="n">
        <v>517857</v>
      </c>
      <c r="S234" s="64" t="n">
        <f aca="false">+T234+U234+V234+W234+X234</f>
        <v>2455105</v>
      </c>
      <c r="T234" s="64" t="n">
        <v>1163273</v>
      </c>
      <c r="U234" s="64" t="n">
        <v>13121</v>
      </c>
      <c r="V234" s="64" t="n">
        <v>537474</v>
      </c>
      <c r="W234" s="64" t="n">
        <v>187134</v>
      </c>
      <c r="X234" s="64" t="n">
        <v>554103</v>
      </c>
      <c r="Y234" s="64" t="n">
        <v>577764</v>
      </c>
      <c r="Z234" s="64" t="n">
        <v>1140480</v>
      </c>
      <c r="AA234" s="64" t="n">
        <v>1124274</v>
      </c>
      <c r="AB234" s="64" t="n">
        <v>4685185</v>
      </c>
      <c r="AC234" s="64" t="n">
        <f aca="false">+AD234+AE234+AF234+AG234</f>
        <v>3894572</v>
      </c>
      <c r="AD234" s="64" t="n">
        <v>38230</v>
      </c>
      <c r="AE234" s="64" t="n">
        <v>1316762</v>
      </c>
      <c r="AF234" s="64" t="n">
        <v>3291</v>
      </c>
      <c r="AG234" s="64" t="n">
        <v>2536289</v>
      </c>
      <c r="AH234" s="64" t="n">
        <v>83547</v>
      </c>
      <c r="AI234" s="64" t="n">
        <f aca="false">+AJ234+AK234+AL234</f>
        <v>10245180</v>
      </c>
      <c r="AJ234" s="64" t="n">
        <v>4628750</v>
      </c>
      <c r="AK234" s="64" t="n">
        <v>1504396</v>
      </c>
      <c r="AL234" s="39" t="n">
        <v>4112034</v>
      </c>
      <c r="AM234" s="43" t="n">
        <f aca="false">+AI234+AH234+AC234+AB234+AA234+Z234+Y234+S234+P234+O234+N234+M234+E234</f>
        <v>25965033</v>
      </c>
    </row>
    <row r="235" customFormat="false" ht="13.8" hidden="false" customHeight="false" outlineLevel="0" collapsed="false">
      <c r="B235" s="68"/>
      <c r="C235" s="8"/>
      <c r="D235" s="56" t="s">
        <v>70</v>
      </c>
      <c r="E235" s="65" t="n">
        <f aca="false">+E233+E234</f>
        <v>2121925</v>
      </c>
      <c r="F235" s="66" t="n">
        <f aca="false">+F233+F234</f>
        <v>50631</v>
      </c>
      <c r="G235" s="66" t="n">
        <f aca="false">+G233+G234</f>
        <v>735178</v>
      </c>
      <c r="H235" s="66" t="n">
        <f aca="false">+H233+H234</f>
        <v>209647</v>
      </c>
      <c r="I235" s="66" t="n">
        <f aca="false">+I233+I234</f>
        <v>0</v>
      </c>
      <c r="J235" s="66" t="n">
        <f aca="false">+J233+J234</f>
        <v>129453</v>
      </c>
      <c r="K235" s="66" t="n">
        <f aca="false">+K233+K234</f>
        <v>357034</v>
      </c>
      <c r="L235" s="66" t="n">
        <f aca="false">+L233+L234</f>
        <v>639982</v>
      </c>
      <c r="M235" s="66" t="n">
        <f aca="false">+M234+M233</f>
        <v>78935</v>
      </c>
      <c r="N235" s="66" t="n">
        <f aca="false">+N234+N233</f>
        <v>65318</v>
      </c>
      <c r="O235" s="66" t="n">
        <f aca="false">+O234+O233</f>
        <v>1268074</v>
      </c>
      <c r="P235" s="66" t="n">
        <f aca="false">+P234+P233</f>
        <v>654778</v>
      </c>
      <c r="Q235" s="66" t="n">
        <f aca="false">+Q233+Q234</f>
        <v>0</v>
      </c>
      <c r="R235" s="66" t="n">
        <f aca="false">+R234+R233</f>
        <v>654778</v>
      </c>
      <c r="S235" s="66" t="n">
        <f aca="false">+S233+S234</f>
        <v>5929535</v>
      </c>
      <c r="T235" s="66" t="n">
        <f aca="false">+T234+T233</f>
        <v>3781277</v>
      </c>
      <c r="U235" s="66" t="n">
        <f aca="false">+U234+U233</f>
        <v>107695</v>
      </c>
      <c r="V235" s="66" t="n">
        <f aca="false">+V234+V233</f>
        <v>760426</v>
      </c>
      <c r="W235" s="66" t="n">
        <f aca="false">+W234+W233</f>
        <v>343724</v>
      </c>
      <c r="X235" s="66" t="n">
        <f aca="false">+X234+X233</f>
        <v>936413</v>
      </c>
      <c r="Y235" s="66" t="n">
        <f aca="false">+Y233+Y234</f>
        <v>1076623</v>
      </c>
      <c r="Z235" s="66" t="n">
        <f aca="false">+Z233+Z234</f>
        <v>2136579</v>
      </c>
      <c r="AA235" s="66" t="n">
        <f aca="false">+AA233+AA234</f>
        <v>1607146</v>
      </c>
      <c r="AB235" s="66" t="n">
        <f aca="false">+AB233+AB234</f>
        <v>10040449</v>
      </c>
      <c r="AC235" s="66" t="n">
        <f aca="false">+AC233+AC234</f>
        <v>5661920</v>
      </c>
      <c r="AD235" s="66" t="n">
        <f aca="false">+AD233+AD234</f>
        <v>51096</v>
      </c>
      <c r="AE235" s="66" t="n">
        <f aca="false">+AE233+AE234</f>
        <v>2089672</v>
      </c>
      <c r="AF235" s="66" t="n">
        <f aca="false">+AF233+AF234</f>
        <v>28063</v>
      </c>
      <c r="AG235" s="66" t="n">
        <f aca="false">+AG233+AG234</f>
        <v>3493089</v>
      </c>
      <c r="AH235" s="66" t="n">
        <f aca="false">+AH234+AH233</f>
        <v>207845</v>
      </c>
      <c r="AI235" s="66" t="n">
        <f aca="false">+AI234+AI233</f>
        <v>16662465</v>
      </c>
      <c r="AJ235" s="66" t="n">
        <f aca="false">+AJ233+AJ234</f>
        <v>8316489</v>
      </c>
      <c r="AK235" s="66" t="n">
        <f aca="false">+AK233+AK234</f>
        <v>1632359</v>
      </c>
      <c r="AL235" s="40" t="n">
        <f aca="false">+AL234+AL233</f>
        <v>6713617</v>
      </c>
      <c r="AM235" s="44" t="n">
        <f aca="false">+AI235+AH235+AC235+AB235+AA235+Z235+Y235+S235+P235+O235+N235+M235+E235</f>
        <v>47511592</v>
      </c>
    </row>
    <row r="236" customFormat="false" ht="13.8" hidden="false" customHeight="false" outlineLevel="0" collapsed="false">
      <c r="B236" s="68" t="n">
        <v>39942</v>
      </c>
      <c r="C236" s="8" t="s">
        <v>67</v>
      </c>
      <c r="D236" s="56" t="s">
        <v>68</v>
      </c>
      <c r="E236" s="57" t="n">
        <f aca="false">+F236+G236+H236+I236+J236+K236+L236</f>
        <v>1788825</v>
      </c>
      <c r="F236" s="58" t="n">
        <v>38836</v>
      </c>
      <c r="G236" s="58" t="n">
        <v>681732</v>
      </c>
      <c r="H236" s="58" t="n">
        <v>144927</v>
      </c>
      <c r="I236" s="58" t="n">
        <v>0</v>
      </c>
      <c r="J236" s="58" t="n">
        <v>124135</v>
      </c>
      <c r="K236" s="58" t="n">
        <v>575734</v>
      </c>
      <c r="L236" s="58" t="n">
        <v>223461</v>
      </c>
      <c r="M236" s="58" t="n">
        <v>32644</v>
      </c>
      <c r="N236" s="58" t="n">
        <v>129054</v>
      </c>
      <c r="O236" s="58" t="n">
        <v>715664</v>
      </c>
      <c r="P236" s="58" t="n">
        <f aca="false">+Q236+R236</f>
        <v>144674</v>
      </c>
      <c r="Q236" s="58" t="n">
        <v>0</v>
      </c>
      <c r="R236" s="58" t="n">
        <v>144674</v>
      </c>
      <c r="S236" s="58" t="n">
        <f aca="false">+T236+U236+V236+W236+X236</f>
        <v>3946541</v>
      </c>
      <c r="T236" s="58" t="n">
        <v>3085707</v>
      </c>
      <c r="U236" s="58" t="n">
        <v>70596</v>
      </c>
      <c r="V236" s="58" t="n">
        <v>211016</v>
      </c>
      <c r="W236" s="58" t="n">
        <v>170801</v>
      </c>
      <c r="X236" s="58" t="n">
        <v>408421</v>
      </c>
      <c r="Y236" s="58" t="n">
        <v>731658</v>
      </c>
      <c r="Z236" s="58" t="n">
        <v>1060778</v>
      </c>
      <c r="AA236" s="58" t="n">
        <v>482046</v>
      </c>
      <c r="AB236" s="58" t="n">
        <v>6023381</v>
      </c>
      <c r="AC236" s="58" t="n">
        <f aca="false">+AD236+AE236+AF236+AG236</f>
        <v>1777611</v>
      </c>
      <c r="AD236" s="58" t="n">
        <v>5094</v>
      </c>
      <c r="AE236" s="58" t="n">
        <v>853332</v>
      </c>
      <c r="AF236" s="58" t="n">
        <v>15206</v>
      </c>
      <c r="AG236" s="58" t="n">
        <v>903979</v>
      </c>
      <c r="AH236" s="58" t="n">
        <v>69038</v>
      </c>
      <c r="AI236" s="58" t="n">
        <f aca="false">+AJ236+AK236+AL236</f>
        <v>5539573</v>
      </c>
      <c r="AJ236" s="58" t="n">
        <v>3800141</v>
      </c>
      <c r="AK236" s="58" t="n">
        <v>10450</v>
      </c>
      <c r="AL236" s="59" t="n">
        <v>1728982</v>
      </c>
      <c r="AM236" s="60" t="n">
        <f aca="false">+AI236+AH236+AC236+AB236+AA236+Z236+Y236+S236+P236+O236+N236+M236+E236</f>
        <v>22441487</v>
      </c>
    </row>
    <row r="237" customFormat="false" ht="13.8" hidden="false" customHeight="false" outlineLevel="0" collapsed="false">
      <c r="B237" s="68"/>
      <c r="C237" s="61"/>
      <c r="D237" s="62" t="s">
        <v>69</v>
      </c>
      <c r="E237" s="63" t="n">
        <f aca="false">+F237+G237+H237+I237+J237+K237+L237</f>
        <v>579183</v>
      </c>
      <c r="F237" s="64" t="n">
        <v>8849</v>
      </c>
      <c r="G237" s="64" t="n">
        <v>103946</v>
      </c>
      <c r="H237" s="64" t="n">
        <v>46059</v>
      </c>
      <c r="I237" s="64" t="n">
        <v>0</v>
      </c>
      <c r="J237" s="64" t="n">
        <v>251</v>
      </c>
      <c r="K237" s="64" t="n">
        <v>76485</v>
      </c>
      <c r="L237" s="64" t="n">
        <v>343593</v>
      </c>
      <c r="M237" s="64" t="n">
        <v>47115</v>
      </c>
      <c r="N237" s="64" t="n">
        <v>25467</v>
      </c>
      <c r="O237" s="64" t="n">
        <v>439747</v>
      </c>
      <c r="P237" s="64" t="n">
        <f aca="false">+Q237+R237</f>
        <v>644545</v>
      </c>
      <c r="Q237" s="64" t="n">
        <v>0</v>
      </c>
      <c r="R237" s="64" t="n">
        <v>644545</v>
      </c>
      <c r="S237" s="64" t="n">
        <f aca="false">+T237+U237+V237+W237+X237</f>
        <v>3285690</v>
      </c>
      <c r="T237" s="64" t="n">
        <v>1409937</v>
      </c>
      <c r="U237" s="64" t="n">
        <v>43368</v>
      </c>
      <c r="V237" s="64" t="n">
        <v>551315</v>
      </c>
      <c r="W237" s="64" t="n">
        <v>174303</v>
      </c>
      <c r="X237" s="64" t="n">
        <v>1106767</v>
      </c>
      <c r="Y237" s="64" t="n">
        <v>1207185</v>
      </c>
      <c r="Z237" s="64" t="n">
        <v>1350287</v>
      </c>
      <c r="AA237" s="64" t="n">
        <v>1309691</v>
      </c>
      <c r="AB237" s="64" t="n">
        <v>5524913</v>
      </c>
      <c r="AC237" s="64" t="n">
        <f aca="false">+AD237+AE237+AF237+AG237</f>
        <v>4068022</v>
      </c>
      <c r="AD237" s="64" t="n">
        <v>38014</v>
      </c>
      <c r="AE237" s="64" t="n">
        <v>1546297</v>
      </c>
      <c r="AF237" s="64" t="n">
        <v>41107</v>
      </c>
      <c r="AG237" s="64" t="n">
        <v>2442604</v>
      </c>
      <c r="AH237" s="64" t="n">
        <v>116838</v>
      </c>
      <c r="AI237" s="64" t="n">
        <f aca="false">+AJ237+AK237+AL237</f>
        <v>7892278</v>
      </c>
      <c r="AJ237" s="64" t="n">
        <v>4839919</v>
      </c>
      <c r="AK237" s="64" t="n">
        <v>1478199</v>
      </c>
      <c r="AL237" s="39" t="n">
        <v>1574160</v>
      </c>
      <c r="AM237" s="43" t="n">
        <f aca="false">+AI237+AH237+AC237+AB237+AA237+Z237+Y237+S237+P237+O237+N237+M237+E237</f>
        <v>26490961</v>
      </c>
    </row>
    <row r="238" customFormat="false" ht="13.8" hidden="false" customHeight="false" outlineLevel="0" collapsed="false">
      <c r="B238" s="68"/>
      <c r="C238" s="8"/>
      <c r="D238" s="56" t="s">
        <v>70</v>
      </c>
      <c r="E238" s="65" t="n">
        <f aca="false">+E236+E237</f>
        <v>2368008</v>
      </c>
      <c r="F238" s="66" t="n">
        <f aca="false">+F236+F237</f>
        <v>47685</v>
      </c>
      <c r="G238" s="66" t="n">
        <f aca="false">+G236+G237</f>
        <v>785678</v>
      </c>
      <c r="H238" s="66" t="n">
        <f aca="false">+H236+H237</f>
        <v>190986</v>
      </c>
      <c r="I238" s="66" t="n">
        <f aca="false">+I236+I237</f>
        <v>0</v>
      </c>
      <c r="J238" s="66" t="n">
        <f aca="false">+J236+J237</f>
        <v>124386</v>
      </c>
      <c r="K238" s="66" t="n">
        <f aca="false">+K236+K237</f>
        <v>652219</v>
      </c>
      <c r="L238" s="66" t="n">
        <f aca="false">+L236+L237</f>
        <v>567054</v>
      </c>
      <c r="M238" s="66" t="n">
        <f aca="false">+M237+M236</f>
        <v>79759</v>
      </c>
      <c r="N238" s="66" t="n">
        <f aca="false">+N237+N236</f>
        <v>154521</v>
      </c>
      <c r="O238" s="66" t="n">
        <f aca="false">+O237+O236</f>
        <v>1155411</v>
      </c>
      <c r="P238" s="66" t="n">
        <f aca="false">+P237+P236</f>
        <v>789219</v>
      </c>
      <c r="Q238" s="66" t="n">
        <f aca="false">+Q236+Q237</f>
        <v>0</v>
      </c>
      <c r="R238" s="66" t="n">
        <f aca="false">+R237+R236</f>
        <v>789219</v>
      </c>
      <c r="S238" s="66" t="n">
        <f aca="false">+S236+S237</f>
        <v>7232231</v>
      </c>
      <c r="T238" s="66" t="n">
        <f aca="false">+T237+T236</f>
        <v>4495644</v>
      </c>
      <c r="U238" s="66" t="n">
        <f aca="false">+U237+U236</f>
        <v>113964</v>
      </c>
      <c r="V238" s="66" t="n">
        <f aca="false">+V237+V236</f>
        <v>762331</v>
      </c>
      <c r="W238" s="66" t="n">
        <f aca="false">+W237+W236</f>
        <v>345104</v>
      </c>
      <c r="X238" s="66" t="n">
        <f aca="false">+X237+X236</f>
        <v>1515188</v>
      </c>
      <c r="Y238" s="66" t="n">
        <f aca="false">+Y236+Y237</f>
        <v>1938843</v>
      </c>
      <c r="Z238" s="66" t="n">
        <f aca="false">+Z236+Z237</f>
        <v>2411065</v>
      </c>
      <c r="AA238" s="66" t="n">
        <f aca="false">+AA236+AA237</f>
        <v>1791737</v>
      </c>
      <c r="AB238" s="66" t="n">
        <f aca="false">+AB236+AB237</f>
        <v>11548294</v>
      </c>
      <c r="AC238" s="66" t="n">
        <f aca="false">+AC236+AC237</f>
        <v>5845633</v>
      </c>
      <c r="AD238" s="66" t="n">
        <f aca="false">+AD236+AD237</f>
        <v>43108</v>
      </c>
      <c r="AE238" s="66" t="n">
        <f aca="false">+AE236+AE237</f>
        <v>2399629</v>
      </c>
      <c r="AF238" s="66" t="n">
        <f aca="false">+AF236+AF237</f>
        <v>56313</v>
      </c>
      <c r="AG238" s="66" t="n">
        <f aca="false">+AG236+AG237</f>
        <v>3346583</v>
      </c>
      <c r="AH238" s="66" t="n">
        <f aca="false">+AH237+AH236</f>
        <v>185876</v>
      </c>
      <c r="AI238" s="66" t="n">
        <f aca="false">+AI237+AI236</f>
        <v>13431851</v>
      </c>
      <c r="AJ238" s="66" t="n">
        <f aca="false">+AJ236+AJ237</f>
        <v>8640060</v>
      </c>
      <c r="AK238" s="66" t="n">
        <f aca="false">+AK236+AK237</f>
        <v>1488649</v>
      </c>
      <c r="AL238" s="40" t="n">
        <f aca="false">+AL237+AL236</f>
        <v>3303142</v>
      </c>
      <c r="AM238" s="44" t="n">
        <f aca="false">+AI238+AH238+AC238+AB238+AA238+Z238+Y238+S238+P238+O238+N238+M238+E238</f>
        <v>48932448</v>
      </c>
    </row>
    <row r="239" customFormat="false" ht="13.8" hidden="false" customHeight="false" outlineLevel="0" collapsed="false">
      <c r="B239" s="68" t="n">
        <v>39973</v>
      </c>
      <c r="C239" s="8" t="s">
        <v>67</v>
      </c>
      <c r="D239" s="56" t="s">
        <v>68</v>
      </c>
      <c r="E239" s="57" t="n">
        <f aca="false">+F239+G239+H239+I239+J239+K239+L239</f>
        <v>1839183</v>
      </c>
      <c r="F239" s="58" t="n">
        <v>44192</v>
      </c>
      <c r="G239" s="58" t="n">
        <v>855057</v>
      </c>
      <c r="H239" s="58" t="n">
        <v>132997</v>
      </c>
      <c r="I239" s="58" t="n">
        <v>0</v>
      </c>
      <c r="J239" s="58" t="n">
        <v>126826</v>
      </c>
      <c r="K239" s="58" t="n">
        <v>454477</v>
      </c>
      <c r="L239" s="58" t="n">
        <v>225634</v>
      </c>
      <c r="M239" s="58" t="n">
        <v>38376</v>
      </c>
      <c r="N239" s="58" t="n">
        <v>194942</v>
      </c>
      <c r="O239" s="58" t="n">
        <v>752700</v>
      </c>
      <c r="P239" s="58" t="n">
        <f aca="false">+Q239+R239</f>
        <v>122484</v>
      </c>
      <c r="Q239" s="58" t="n">
        <v>0</v>
      </c>
      <c r="R239" s="58" t="n">
        <v>122484</v>
      </c>
      <c r="S239" s="58" t="n">
        <f aca="false">+T239+U239+V239+W239+X239</f>
        <v>3740471</v>
      </c>
      <c r="T239" s="58" t="n">
        <v>2841012</v>
      </c>
      <c r="U239" s="58" t="n">
        <v>72626</v>
      </c>
      <c r="V239" s="58" t="n">
        <v>205903</v>
      </c>
      <c r="W239" s="58" t="n">
        <v>161482</v>
      </c>
      <c r="X239" s="58" t="n">
        <v>459448</v>
      </c>
      <c r="Y239" s="58" t="n">
        <v>786622</v>
      </c>
      <c r="Z239" s="58" t="n">
        <v>1089794</v>
      </c>
      <c r="AA239" s="58" t="n">
        <v>472585</v>
      </c>
      <c r="AB239" s="58" t="n">
        <v>5686263</v>
      </c>
      <c r="AC239" s="58" t="n">
        <f aca="false">+AD239+AE239+AF239+AG239</f>
        <v>1688243</v>
      </c>
      <c r="AD239" s="58" t="n">
        <v>8178</v>
      </c>
      <c r="AE239" s="58" t="n">
        <v>809564</v>
      </c>
      <c r="AF239" s="58" t="n">
        <v>15771</v>
      </c>
      <c r="AG239" s="58" t="n">
        <v>854730</v>
      </c>
      <c r="AH239" s="58" t="n">
        <v>98631</v>
      </c>
      <c r="AI239" s="58" t="n">
        <f aca="false">+AJ239+AK239+AL239</f>
        <v>5967126</v>
      </c>
      <c r="AJ239" s="58" t="n">
        <v>3932367</v>
      </c>
      <c r="AK239" s="58" t="n">
        <v>176403</v>
      </c>
      <c r="AL239" s="59" t="n">
        <v>1858356</v>
      </c>
      <c r="AM239" s="60" t="n">
        <f aca="false">+AI239+AH239+AC239+AB239+AA239+Z239+Y239+S239+P239+O239+N239+M239+E239</f>
        <v>22477420</v>
      </c>
    </row>
    <row r="240" customFormat="false" ht="13.8" hidden="false" customHeight="false" outlineLevel="0" collapsed="false">
      <c r="B240" s="68"/>
      <c r="C240" s="61"/>
      <c r="D240" s="62" t="s">
        <v>69</v>
      </c>
      <c r="E240" s="63" t="n">
        <f aca="false">+F240+G240+H240+I240+J240+K240+L240</f>
        <v>600138</v>
      </c>
      <c r="F240" s="64" t="n">
        <v>8202</v>
      </c>
      <c r="G240" s="64" t="n">
        <v>100641</v>
      </c>
      <c r="H240" s="64" t="n">
        <v>44874</v>
      </c>
      <c r="I240" s="64" t="n">
        <v>0</v>
      </c>
      <c r="J240" s="64" t="n">
        <v>228</v>
      </c>
      <c r="K240" s="64" t="n">
        <v>60468</v>
      </c>
      <c r="L240" s="64" t="n">
        <v>385725</v>
      </c>
      <c r="M240" s="64" t="n">
        <v>42560</v>
      </c>
      <c r="N240" s="64" t="n">
        <v>24800</v>
      </c>
      <c r="O240" s="64" t="n">
        <v>459990</v>
      </c>
      <c r="P240" s="64" t="n">
        <f aca="false">+Q240+R240</f>
        <v>649291</v>
      </c>
      <c r="Q240" s="64" t="n">
        <v>0</v>
      </c>
      <c r="R240" s="64" t="n">
        <v>649291</v>
      </c>
      <c r="S240" s="64" t="n">
        <f aca="false">+T240+U240+V240+W240+X240</f>
        <v>3233956</v>
      </c>
      <c r="T240" s="64" t="n">
        <v>1396993</v>
      </c>
      <c r="U240" s="64" t="n">
        <v>43052</v>
      </c>
      <c r="V240" s="64" t="n">
        <v>541618</v>
      </c>
      <c r="W240" s="64" t="n">
        <v>176416</v>
      </c>
      <c r="X240" s="64" t="n">
        <v>1075877</v>
      </c>
      <c r="Y240" s="64" t="n">
        <v>1231871</v>
      </c>
      <c r="Z240" s="64" t="n">
        <v>1433499</v>
      </c>
      <c r="AA240" s="64" t="n">
        <v>1312589</v>
      </c>
      <c r="AB240" s="64" t="n">
        <v>5631967</v>
      </c>
      <c r="AC240" s="64" t="n">
        <f aca="false">+AD240+AE240+AF240+AG240</f>
        <v>4060134</v>
      </c>
      <c r="AD240" s="64" t="n">
        <v>37140</v>
      </c>
      <c r="AE240" s="64" t="n">
        <v>1509622</v>
      </c>
      <c r="AF240" s="64" t="n">
        <v>40151</v>
      </c>
      <c r="AG240" s="64" t="n">
        <v>2473221</v>
      </c>
      <c r="AH240" s="64" t="n">
        <v>115489</v>
      </c>
      <c r="AI240" s="64" t="n">
        <f aca="false">+AJ240+AK240+AL240</f>
        <v>8117328</v>
      </c>
      <c r="AJ240" s="64" t="n">
        <v>5013746</v>
      </c>
      <c r="AK240" s="64" t="n">
        <v>1529335</v>
      </c>
      <c r="AL240" s="39" t="n">
        <v>1574247</v>
      </c>
      <c r="AM240" s="43" t="n">
        <f aca="false">+AI240+AH240+AC240+AB240+AA240+Z240+Y240+S240+P240+O240+N240+M240+E240</f>
        <v>26913612</v>
      </c>
    </row>
    <row r="241" customFormat="false" ht="13.8" hidden="false" customHeight="false" outlineLevel="0" collapsed="false">
      <c r="B241" s="68"/>
      <c r="C241" s="8"/>
      <c r="D241" s="56" t="s">
        <v>70</v>
      </c>
      <c r="E241" s="65" t="n">
        <f aca="false">+E239+E240</f>
        <v>2439321</v>
      </c>
      <c r="F241" s="66" t="n">
        <f aca="false">+F239+F240</f>
        <v>52394</v>
      </c>
      <c r="G241" s="66" t="n">
        <f aca="false">+G239+G240</f>
        <v>955698</v>
      </c>
      <c r="H241" s="66" t="n">
        <f aca="false">+H239+H240</f>
        <v>177871</v>
      </c>
      <c r="I241" s="66" t="n">
        <f aca="false">+I239+I240</f>
        <v>0</v>
      </c>
      <c r="J241" s="66" t="n">
        <f aca="false">+J239+J240</f>
        <v>127054</v>
      </c>
      <c r="K241" s="66" t="n">
        <f aca="false">+K239+K240</f>
        <v>514945</v>
      </c>
      <c r="L241" s="66" t="n">
        <f aca="false">+L239+L240</f>
        <v>611359</v>
      </c>
      <c r="M241" s="66" t="n">
        <f aca="false">+M240+M239</f>
        <v>80936</v>
      </c>
      <c r="N241" s="66" t="n">
        <f aca="false">+N240+N239</f>
        <v>219742</v>
      </c>
      <c r="O241" s="66" t="n">
        <f aca="false">+O240+O239</f>
        <v>1212690</v>
      </c>
      <c r="P241" s="66" t="n">
        <f aca="false">+P240+P239</f>
        <v>771775</v>
      </c>
      <c r="Q241" s="66" t="n">
        <f aca="false">+Q239+Q240</f>
        <v>0</v>
      </c>
      <c r="R241" s="66" t="n">
        <f aca="false">+R240+R239</f>
        <v>771775</v>
      </c>
      <c r="S241" s="66" t="n">
        <f aca="false">+S239+S240</f>
        <v>6974427</v>
      </c>
      <c r="T241" s="66" t="n">
        <f aca="false">+T240+T239</f>
        <v>4238005</v>
      </c>
      <c r="U241" s="66" t="n">
        <f aca="false">+U240+U239</f>
        <v>115678</v>
      </c>
      <c r="V241" s="66" t="n">
        <f aca="false">+V240+V239</f>
        <v>747521</v>
      </c>
      <c r="W241" s="66" t="n">
        <f aca="false">+W240+W239</f>
        <v>337898</v>
      </c>
      <c r="X241" s="66" t="n">
        <f aca="false">+X240+X239</f>
        <v>1535325</v>
      </c>
      <c r="Y241" s="66" t="n">
        <f aca="false">+Y239+Y240</f>
        <v>2018493</v>
      </c>
      <c r="Z241" s="66" t="n">
        <f aca="false">+Z239+Z240</f>
        <v>2523293</v>
      </c>
      <c r="AA241" s="66" t="n">
        <f aca="false">+AA239+AA240</f>
        <v>1785174</v>
      </c>
      <c r="AB241" s="66" t="n">
        <f aca="false">+AB239+AB240</f>
        <v>11318230</v>
      </c>
      <c r="AC241" s="66" t="n">
        <f aca="false">+AC239+AC240</f>
        <v>5748377</v>
      </c>
      <c r="AD241" s="66" t="n">
        <f aca="false">+AD239+AD240</f>
        <v>45318</v>
      </c>
      <c r="AE241" s="66" t="n">
        <f aca="false">+AE239+AE240</f>
        <v>2319186</v>
      </c>
      <c r="AF241" s="66" t="n">
        <f aca="false">+AF239+AF240</f>
        <v>55922</v>
      </c>
      <c r="AG241" s="66" t="n">
        <f aca="false">+AG239+AG240</f>
        <v>3327951</v>
      </c>
      <c r="AH241" s="66" t="n">
        <f aca="false">+AH240+AH239</f>
        <v>214120</v>
      </c>
      <c r="AI241" s="66" t="n">
        <f aca="false">+AI240+AI239</f>
        <v>14084454</v>
      </c>
      <c r="AJ241" s="66" t="n">
        <f aca="false">+AJ239+AJ240</f>
        <v>8946113</v>
      </c>
      <c r="AK241" s="66" t="n">
        <f aca="false">+AK239+AK240</f>
        <v>1705738</v>
      </c>
      <c r="AL241" s="40" t="n">
        <f aca="false">+AL240+AL239</f>
        <v>3432603</v>
      </c>
      <c r="AM241" s="44" t="n">
        <f aca="false">+AI241+AH241+AC241+AB241+AA241+Z241+Y241+S241+P241+O241+N241+M241+E241</f>
        <v>49391032</v>
      </c>
    </row>
    <row r="242" customFormat="false" ht="13.8" hidden="false" customHeight="false" outlineLevel="0" collapsed="false">
      <c r="B242" s="68" t="n">
        <v>39995</v>
      </c>
      <c r="C242" s="8" t="s">
        <v>67</v>
      </c>
      <c r="D242" s="56" t="s">
        <v>68</v>
      </c>
      <c r="E242" s="57" t="n">
        <f aca="false">+F242+G242+H242+I242+J242+K242+L242</f>
        <v>1930631.7009299</v>
      </c>
      <c r="F242" s="58" t="n">
        <v>38266.34646</v>
      </c>
      <c r="G242" s="58" t="n">
        <v>844614.8798634</v>
      </c>
      <c r="H242" s="58" t="n">
        <v>124270.094</v>
      </c>
      <c r="I242" s="58" t="n">
        <v>0</v>
      </c>
      <c r="J242" s="58" t="n">
        <v>126306.9684225</v>
      </c>
      <c r="K242" s="58" t="n">
        <v>495133.4773639</v>
      </c>
      <c r="L242" s="58" t="n">
        <v>302039.9348201</v>
      </c>
      <c r="M242" s="58" t="n">
        <v>41131.06173</v>
      </c>
      <c r="N242" s="58" t="n">
        <v>54114.73777</v>
      </c>
      <c r="O242" s="58" t="n">
        <v>733068.0997674</v>
      </c>
      <c r="P242" s="58" t="n">
        <f aca="false">+Q242+R242</f>
        <v>85393.4371292</v>
      </c>
      <c r="Q242" s="58" t="n">
        <v>0</v>
      </c>
      <c r="R242" s="58" t="n">
        <v>85393.4371292</v>
      </c>
      <c r="S242" s="58" t="n">
        <f aca="false">+T242+U242+V242+W242+X242</f>
        <v>3461177.5379702</v>
      </c>
      <c r="T242" s="58" t="n">
        <v>2721237.0077759</v>
      </c>
      <c r="U242" s="58" t="n">
        <v>71660.378379</v>
      </c>
      <c r="V242" s="58" t="n">
        <v>106552.2357305</v>
      </c>
      <c r="W242" s="58" t="n">
        <v>156620.1644631</v>
      </c>
      <c r="X242" s="58" t="n">
        <v>405107.7516217</v>
      </c>
      <c r="Y242" s="58" t="n">
        <v>459072.709024</v>
      </c>
      <c r="Z242" s="58" t="n">
        <v>1112164.9269127</v>
      </c>
      <c r="AA242" s="58" t="n">
        <v>571126.0954727</v>
      </c>
      <c r="AB242" s="58" t="n">
        <v>5099819.8787088</v>
      </c>
      <c r="AC242" s="58" t="n">
        <f aca="false">+AD242+AE242+AF242+AG242</f>
        <v>1443248.0035452</v>
      </c>
      <c r="AD242" s="58" t="n">
        <v>13062.5847302</v>
      </c>
      <c r="AE242" s="58" t="n">
        <v>727264.2206739</v>
      </c>
      <c r="AF242" s="58" t="n">
        <v>21914.6853073</v>
      </c>
      <c r="AG242" s="58" t="n">
        <v>681006.5128338</v>
      </c>
      <c r="AH242" s="58" t="n">
        <v>74623.09438</v>
      </c>
      <c r="AI242" s="58" t="n">
        <f aca="false">+AJ242+AK242+AL242</f>
        <v>7877199.69129327</v>
      </c>
      <c r="AJ242" s="58" t="n">
        <v>4353314.76798336</v>
      </c>
      <c r="AK242" s="58" t="n">
        <v>215902.12094001</v>
      </c>
      <c r="AL242" s="59" t="n">
        <v>3307982.8023699</v>
      </c>
      <c r="AM242" s="60" t="n">
        <f aca="false">+AI242+AH242+AC242+AB242+AA242+Z242+Y242+S242+P242+O242+N242+M242+E242</f>
        <v>22942770.9746334</v>
      </c>
    </row>
    <row r="243" customFormat="false" ht="13.8" hidden="false" customHeight="false" outlineLevel="0" collapsed="false">
      <c r="B243" s="68"/>
      <c r="C243" s="61"/>
      <c r="D243" s="62" t="s">
        <v>69</v>
      </c>
      <c r="E243" s="63" t="n">
        <f aca="false">+F243+G243+H243+I243+J243+K243+L243</f>
        <v>677450.978679</v>
      </c>
      <c r="F243" s="64" t="n">
        <v>7708.433</v>
      </c>
      <c r="G243" s="64" t="n">
        <v>101136.72738</v>
      </c>
      <c r="H243" s="64" t="n">
        <v>44319.2935213</v>
      </c>
      <c r="I243" s="64" t="n">
        <v>0</v>
      </c>
      <c r="J243" s="64" t="n">
        <v>205</v>
      </c>
      <c r="K243" s="64" t="n">
        <v>58999.9329213</v>
      </c>
      <c r="L243" s="64" t="n">
        <v>465081.5918564</v>
      </c>
      <c r="M243" s="64" t="n">
        <v>43794.93664</v>
      </c>
      <c r="N243" s="64" t="n">
        <v>10163.76628</v>
      </c>
      <c r="O243" s="64" t="n">
        <v>461935.948158</v>
      </c>
      <c r="P243" s="64" t="n">
        <f aca="false">+Q243+R243</f>
        <v>522877.89514</v>
      </c>
      <c r="Q243" s="64" t="n">
        <v>0</v>
      </c>
      <c r="R243" s="64" t="n">
        <v>522877.89514</v>
      </c>
      <c r="S243" s="64" t="n">
        <f aca="false">+T243+U243+V243+W243+X243</f>
        <v>2713169.7385595</v>
      </c>
      <c r="T243" s="64" t="n">
        <v>1358592.5534998</v>
      </c>
      <c r="U243" s="64" t="n">
        <v>42553.74589</v>
      </c>
      <c r="V243" s="64" t="n">
        <v>546868.5661193</v>
      </c>
      <c r="W243" s="64" t="n">
        <v>160568.97542</v>
      </c>
      <c r="X243" s="64" t="n">
        <v>604585.8976304</v>
      </c>
      <c r="Y243" s="64" t="n">
        <v>568679.65395</v>
      </c>
      <c r="Z243" s="64" t="n">
        <v>1353205.5688527</v>
      </c>
      <c r="AA243" s="64" t="n">
        <v>1266274.9273789</v>
      </c>
      <c r="AB243" s="64" t="n">
        <v>5023770.7019734</v>
      </c>
      <c r="AC243" s="64" t="n">
        <f aca="false">+AD243+AE243+AF243+AG243</f>
        <v>5047537.6829163</v>
      </c>
      <c r="AD243" s="64" t="n">
        <v>36776.79073</v>
      </c>
      <c r="AE243" s="64" t="n">
        <v>1402721.5875542</v>
      </c>
      <c r="AF243" s="64" t="n">
        <v>39845.4549603</v>
      </c>
      <c r="AG243" s="64" t="n">
        <v>3568193.8496718</v>
      </c>
      <c r="AH243" s="64" t="n">
        <v>119864.0603538</v>
      </c>
      <c r="AI243" s="64" t="n">
        <f aca="false">+AJ243+AK243+AL243</f>
        <v>11169237.9260577</v>
      </c>
      <c r="AJ243" s="64" t="n">
        <v>5490971.73176069</v>
      </c>
      <c r="AK243" s="64" t="n">
        <v>1241260.5387209</v>
      </c>
      <c r="AL243" s="39" t="n">
        <v>4437005.6555761</v>
      </c>
      <c r="AM243" s="43" t="n">
        <f aca="false">+AI243+AH243+AC243+AB243+AA243+Z243+Y243+S243+P243+O243+N243+M243+E243</f>
        <v>28977963.7849393</v>
      </c>
    </row>
    <row r="244" customFormat="false" ht="13.8" hidden="false" customHeight="false" outlineLevel="0" collapsed="false">
      <c r="B244" s="68"/>
      <c r="C244" s="8"/>
      <c r="D244" s="56" t="s">
        <v>70</v>
      </c>
      <c r="E244" s="65" t="n">
        <f aca="false">+E242+E243</f>
        <v>2608082.6796089</v>
      </c>
      <c r="F244" s="66" t="n">
        <f aca="false">+F242+F243</f>
        <v>45974.77946</v>
      </c>
      <c r="G244" s="66" t="n">
        <f aca="false">+G242+G243</f>
        <v>945751.6072434</v>
      </c>
      <c r="H244" s="66" t="n">
        <f aca="false">+H242+H243</f>
        <v>168589.3875213</v>
      </c>
      <c r="I244" s="66" t="n">
        <f aca="false">+I242+I243</f>
        <v>0</v>
      </c>
      <c r="J244" s="66" t="n">
        <f aca="false">+J242+J243</f>
        <v>126511.9684225</v>
      </c>
      <c r="K244" s="66" t="n">
        <f aca="false">+K242+K243</f>
        <v>554133.4102852</v>
      </c>
      <c r="L244" s="66" t="n">
        <f aca="false">+L242+L243</f>
        <v>767121.5266765</v>
      </c>
      <c r="M244" s="66" t="n">
        <f aca="false">+M243+M242</f>
        <v>84925.99837</v>
      </c>
      <c r="N244" s="66" t="n">
        <f aca="false">+N243+N242</f>
        <v>64278.50405</v>
      </c>
      <c r="O244" s="66" t="n">
        <f aca="false">+O243+O242</f>
        <v>1195004.0479254</v>
      </c>
      <c r="P244" s="66" t="n">
        <f aca="false">+P243+P242</f>
        <v>608271.3322692</v>
      </c>
      <c r="Q244" s="66" t="n">
        <f aca="false">+Q242+Q243</f>
        <v>0</v>
      </c>
      <c r="R244" s="66" t="n">
        <f aca="false">+R243+R242</f>
        <v>608271.3322692</v>
      </c>
      <c r="S244" s="66" t="n">
        <f aca="false">+S242+S243</f>
        <v>6174347.2765297</v>
      </c>
      <c r="T244" s="66" t="n">
        <f aca="false">+T243+T242</f>
        <v>4079829.5612757</v>
      </c>
      <c r="U244" s="66" t="n">
        <f aca="false">+U243+U242</f>
        <v>114214.124269</v>
      </c>
      <c r="V244" s="66" t="n">
        <f aca="false">+V243+V242</f>
        <v>653420.8018498</v>
      </c>
      <c r="W244" s="66" t="n">
        <f aca="false">+W243+W242</f>
        <v>317189.1398831</v>
      </c>
      <c r="X244" s="66" t="n">
        <f aca="false">+X243+X242</f>
        <v>1009693.6492521</v>
      </c>
      <c r="Y244" s="66" t="n">
        <f aca="false">+Y242+Y243</f>
        <v>1027752.362974</v>
      </c>
      <c r="Z244" s="66" t="n">
        <f aca="false">+Z242+Z243</f>
        <v>2465370.4957654</v>
      </c>
      <c r="AA244" s="66" t="n">
        <f aca="false">+AA242+AA243</f>
        <v>1837401.0228516</v>
      </c>
      <c r="AB244" s="66" t="n">
        <f aca="false">+AB242+AB243</f>
        <v>10123590.5806822</v>
      </c>
      <c r="AC244" s="66" t="n">
        <f aca="false">+AC242+AC243</f>
        <v>6490785.6864615</v>
      </c>
      <c r="AD244" s="66" t="n">
        <f aca="false">+AD242+AD243</f>
        <v>49839.3754602</v>
      </c>
      <c r="AE244" s="66" t="n">
        <f aca="false">+AE242+AE243</f>
        <v>2129985.8082281</v>
      </c>
      <c r="AF244" s="66" t="n">
        <f aca="false">+AF242+AF243</f>
        <v>61760.1402676</v>
      </c>
      <c r="AG244" s="66" t="n">
        <f aca="false">+AG242+AG243</f>
        <v>4249200.3625056</v>
      </c>
      <c r="AH244" s="66" t="n">
        <f aca="false">+AH243+AH242</f>
        <v>194487.1547338</v>
      </c>
      <c r="AI244" s="66" t="n">
        <f aca="false">+AI243+AI242</f>
        <v>19046437.617351</v>
      </c>
      <c r="AJ244" s="66" t="n">
        <f aca="false">+AJ242+AJ243</f>
        <v>9844286.49974405</v>
      </c>
      <c r="AK244" s="66" t="n">
        <f aca="false">+AK242+AK243</f>
        <v>1457162.65966091</v>
      </c>
      <c r="AL244" s="40" t="n">
        <f aca="false">+AL243+AL242</f>
        <v>7744988.457946</v>
      </c>
      <c r="AM244" s="44" t="n">
        <f aca="false">+AI244+AH244+AC244+AB244+AA244+Z244+Y244+S244+P244+O244+N244+M244+E244</f>
        <v>51920734.7595727</v>
      </c>
    </row>
    <row r="245" customFormat="false" ht="13.8" hidden="false" customHeight="false" outlineLevel="0" collapsed="false">
      <c r="B245" s="68" t="n">
        <v>40026</v>
      </c>
      <c r="C245" s="8" t="s">
        <v>67</v>
      </c>
      <c r="D245" s="56" t="s">
        <v>68</v>
      </c>
      <c r="E245" s="57" t="n">
        <f aca="false">+F245+G245+H245+I245+J245+K245+L245</f>
        <v>1858224.681453</v>
      </c>
      <c r="F245" s="58" t="n">
        <v>34692.72214</v>
      </c>
      <c r="G245" s="58" t="n">
        <v>806269.5062166</v>
      </c>
      <c r="H245" s="58" t="n">
        <v>125605.773</v>
      </c>
      <c r="I245" s="58" t="n">
        <v>0</v>
      </c>
      <c r="J245" s="58" t="n">
        <v>126740.978</v>
      </c>
      <c r="K245" s="58" t="n">
        <v>477356.7224364</v>
      </c>
      <c r="L245" s="58" t="n">
        <v>287558.97966</v>
      </c>
      <c r="M245" s="58" t="n">
        <v>31591.25261</v>
      </c>
      <c r="N245" s="58" t="n">
        <v>41837.667</v>
      </c>
      <c r="O245" s="58" t="n">
        <v>723645.7575228</v>
      </c>
      <c r="P245" s="58" t="n">
        <f aca="false">+Q245+R245</f>
        <v>74581.37591</v>
      </c>
      <c r="Q245" s="58" t="n">
        <v>0</v>
      </c>
      <c r="R245" s="58" t="n">
        <v>74581.37591</v>
      </c>
      <c r="S245" s="58" t="n">
        <f aca="false">+T245+U245+V245+W245+X245</f>
        <v>3691080.411573</v>
      </c>
      <c r="T245" s="58" t="n">
        <v>2973267.221608</v>
      </c>
      <c r="U245" s="58" t="n">
        <v>71399.73996</v>
      </c>
      <c r="V245" s="58" t="n">
        <v>117606.31627</v>
      </c>
      <c r="W245" s="58" t="n">
        <v>162636.6659202</v>
      </c>
      <c r="X245" s="58" t="n">
        <v>366170.4678148</v>
      </c>
      <c r="Y245" s="58" t="n">
        <v>469858.751476</v>
      </c>
      <c r="Z245" s="58" t="n">
        <v>1131640.8615924</v>
      </c>
      <c r="AA245" s="58" t="n">
        <v>504722.1299326</v>
      </c>
      <c r="AB245" s="58" t="n">
        <v>5299436.5637853</v>
      </c>
      <c r="AC245" s="58" t="n">
        <f aca="false">+AD245+AE245+AF245+AG245</f>
        <v>1638696.1625411</v>
      </c>
      <c r="AD245" s="58" t="n">
        <v>4045</v>
      </c>
      <c r="AE245" s="58" t="n">
        <v>823480.2548811</v>
      </c>
      <c r="AF245" s="58" t="n">
        <v>28228.32796</v>
      </c>
      <c r="AG245" s="58" t="n">
        <v>782942.5797</v>
      </c>
      <c r="AH245" s="58" t="n">
        <v>74592.54989</v>
      </c>
      <c r="AI245" s="58" t="n">
        <f aca="false">+AJ245+AK245+AL245</f>
        <v>8141731.29930722</v>
      </c>
      <c r="AJ245" s="58" t="n">
        <v>4153012.87521977</v>
      </c>
      <c r="AK245" s="58" t="n">
        <v>527763.638015553</v>
      </c>
      <c r="AL245" s="59" t="n">
        <v>3460954.7860719</v>
      </c>
      <c r="AM245" s="60" t="n">
        <f aca="false">+AI245+AH245+AC245+AB245+AA245+Z245+Y245+S245+P245+O245+N245+M245+E245</f>
        <v>23681639.4645934</v>
      </c>
    </row>
    <row r="246" customFormat="false" ht="13.8" hidden="false" customHeight="false" outlineLevel="0" collapsed="false">
      <c r="B246" s="68"/>
      <c r="C246" s="61"/>
      <c r="D246" s="62" t="s">
        <v>69</v>
      </c>
      <c r="E246" s="63" t="n">
        <f aca="false">+F246+G246+H246+I246+J246+K246+L246</f>
        <v>694341.083</v>
      </c>
      <c r="F246" s="64" t="n">
        <v>7252.513</v>
      </c>
      <c r="G246" s="64" t="n">
        <v>99095.305</v>
      </c>
      <c r="H246" s="64" t="n">
        <v>44174.697</v>
      </c>
      <c r="I246" s="64" t="n">
        <v>0</v>
      </c>
      <c r="J246" s="64" t="n">
        <v>182.222</v>
      </c>
      <c r="K246" s="64" t="n">
        <v>59513.2</v>
      </c>
      <c r="L246" s="64" t="n">
        <v>484123.146</v>
      </c>
      <c r="M246" s="64" t="n">
        <v>41920.701</v>
      </c>
      <c r="N246" s="64" t="n">
        <v>9860.546</v>
      </c>
      <c r="O246" s="64" t="n">
        <v>460585.738</v>
      </c>
      <c r="P246" s="64" t="n">
        <f aca="false">+Q246+R246</f>
        <v>611907.968</v>
      </c>
      <c r="Q246" s="64" t="n">
        <v>0</v>
      </c>
      <c r="R246" s="64" t="n">
        <v>611907.968</v>
      </c>
      <c r="S246" s="64" t="n">
        <f aca="false">+T246+U246+V246+W246+X246</f>
        <v>2724939.92993</v>
      </c>
      <c r="T246" s="64" t="n">
        <v>1344151.144</v>
      </c>
      <c r="U246" s="64" t="n">
        <v>43406.222</v>
      </c>
      <c r="V246" s="64" t="n">
        <v>542831.78493</v>
      </c>
      <c r="W246" s="64" t="n">
        <v>161342.337</v>
      </c>
      <c r="X246" s="64" t="n">
        <v>633208.442</v>
      </c>
      <c r="Y246" s="64" t="n">
        <v>568857.737</v>
      </c>
      <c r="Z246" s="64" t="n">
        <v>1429298.61202</v>
      </c>
      <c r="AA246" s="64" t="n">
        <v>1315620.26996</v>
      </c>
      <c r="AB246" s="64" t="n">
        <v>5319526.71628</v>
      </c>
      <c r="AC246" s="64" t="n">
        <f aca="false">+AD246+AE246+AF246+AG246</f>
        <v>6002837.6279</v>
      </c>
      <c r="AD246" s="64" t="n">
        <v>9183</v>
      </c>
      <c r="AE246" s="64" t="n">
        <v>1508032.806</v>
      </c>
      <c r="AF246" s="64" t="n">
        <v>40010.16552</v>
      </c>
      <c r="AG246" s="64" t="n">
        <v>4445611.65638</v>
      </c>
      <c r="AH246" s="64" t="n">
        <v>120533.16</v>
      </c>
      <c r="AI246" s="64" t="n">
        <f aca="false">+AJ246+AK246+AL246</f>
        <v>11590016.4312431</v>
      </c>
      <c r="AJ246" s="64" t="n">
        <v>5402075.7</v>
      </c>
      <c r="AK246" s="64" t="n">
        <v>1602485.2954031</v>
      </c>
      <c r="AL246" s="39" t="n">
        <v>4585455.43584</v>
      </c>
      <c r="AM246" s="43" t="n">
        <f aca="false">+AI246+AH246+AC246+AB246+AA246+Z246+Y246+S246+P246+O246+N246+M246+E246</f>
        <v>30890246.5203331</v>
      </c>
    </row>
    <row r="247" customFormat="false" ht="13.8" hidden="false" customHeight="false" outlineLevel="0" collapsed="false">
      <c r="B247" s="68"/>
      <c r="C247" s="8"/>
      <c r="D247" s="56" t="s">
        <v>70</v>
      </c>
      <c r="E247" s="65" t="n">
        <f aca="false">+E245+E246</f>
        <v>2552565.764453</v>
      </c>
      <c r="F247" s="66" t="n">
        <f aca="false">+F245+F246</f>
        <v>41945.23514</v>
      </c>
      <c r="G247" s="66" t="n">
        <f aca="false">+G245+G246</f>
        <v>905364.8112166</v>
      </c>
      <c r="H247" s="66" t="n">
        <f aca="false">+H245+H246</f>
        <v>169780.47</v>
      </c>
      <c r="I247" s="66" t="n">
        <f aca="false">+I245+I246</f>
        <v>0</v>
      </c>
      <c r="J247" s="66" t="n">
        <f aca="false">+J245+J246</f>
        <v>126923.2</v>
      </c>
      <c r="K247" s="66" t="n">
        <f aca="false">+K245+K246</f>
        <v>536869.9224364</v>
      </c>
      <c r="L247" s="66" t="n">
        <f aca="false">+L245+L246</f>
        <v>771682.12566</v>
      </c>
      <c r="M247" s="66" t="n">
        <f aca="false">+M246+M245</f>
        <v>73511.95361</v>
      </c>
      <c r="N247" s="66" t="n">
        <f aca="false">+N246+N245</f>
        <v>51698.213</v>
      </c>
      <c r="O247" s="66" t="n">
        <f aca="false">+O246+O245</f>
        <v>1184231.4955228</v>
      </c>
      <c r="P247" s="66" t="n">
        <f aca="false">+P246+P245</f>
        <v>686489.34391</v>
      </c>
      <c r="Q247" s="66" t="n">
        <f aca="false">+Q245+Q246</f>
        <v>0</v>
      </c>
      <c r="R247" s="66" t="n">
        <f aca="false">+R246+R245</f>
        <v>686489.34391</v>
      </c>
      <c r="S247" s="66" t="n">
        <f aca="false">+S245+S246</f>
        <v>6416020.341503</v>
      </c>
      <c r="T247" s="66" t="n">
        <f aca="false">+T246+T245</f>
        <v>4317418.365608</v>
      </c>
      <c r="U247" s="66" t="n">
        <f aca="false">+U246+U245</f>
        <v>114805.96196</v>
      </c>
      <c r="V247" s="66" t="n">
        <f aca="false">+V246+V245</f>
        <v>660438.1012</v>
      </c>
      <c r="W247" s="66" t="n">
        <f aca="false">+W246+W245</f>
        <v>323979.0029202</v>
      </c>
      <c r="X247" s="66" t="n">
        <f aca="false">+X246+X245</f>
        <v>999378.9098148</v>
      </c>
      <c r="Y247" s="66" t="n">
        <f aca="false">+Y245+Y246</f>
        <v>1038716.488476</v>
      </c>
      <c r="Z247" s="66" t="n">
        <f aca="false">+Z245+Z246</f>
        <v>2560939.4736124</v>
      </c>
      <c r="AA247" s="66" t="n">
        <f aca="false">+AA245+AA246</f>
        <v>1820342.3998926</v>
      </c>
      <c r="AB247" s="66" t="n">
        <f aca="false">+AB245+AB246</f>
        <v>10618963.2800653</v>
      </c>
      <c r="AC247" s="66" t="n">
        <f aca="false">+AC245+AC246</f>
        <v>7641533.7904411</v>
      </c>
      <c r="AD247" s="66" t="n">
        <f aca="false">+AD245+AD246</f>
        <v>13228</v>
      </c>
      <c r="AE247" s="66" t="n">
        <f aca="false">+AE245+AE246</f>
        <v>2331513.0608811</v>
      </c>
      <c r="AF247" s="66" t="n">
        <f aca="false">+AF245+AF246</f>
        <v>68238.49348</v>
      </c>
      <c r="AG247" s="66" t="n">
        <f aca="false">+AG245+AG246</f>
        <v>5228554.23608</v>
      </c>
      <c r="AH247" s="66" t="n">
        <f aca="false">+AH246+AH245</f>
        <v>195125.70989</v>
      </c>
      <c r="AI247" s="66" t="n">
        <f aca="false">+AI246+AI245</f>
        <v>19731747.7305503</v>
      </c>
      <c r="AJ247" s="66" t="n">
        <f aca="false">+AJ245+AJ246</f>
        <v>9555088.57521977</v>
      </c>
      <c r="AK247" s="66" t="n">
        <f aca="false">+AK245+AK246</f>
        <v>2130248.93341865</v>
      </c>
      <c r="AL247" s="40" t="n">
        <f aca="false">+AL246+AL245</f>
        <v>8046410.2219119</v>
      </c>
      <c r="AM247" s="44" t="n">
        <f aca="false">+AI247+AH247+AC247+AB247+AA247+Z247+Y247+S247+P247+O247+N247+M247+E247</f>
        <v>54571885.9849265</v>
      </c>
    </row>
    <row r="248" customFormat="false" ht="13.8" hidden="false" customHeight="false" outlineLevel="0" collapsed="false">
      <c r="B248" s="68" t="n">
        <v>40057</v>
      </c>
      <c r="C248" s="8" t="s">
        <v>67</v>
      </c>
      <c r="D248" s="56" t="s">
        <v>68</v>
      </c>
      <c r="E248" s="57" t="n">
        <f aca="false">+F248+G248+H248+I248+J248+K248+L248</f>
        <v>1894981.7528537</v>
      </c>
      <c r="F248" s="58" t="n">
        <v>33914.89788</v>
      </c>
      <c r="G248" s="58" t="n">
        <v>856226.3337251</v>
      </c>
      <c r="H248" s="58" t="n">
        <v>123468.491</v>
      </c>
      <c r="I248" s="58" t="n">
        <v>0</v>
      </c>
      <c r="J248" s="58" t="n">
        <v>131468.572</v>
      </c>
      <c r="K248" s="58" t="n">
        <v>418915.2844036</v>
      </c>
      <c r="L248" s="58" t="n">
        <v>330988.173845</v>
      </c>
      <c r="M248" s="58" t="n">
        <v>35469.05584</v>
      </c>
      <c r="N248" s="58" t="n">
        <v>38648.75</v>
      </c>
      <c r="O248" s="58" t="n">
        <v>749565.2755466</v>
      </c>
      <c r="P248" s="58" t="n">
        <f aca="false">+Q248+R248</f>
        <v>96866.8723794</v>
      </c>
      <c r="Q248" s="58" t="n">
        <v>0</v>
      </c>
      <c r="R248" s="58" t="n">
        <v>96866.8723794</v>
      </c>
      <c r="S248" s="58" t="n">
        <f aca="false">+T248+U248+V248+W248+X248</f>
        <v>3531958.0382818</v>
      </c>
      <c r="T248" s="58" t="n">
        <v>2876095.6404879</v>
      </c>
      <c r="U248" s="58" t="n">
        <v>69973.85526</v>
      </c>
      <c r="V248" s="58" t="n">
        <v>109248.17581</v>
      </c>
      <c r="W248" s="58" t="n">
        <v>176230.69105</v>
      </c>
      <c r="X248" s="58" t="n">
        <v>300409.6756739</v>
      </c>
      <c r="Y248" s="58" t="n">
        <v>511310.7519143</v>
      </c>
      <c r="Z248" s="58" t="n">
        <v>1193890.281997</v>
      </c>
      <c r="AA248" s="58" t="n">
        <v>527630.441329</v>
      </c>
      <c r="AB248" s="58" t="n">
        <v>5751207.3890605</v>
      </c>
      <c r="AC248" s="58" t="n">
        <f aca="false">+AD248+AE248+AF248+AG248</f>
        <v>1654485.6481962</v>
      </c>
      <c r="AD248" s="58" t="n">
        <v>49637.432</v>
      </c>
      <c r="AE248" s="58" t="n">
        <v>784596.8259568</v>
      </c>
      <c r="AF248" s="58" t="n">
        <v>29561.76735</v>
      </c>
      <c r="AG248" s="58" t="n">
        <v>790689.6228894</v>
      </c>
      <c r="AH248" s="58" t="n">
        <v>49334.52217</v>
      </c>
      <c r="AI248" s="58" t="n">
        <f aca="false">+AJ248+AK248+AL248</f>
        <v>8531124.15785505</v>
      </c>
      <c r="AJ248" s="58" t="n">
        <v>4652908.76440204</v>
      </c>
      <c r="AK248" s="58" t="n">
        <v>245955.85127331</v>
      </c>
      <c r="AL248" s="59" t="n">
        <v>3632259.5421797</v>
      </c>
      <c r="AM248" s="60" t="n">
        <f aca="false">+AI248+AH248+AC248+AB248+AA248+Z248+Y248+S248+P248+O248+N248+M248+E248</f>
        <v>24566472.9374236</v>
      </c>
    </row>
    <row r="249" customFormat="false" ht="13.8" hidden="false" customHeight="false" outlineLevel="0" collapsed="false">
      <c r="B249" s="68"/>
      <c r="C249" s="61"/>
      <c r="D249" s="62" t="s">
        <v>69</v>
      </c>
      <c r="E249" s="63" t="n">
        <f aca="false">+F249+G249+H249+I249+J249+K249+L249</f>
        <v>737439.108</v>
      </c>
      <c r="F249" s="64" t="n">
        <v>6801.537</v>
      </c>
      <c r="G249" s="64" t="n">
        <v>97391.331</v>
      </c>
      <c r="H249" s="64" t="n">
        <v>44172.437</v>
      </c>
      <c r="I249" s="64" t="n">
        <v>0</v>
      </c>
      <c r="J249" s="64" t="n">
        <v>159.444</v>
      </c>
      <c r="K249" s="64" t="n">
        <v>59204.3</v>
      </c>
      <c r="L249" s="64" t="n">
        <v>529710.059</v>
      </c>
      <c r="M249" s="64" t="n">
        <v>40575.06559</v>
      </c>
      <c r="N249" s="64" t="n">
        <v>13767.707</v>
      </c>
      <c r="O249" s="64" t="n">
        <v>469052.713</v>
      </c>
      <c r="P249" s="64" t="n">
        <f aca="false">+Q249+R249</f>
        <v>664652.662</v>
      </c>
      <c r="Q249" s="64" t="n">
        <v>0</v>
      </c>
      <c r="R249" s="64" t="n">
        <v>664652.662</v>
      </c>
      <c r="S249" s="64" t="n">
        <f aca="false">+T249+U249+V249+W249+X249</f>
        <v>2861713.93983</v>
      </c>
      <c r="T249" s="64" t="n">
        <v>1397955.927</v>
      </c>
      <c r="U249" s="64" t="n">
        <v>44121.961</v>
      </c>
      <c r="V249" s="64" t="n">
        <v>528699.76083</v>
      </c>
      <c r="W249" s="64" t="n">
        <v>182476.404</v>
      </c>
      <c r="X249" s="64" t="n">
        <v>708459.887</v>
      </c>
      <c r="Y249" s="64" t="n">
        <v>566042.737</v>
      </c>
      <c r="Z249" s="64" t="n">
        <v>1620250.98312</v>
      </c>
      <c r="AA249" s="64" t="n">
        <v>1395108.00596</v>
      </c>
      <c r="AB249" s="64" t="n">
        <v>5452405.04827</v>
      </c>
      <c r="AC249" s="64" t="n">
        <f aca="false">+AD249+AE249+AF249+AG249</f>
        <v>6223882.53566</v>
      </c>
      <c r="AD249" s="64" t="n">
        <v>15003</v>
      </c>
      <c r="AE249" s="64" t="n">
        <v>1523582.564</v>
      </c>
      <c r="AF249" s="64" t="n">
        <v>40248.86117</v>
      </c>
      <c r="AG249" s="64" t="n">
        <v>4645048.11049</v>
      </c>
      <c r="AH249" s="64" t="n">
        <v>120988.151</v>
      </c>
      <c r="AI249" s="64" t="n">
        <f aca="false">+AJ249+AK249+AL249</f>
        <v>12544858.433919</v>
      </c>
      <c r="AJ249" s="64" t="n">
        <v>5678562</v>
      </c>
      <c r="AK249" s="64" t="n">
        <v>1651707.0547782</v>
      </c>
      <c r="AL249" s="39" t="n">
        <v>5214589.3791408</v>
      </c>
      <c r="AM249" s="43" t="n">
        <f aca="false">+AI249+AH249+AC249+AB249+AA249+Z249+Y249+S249+P249+O249+N249+M249+E249</f>
        <v>32710737.090349</v>
      </c>
    </row>
    <row r="250" customFormat="false" ht="13.8" hidden="false" customHeight="false" outlineLevel="0" collapsed="false">
      <c r="B250" s="68"/>
      <c r="C250" s="8"/>
      <c r="D250" s="56" t="s">
        <v>70</v>
      </c>
      <c r="E250" s="65" t="n">
        <f aca="false">+E248+E249</f>
        <v>2632420.8608537</v>
      </c>
      <c r="F250" s="66" t="n">
        <f aca="false">+F248+F249</f>
        <v>40716.43488</v>
      </c>
      <c r="G250" s="66" t="n">
        <f aca="false">+G248+G249</f>
        <v>953617.6647251</v>
      </c>
      <c r="H250" s="66" t="n">
        <f aca="false">+H248+H249</f>
        <v>167640.928</v>
      </c>
      <c r="I250" s="66" t="n">
        <f aca="false">+I248+I249</f>
        <v>0</v>
      </c>
      <c r="J250" s="66" t="n">
        <f aca="false">+J248+J249</f>
        <v>131628.016</v>
      </c>
      <c r="K250" s="66" t="n">
        <f aca="false">+K248+K249</f>
        <v>478119.5844036</v>
      </c>
      <c r="L250" s="66" t="n">
        <f aca="false">+L248+L249</f>
        <v>860698.232845</v>
      </c>
      <c r="M250" s="66" t="n">
        <f aca="false">+M249+M248</f>
        <v>76044.12143</v>
      </c>
      <c r="N250" s="66" t="n">
        <f aca="false">+N249+N248</f>
        <v>52416.457</v>
      </c>
      <c r="O250" s="66" t="n">
        <f aca="false">+O249+O248</f>
        <v>1218617.9885466</v>
      </c>
      <c r="P250" s="66" t="n">
        <f aca="false">+P249+P248</f>
        <v>761519.5343794</v>
      </c>
      <c r="Q250" s="66" t="n">
        <f aca="false">+Q248+Q249</f>
        <v>0</v>
      </c>
      <c r="R250" s="66" t="n">
        <f aca="false">+R249+R248</f>
        <v>761519.5343794</v>
      </c>
      <c r="S250" s="66" t="n">
        <f aca="false">+S248+S249</f>
        <v>6393671.9781118</v>
      </c>
      <c r="T250" s="66" t="n">
        <f aca="false">+T249+T248</f>
        <v>4274051.5674879</v>
      </c>
      <c r="U250" s="66" t="n">
        <f aca="false">+U249+U248</f>
        <v>114095.81626</v>
      </c>
      <c r="V250" s="66" t="n">
        <f aca="false">+V249+V248</f>
        <v>637947.93664</v>
      </c>
      <c r="W250" s="66" t="n">
        <f aca="false">+W249+W248</f>
        <v>358707.09505</v>
      </c>
      <c r="X250" s="66" t="n">
        <f aca="false">+X249+X248</f>
        <v>1008869.5626739</v>
      </c>
      <c r="Y250" s="66" t="n">
        <f aca="false">+Y248+Y249</f>
        <v>1077353.4889143</v>
      </c>
      <c r="Z250" s="66" t="n">
        <f aca="false">+Z248+Z249</f>
        <v>2814141.265117</v>
      </c>
      <c r="AA250" s="66" t="n">
        <f aca="false">+AA248+AA249</f>
        <v>1922738.447289</v>
      </c>
      <c r="AB250" s="66" t="n">
        <f aca="false">+AB248+AB249</f>
        <v>11203612.4373305</v>
      </c>
      <c r="AC250" s="66" t="n">
        <f aca="false">+AC248+AC249</f>
        <v>7878368.1838562</v>
      </c>
      <c r="AD250" s="66" t="n">
        <f aca="false">+AD248+AD249</f>
        <v>64640.432</v>
      </c>
      <c r="AE250" s="66" t="n">
        <f aca="false">+AE248+AE249</f>
        <v>2308179.3899568</v>
      </c>
      <c r="AF250" s="66" t="n">
        <f aca="false">+AF248+AF249</f>
        <v>69810.62852</v>
      </c>
      <c r="AG250" s="66" t="n">
        <f aca="false">+AG248+AG249</f>
        <v>5435737.7333794</v>
      </c>
      <c r="AH250" s="66" t="n">
        <f aca="false">+AH249+AH248</f>
        <v>170322.67317</v>
      </c>
      <c r="AI250" s="66" t="n">
        <f aca="false">+AI249+AI248</f>
        <v>21075982.591774</v>
      </c>
      <c r="AJ250" s="66" t="n">
        <f aca="false">+AJ248+AJ249</f>
        <v>10331470.764402</v>
      </c>
      <c r="AK250" s="66" t="n">
        <f aca="false">+AK248+AK249</f>
        <v>1897662.90605151</v>
      </c>
      <c r="AL250" s="40" t="n">
        <f aca="false">+AL249+AL248</f>
        <v>8846848.9213205</v>
      </c>
      <c r="AM250" s="44" t="n">
        <f aca="false">+AI250+AH250+AC250+AB250+AA250+Z250+Y250+S250+P250+O250+N250+M250+E250</f>
        <v>57277210.0277726</v>
      </c>
    </row>
    <row r="251" customFormat="false" ht="13.8" hidden="false" customHeight="false" outlineLevel="0" collapsed="false">
      <c r="B251" s="68" t="n">
        <v>40087</v>
      </c>
      <c r="C251" s="8" t="s">
        <v>67</v>
      </c>
      <c r="D251" s="56" t="s">
        <v>68</v>
      </c>
      <c r="E251" s="57" t="n">
        <f aca="false">+F251+G251+H251+I251+J251+K251+L251</f>
        <v>1873000.6840022</v>
      </c>
      <c r="F251" s="58" t="n">
        <v>42410.80777</v>
      </c>
      <c r="G251" s="58" t="n">
        <v>863182.7335155</v>
      </c>
      <c r="H251" s="58" t="n">
        <v>135291.55499</v>
      </c>
      <c r="I251" s="58" t="n">
        <v>0</v>
      </c>
      <c r="J251" s="58" t="n">
        <v>135818.9812063</v>
      </c>
      <c r="K251" s="58" t="n">
        <v>388032.159658</v>
      </c>
      <c r="L251" s="58" t="n">
        <v>308264.4468624</v>
      </c>
      <c r="M251" s="58" t="n">
        <v>36592.42032</v>
      </c>
      <c r="N251" s="58" t="n">
        <v>38797.16122</v>
      </c>
      <c r="O251" s="58" t="n">
        <v>525477.4473942</v>
      </c>
      <c r="P251" s="58" t="n">
        <f aca="false">+Q251+R251</f>
        <v>83546.4414637</v>
      </c>
      <c r="Q251" s="58" t="n">
        <v>0</v>
      </c>
      <c r="R251" s="58" t="n">
        <v>83546.4414637</v>
      </c>
      <c r="S251" s="58" t="n">
        <f aca="false">+T251+U251+V251+W251+X251</f>
        <v>3626920.2449008</v>
      </c>
      <c r="T251" s="58" t="n">
        <v>2841611.1242995</v>
      </c>
      <c r="U251" s="58" t="n">
        <v>70946.95078</v>
      </c>
      <c r="V251" s="58" t="n">
        <v>129976.3648966</v>
      </c>
      <c r="W251" s="58" t="n">
        <v>149309.07558</v>
      </c>
      <c r="X251" s="58" t="n">
        <v>435076.7293447</v>
      </c>
      <c r="Y251" s="58" t="n">
        <v>541423.236618</v>
      </c>
      <c r="Z251" s="58" t="n">
        <v>935444.3180996</v>
      </c>
      <c r="AA251" s="58" t="n">
        <v>570688.1944183</v>
      </c>
      <c r="AB251" s="58" t="n">
        <v>5709216.0628346</v>
      </c>
      <c r="AC251" s="58" t="n">
        <f aca="false">+AD251+AE251+AF251+AG251</f>
        <v>1862394.3152305</v>
      </c>
      <c r="AD251" s="58" t="n">
        <v>55152.9519361</v>
      </c>
      <c r="AE251" s="58" t="n">
        <v>985210.8523981</v>
      </c>
      <c r="AF251" s="58" t="n">
        <v>28951.6131835</v>
      </c>
      <c r="AG251" s="58" t="n">
        <v>793078.8977128</v>
      </c>
      <c r="AH251" s="58" t="n">
        <v>83895.94323</v>
      </c>
      <c r="AI251" s="58" t="n">
        <f aca="false">+AJ251+AK251+AL251</f>
        <v>9267562.17442664</v>
      </c>
      <c r="AJ251" s="58" t="n">
        <v>4869926.81231292</v>
      </c>
      <c r="AK251" s="58" t="n">
        <v>309229.988484522</v>
      </c>
      <c r="AL251" s="59" t="n">
        <v>4088405.3736292</v>
      </c>
      <c r="AM251" s="60" t="n">
        <f aca="false">+AI251+AH251+AC251+AB251+AA251+Z251+Y251+S251+P251+O251+N251+M251+E251</f>
        <v>25154958.6441585</v>
      </c>
    </row>
    <row r="252" customFormat="false" ht="13.8" hidden="false" customHeight="false" outlineLevel="0" collapsed="false">
      <c r="B252" s="68"/>
      <c r="C252" s="61"/>
      <c r="D252" s="62" t="s">
        <v>69</v>
      </c>
      <c r="E252" s="63" t="n">
        <f aca="false">+F252+G252+H252+I252+J252+K252+L252</f>
        <v>738442.3452671</v>
      </c>
      <c r="F252" s="64" t="n">
        <v>6397.754</v>
      </c>
      <c r="G252" s="64" t="n">
        <v>96888.97318</v>
      </c>
      <c r="H252" s="64" t="n">
        <v>44718.3134535</v>
      </c>
      <c r="I252" s="64" t="n">
        <v>0</v>
      </c>
      <c r="J252" s="64" t="n">
        <v>136.667</v>
      </c>
      <c r="K252" s="64" t="n">
        <v>58951.1647045</v>
      </c>
      <c r="L252" s="64" t="n">
        <v>531349.4729291</v>
      </c>
      <c r="M252" s="64" t="n">
        <v>40365.86535</v>
      </c>
      <c r="N252" s="64" t="n">
        <v>13501.0689</v>
      </c>
      <c r="O252" s="64" t="n">
        <v>604255.3367468</v>
      </c>
      <c r="P252" s="64" t="n">
        <f aca="false">+Q252+R252</f>
        <v>719135.66101</v>
      </c>
      <c r="Q252" s="64" t="n">
        <v>0</v>
      </c>
      <c r="R252" s="64" t="n">
        <v>719135.66101</v>
      </c>
      <c r="S252" s="64" t="n">
        <f aca="false">+T252+U252+V252+W252+X252</f>
        <v>2936932.676603</v>
      </c>
      <c r="T252" s="64" t="n">
        <v>1403714.7640848</v>
      </c>
      <c r="U252" s="64" t="n">
        <v>45258.3559</v>
      </c>
      <c r="V252" s="64" t="n">
        <v>548464.9745166</v>
      </c>
      <c r="W252" s="64" t="n">
        <v>225288.9226</v>
      </c>
      <c r="X252" s="64" t="n">
        <v>714205.6595016</v>
      </c>
      <c r="Y252" s="64" t="n">
        <v>557116.47212</v>
      </c>
      <c r="Z252" s="64" t="n">
        <v>2048054.6004372</v>
      </c>
      <c r="AA252" s="64" t="n">
        <v>1442323.182475</v>
      </c>
      <c r="AB252" s="64" t="n">
        <v>5439741.7895296</v>
      </c>
      <c r="AC252" s="64" t="n">
        <f aca="false">+AD252+AE252+AF252+AG252</f>
        <v>6493431.8642656</v>
      </c>
      <c r="AD252" s="64" t="n">
        <v>5044.51827</v>
      </c>
      <c r="AE252" s="64" t="n">
        <v>1602772.4344556</v>
      </c>
      <c r="AF252" s="64" t="n">
        <v>40251.42214</v>
      </c>
      <c r="AG252" s="64" t="n">
        <v>4845363.4894</v>
      </c>
      <c r="AH252" s="64" t="n">
        <v>122585.7206049</v>
      </c>
      <c r="AI252" s="64" t="n">
        <f aca="false">+AJ252+AK252+AL252</f>
        <v>13233154.9896885</v>
      </c>
      <c r="AJ252" s="64" t="n">
        <v>6054904.01435748</v>
      </c>
      <c r="AK252" s="64" t="n">
        <v>1701972.7682677</v>
      </c>
      <c r="AL252" s="39" t="n">
        <v>5476278.2070633</v>
      </c>
      <c r="AM252" s="43" t="n">
        <f aca="false">+AI252+AH252+AC252+AB252+AA252+Z252+Y252+S252+P252+O252+N252+M252+E252</f>
        <v>34389041.5729977</v>
      </c>
    </row>
    <row r="253" customFormat="false" ht="13.8" hidden="false" customHeight="false" outlineLevel="0" collapsed="false">
      <c r="B253" s="68"/>
      <c r="C253" s="8"/>
      <c r="D253" s="56" t="s">
        <v>70</v>
      </c>
      <c r="E253" s="65" t="n">
        <f aca="false">+E251+E252</f>
        <v>2611443.0292693</v>
      </c>
      <c r="F253" s="66" t="n">
        <f aca="false">+F251+F252</f>
        <v>48808.56177</v>
      </c>
      <c r="G253" s="66" t="n">
        <f aca="false">+G251+G252</f>
        <v>960071.7066955</v>
      </c>
      <c r="H253" s="66" t="n">
        <f aca="false">+H251+H252</f>
        <v>180009.8684435</v>
      </c>
      <c r="I253" s="66" t="n">
        <f aca="false">+I251+I252</f>
        <v>0</v>
      </c>
      <c r="J253" s="66" t="n">
        <f aca="false">+J251+J252</f>
        <v>135955.6482063</v>
      </c>
      <c r="K253" s="66" t="n">
        <f aca="false">+K251+K252</f>
        <v>446983.3243625</v>
      </c>
      <c r="L253" s="66" t="n">
        <f aca="false">+L251+L252</f>
        <v>839613.9197915</v>
      </c>
      <c r="M253" s="66" t="n">
        <f aca="false">+M252+M251</f>
        <v>76958.28567</v>
      </c>
      <c r="N253" s="66" t="n">
        <f aca="false">+N252+N251</f>
        <v>52298.23012</v>
      </c>
      <c r="O253" s="66" t="n">
        <f aca="false">+O252+O251</f>
        <v>1129732.784141</v>
      </c>
      <c r="P253" s="66" t="n">
        <f aca="false">+P252+P251</f>
        <v>802682.1024737</v>
      </c>
      <c r="Q253" s="66" t="n">
        <f aca="false">+Q251+Q252</f>
        <v>0</v>
      </c>
      <c r="R253" s="66" t="n">
        <f aca="false">+R252+R251</f>
        <v>802682.1024737</v>
      </c>
      <c r="S253" s="66" t="n">
        <f aca="false">+S251+S252</f>
        <v>6563852.9215038</v>
      </c>
      <c r="T253" s="66" t="n">
        <f aca="false">+T252+T251</f>
        <v>4245325.8883843</v>
      </c>
      <c r="U253" s="66" t="n">
        <f aca="false">+U252+U251</f>
        <v>116205.30668</v>
      </c>
      <c r="V253" s="66" t="n">
        <f aca="false">+V252+V251</f>
        <v>678441.3394132</v>
      </c>
      <c r="W253" s="66" t="n">
        <f aca="false">+W252+W251</f>
        <v>374597.99818</v>
      </c>
      <c r="X253" s="66" t="n">
        <f aca="false">+X252+X251</f>
        <v>1149282.3888463</v>
      </c>
      <c r="Y253" s="66" t="n">
        <f aca="false">+Y251+Y252</f>
        <v>1098539.708738</v>
      </c>
      <c r="Z253" s="66" t="n">
        <f aca="false">+Z251+Z252</f>
        <v>2983498.9185368</v>
      </c>
      <c r="AA253" s="66" t="n">
        <f aca="false">+AA251+AA252</f>
        <v>2013011.3768933</v>
      </c>
      <c r="AB253" s="66" t="n">
        <f aca="false">+AB251+AB252</f>
        <v>11148957.8523642</v>
      </c>
      <c r="AC253" s="66" t="n">
        <f aca="false">+AC251+AC252</f>
        <v>8355826.1794961</v>
      </c>
      <c r="AD253" s="66" t="n">
        <f aca="false">+AD251+AD252</f>
        <v>60197.4702061</v>
      </c>
      <c r="AE253" s="66" t="n">
        <f aca="false">+AE251+AE252</f>
        <v>2587983.2868537</v>
      </c>
      <c r="AF253" s="66" t="n">
        <f aca="false">+AF251+AF252</f>
        <v>69203.0353235</v>
      </c>
      <c r="AG253" s="66" t="n">
        <f aca="false">+AG251+AG252</f>
        <v>5638442.3871128</v>
      </c>
      <c r="AH253" s="66" t="n">
        <f aca="false">+AH252+AH251</f>
        <v>206481.6638349</v>
      </c>
      <c r="AI253" s="66" t="n">
        <f aca="false">+AI252+AI251</f>
        <v>22500717.1641151</v>
      </c>
      <c r="AJ253" s="66" t="n">
        <f aca="false">+AJ251+AJ252</f>
        <v>10924830.8266704</v>
      </c>
      <c r="AK253" s="66" t="n">
        <f aca="false">+AK251+AK252</f>
        <v>2011202.75675222</v>
      </c>
      <c r="AL253" s="40" t="n">
        <f aca="false">+AL252+AL251</f>
        <v>9564683.5806925</v>
      </c>
      <c r="AM253" s="44" t="n">
        <f aca="false">+AI253+AH253+AC253+AB253+AA253+Z253+Y253+S253+P253+O253+N253+M253+E253</f>
        <v>59544000.2171562</v>
      </c>
    </row>
    <row r="254" customFormat="false" ht="13.8" hidden="false" customHeight="false" outlineLevel="0" collapsed="false">
      <c r="B254" s="68" t="n">
        <v>40118</v>
      </c>
      <c r="C254" s="8" t="s">
        <v>67</v>
      </c>
      <c r="D254" s="56" t="s">
        <v>68</v>
      </c>
      <c r="E254" s="57" t="n">
        <f aca="false">+F254+G254+H254+I254+J254+K254+L254</f>
        <v>2084181.0461119</v>
      </c>
      <c r="F254" s="58" t="n">
        <v>42408.10777</v>
      </c>
      <c r="G254" s="58" t="n">
        <v>849603.2482455</v>
      </c>
      <c r="H254" s="58" t="n">
        <v>221008.341</v>
      </c>
      <c r="I254" s="58" t="n">
        <v>0</v>
      </c>
      <c r="J254" s="58" t="n">
        <v>12009.144</v>
      </c>
      <c r="K254" s="58" t="n">
        <v>309479.7777048</v>
      </c>
      <c r="L254" s="58" t="n">
        <v>649672.4273916</v>
      </c>
      <c r="M254" s="58" t="n">
        <v>38485.0441</v>
      </c>
      <c r="N254" s="58" t="n">
        <v>37786.561</v>
      </c>
      <c r="O254" s="58" t="n">
        <v>633655.5028952</v>
      </c>
      <c r="P254" s="58" t="n">
        <f aca="false">+Q254+R254</f>
        <v>89739.5772903</v>
      </c>
      <c r="Q254" s="58" t="n">
        <v>0</v>
      </c>
      <c r="R254" s="58" t="n">
        <v>89739.5772903</v>
      </c>
      <c r="S254" s="58" t="n">
        <f aca="false">+T254+U254+V254+W254+X254</f>
        <v>3672768.7716356</v>
      </c>
      <c r="T254" s="58" t="n">
        <v>2813608.4824156</v>
      </c>
      <c r="U254" s="58" t="n">
        <v>77097.59544</v>
      </c>
      <c r="V254" s="58" t="n">
        <v>172812.36692</v>
      </c>
      <c r="W254" s="58" t="n">
        <v>153226.00276</v>
      </c>
      <c r="X254" s="58" t="n">
        <v>456024.3241</v>
      </c>
      <c r="Y254" s="58" t="n">
        <v>613948.772631</v>
      </c>
      <c r="Z254" s="58" t="n">
        <v>1419695.5815407</v>
      </c>
      <c r="AA254" s="58" t="n">
        <v>440207.5048104</v>
      </c>
      <c r="AB254" s="58" t="n">
        <v>6104324.0650364</v>
      </c>
      <c r="AC254" s="58" t="n">
        <f aca="false">+AD254+AE254+AF254+AG254</f>
        <v>1962026.1009139</v>
      </c>
      <c r="AD254" s="58" t="n">
        <v>50063.90118</v>
      </c>
      <c r="AE254" s="58" t="n">
        <v>1158703.1874713</v>
      </c>
      <c r="AF254" s="58" t="n">
        <v>30873.97144</v>
      </c>
      <c r="AG254" s="58" t="n">
        <v>722385.0408226</v>
      </c>
      <c r="AH254" s="58" t="n">
        <v>116540.53227</v>
      </c>
      <c r="AI254" s="58" t="n">
        <f aca="false">+AJ254+AK254+AL254</f>
        <v>8849056.82496004</v>
      </c>
      <c r="AJ254" s="58" t="n">
        <v>4949013.88966752</v>
      </c>
      <c r="AK254" s="58" t="n">
        <v>310060.515111722</v>
      </c>
      <c r="AL254" s="59" t="n">
        <v>3589982.4201808</v>
      </c>
      <c r="AM254" s="60" t="n">
        <f aca="false">+AI254+AH254+AC254+AB254+AA254+Z254+Y254+S254+P254+O254+N254+M254+E254</f>
        <v>26062415.8851954</v>
      </c>
    </row>
    <row r="255" customFormat="false" ht="13.8" hidden="false" customHeight="false" outlineLevel="0" collapsed="false">
      <c r="B255" s="68"/>
      <c r="C255" s="61"/>
      <c r="D255" s="62" t="s">
        <v>69</v>
      </c>
      <c r="E255" s="63" t="n">
        <f aca="false">+F255+G255+H255+I255+J255+K255+L255</f>
        <v>727035.967</v>
      </c>
      <c r="F255" s="64" t="n">
        <v>5685.111</v>
      </c>
      <c r="G255" s="64" t="n">
        <v>94893.371</v>
      </c>
      <c r="H255" s="64" t="n">
        <v>43432.494</v>
      </c>
      <c r="I255" s="64" t="n">
        <v>0</v>
      </c>
      <c r="J255" s="64" t="n">
        <v>113.889</v>
      </c>
      <c r="K255" s="64" t="n">
        <v>55099.6</v>
      </c>
      <c r="L255" s="64" t="n">
        <v>527811.502</v>
      </c>
      <c r="M255" s="64" t="n">
        <v>39908.19</v>
      </c>
      <c r="N255" s="64" t="n">
        <v>15872.29</v>
      </c>
      <c r="O255" s="64" t="n">
        <v>608605.377</v>
      </c>
      <c r="P255" s="64" t="n">
        <f aca="false">+Q255+R255</f>
        <v>726581.043</v>
      </c>
      <c r="Q255" s="64" t="n">
        <v>0</v>
      </c>
      <c r="R255" s="64" t="n">
        <v>726581.043</v>
      </c>
      <c r="S255" s="64" t="n">
        <f aca="false">+T255+U255+V255+W255+X255</f>
        <v>2992874.17315</v>
      </c>
      <c r="T255" s="64" t="n">
        <v>1409742.891</v>
      </c>
      <c r="U255" s="64" t="n">
        <v>44985.847</v>
      </c>
      <c r="V255" s="64" t="n">
        <v>559538.34615</v>
      </c>
      <c r="W255" s="64" t="n">
        <v>208941.926</v>
      </c>
      <c r="X255" s="64" t="n">
        <v>769665.163</v>
      </c>
      <c r="Y255" s="64" t="n">
        <v>542348.498</v>
      </c>
      <c r="Z255" s="64" t="n">
        <v>1927733.03427</v>
      </c>
      <c r="AA255" s="64" t="n">
        <v>1428020.55681</v>
      </c>
      <c r="AB255" s="64" t="n">
        <v>6166770.20358</v>
      </c>
      <c r="AC255" s="64" t="n">
        <f aca="false">+AD255+AE255+AF255+AG255</f>
        <v>6535378.55091</v>
      </c>
      <c r="AD255" s="64" t="n">
        <v>4899</v>
      </c>
      <c r="AE255" s="64" t="n">
        <v>1613606.737</v>
      </c>
      <c r="AF255" s="64" t="n">
        <v>44634.90957</v>
      </c>
      <c r="AG255" s="64" t="n">
        <v>4872237.90434</v>
      </c>
      <c r="AH255" s="64" t="n">
        <v>120436.357</v>
      </c>
      <c r="AI255" s="64" t="n">
        <f aca="false">+AJ255+AK255+AL255</f>
        <v>13677642.6991315</v>
      </c>
      <c r="AJ255" s="64" t="n">
        <v>6291151</v>
      </c>
      <c r="AK255" s="64" t="n">
        <v>1772130.0283117</v>
      </c>
      <c r="AL255" s="39" t="n">
        <v>5614361.6708198</v>
      </c>
      <c r="AM255" s="43" t="n">
        <f aca="false">+AI255+AH255+AC255+AB255+AA255+Z255+Y255+S255+P255+O255+N255+M255+E255</f>
        <v>35509206.9398515</v>
      </c>
    </row>
    <row r="256" customFormat="false" ht="13.8" hidden="false" customHeight="false" outlineLevel="0" collapsed="false">
      <c r="B256" s="68"/>
      <c r="C256" s="8"/>
      <c r="D256" s="56" t="s">
        <v>70</v>
      </c>
      <c r="E256" s="65" t="n">
        <f aca="false">+E254+E255</f>
        <v>2811217.0131119</v>
      </c>
      <c r="F256" s="66" t="n">
        <f aca="false">+F254+F255</f>
        <v>48093.21877</v>
      </c>
      <c r="G256" s="66" t="n">
        <f aca="false">+G254+G255</f>
        <v>944496.6192455</v>
      </c>
      <c r="H256" s="66" t="n">
        <f aca="false">+H254+H255</f>
        <v>264440.835</v>
      </c>
      <c r="I256" s="66" t="n">
        <f aca="false">+I254+I255</f>
        <v>0</v>
      </c>
      <c r="J256" s="66" t="n">
        <f aca="false">+J254+J255</f>
        <v>12123.033</v>
      </c>
      <c r="K256" s="66" t="n">
        <f aca="false">+K254+K255</f>
        <v>364579.3777048</v>
      </c>
      <c r="L256" s="66" t="n">
        <f aca="false">+L254+L255</f>
        <v>1177483.9293916</v>
      </c>
      <c r="M256" s="66" t="n">
        <f aca="false">+M255+M254</f>
        <v>78393.2341</v>
      </c>
      <c r="N256" s="66" t="n">
        <f aca="false">+N255+N254</f>
        <v>53658.851</v>
      </c>
      <c r="O256" s="66" t="n">
        <f aca="false">+O255+O254</f>
        <v>1242260.8798952</v>
      </c>
      <c r="P256" s="66" t="n">
        <f aca="false">+P255+P254</f>
        <v>816320.6202903</v>
      </c>
      <c r="Q256" s="66" t="n">
        <f aca="false">+Q254+Q255</f>
        <v>0</v>
      </c>
      <c r="R256" s="66" t="n">
        <f aca="false">+R255+R254</f>
        <v>816320.6202903</v>
      </c>
      <c r="S256" s="66" t="n">
        <f aca="false">+S254+S255</f>
        <v>6665642.9447856</v>
      </c>
      <c r="T256" s="66" t="n">
        <f aca="false">+T255+T254</f>
        <v>4223351.3734156</v>
      </c>
      <c r="U256" s="66" t="n">
        <f aca="false">+U255+U254</f>
        <v>122083.44244</v>
      </c>
      <c r="V256" s="66" t="n">
        <f aca="false">+V255+V254</f>
        <v>732350.71307</v>
      </c>
      <c r="W256" s="66" t="n">
        <f aca="false">+W255+W254</f>
        <v>362167.92876</v>
      </c>
      <c r="X256" s="66" t="n">
        <f aca="false">+X255+X254</f>
        <v>1225689.4871</v>
      </c>
      <c r="Y256" s="66" t="n">
        <f aca="false">+Y254+Y255</f>
        <v>1156297.270631</v>
      </c>
      <c r="Z256" s="66" t="n">
        <f aca="false">+Z254+Z255</f>
        <v>3347428.6158107</v>
      </c>
      <c r="AA256" s="66" t="n">
        <f aca="false">+AA254+AA255</f>
        <v>1868228.0616204</v>
      </c>
      <c r="AB256" s="66" t="n">
        <f aca="false">+AB254+AB255</f>
        <v>12271094.2686164</v>
      </c>
      <c r="AC256" s="66" t="n">
        <f aca="false">+AC254+AC255</f>
        <v>8497404.6518239</v>
      </c>
      <c r="AD256" s="66" t="n">
        <f aca="false">+AD254+AD255</f>
        <v>54962.90118</v>
      </c>
      <c r="AE256" s="66" t="n">
        <f aca="false">+AE254+AE255</f>
        <v>2772309.9244713</v>
      </c>
      <c r="AF256" s="66" t="n">
        <f aca="false">+AF254+AF255</f>
        <v>75508.88101</v>
      </c>
      <c r="AG256" s="66" t="n">
        <f aca="false">+AG254+AG255</f>
        <v>5594622.9451626</v>
      </c>
      <c r="AH256" s="66" t="n">
        <f aca="false">+AH255+AH254</f>
        <v>236976.88927</v>
      </c>
      <c r="AI256" s="66" t="n">
        <f aca="false">+AI255+AI254</f>
        <v>22526699.5240915</v>
      </c>
      <c r="AJ256" s="66" t="n">
        <f aca="false">+AJ254+AJ255</f>
        <v>11240164.8896675</v>
      </c>
      <c r="AK256" s="66" t="n">
        <f aca="false">+AK254+AK255</f>
        <v>2082190.54342342</v>
      </c>
      <c r="AL256" s="40" t="n">
        <f aca="false">+AL255+AL254</f>
        <v>9204344.0910006</v>
      </c>
      <c r="AM256" s="44" t="n">
        <f aca="false">+AI256+AH256+AC256+AB256+AA256+Z256+Y256+S256+P256+O256+N256+M256+E256</f>
        <v>61571622.8250469</v>
      </c>
    </row>
    <row r="257" customFormat="false" ht="13.8" hidden="false" customHeight="false" outlineLevel="0" collapsed="false">
      <c r="B257" s="68" t="n">
        <v>40148</v>
      </c>
      <c r="C257" s="8" t="s">
        <v>67</v>
      </c>
      <c r="D257" s="56" t="s">
        <v>68</v>
      </c>
      <c r="E257" s="57" t="n">
        <f aca="false">+F257+G257+H257+I257+J257+K257+L257</f>
        <v>2448642.1031119</v>
      </c>
      <c r="F257" s="58" t="n">
        <v>42408.10777</v>
      </c>
      <c r="G257" s="58" t="n">
        <v>866117.6252455</v>
      </c>
      <c r="H257" s="58" t="n">
        <v>236955.168</v>
      </c>
      <c r="I257" s="58" t="n">
        <v>0</v>
      </c>
      <c r="J257" s="58" t="n">
        <v>145417.035</v>
      </c>
      <c r="K257" s="58" t="n">
        <v>376319.0557048</v>
      </c>
      <c r="L257" s="58" t="n">
        <v>781425.1113916</v>
      </c>
      <c r="M257" s="58" t="n">
        <v>37863.0731</v>
      </c>
      <c r="N257" s="58" t="n">
        <v>33053.077</v>
      </c>
      <c r="O257" s="58" t="n">
        <v>519060.6678952</v>
      </c>
      <c r="P257" s="58" t="n">
        <f aca="false">+Q257+R257</f>
        <v>133298.8912903</v>
      </c>
      <c r="Q257" s="58" t="n">
        <v>0</v>
      </c>
      <c r="R257" s="58" t="n">
        <v>133298.8912903</v>
      </c>
      <c r="S257" s="58" t="n">
        <f aca="false">+T257+U257+V257+W257+X257</f>
        <v>3578502.8376356</v>
      </c>
      <c r="T257" s="58" t="n">
        <v>2733611.6424156</v>
      </c>
      <c r="U257" s="58" t="n">
        <v>9945.10844</v>
      </c>
      <c r="V257" s="58" t="n">
        <v>162889.08792</v>
      </c>
      <c r="W257" s="58" t="n">
        <v>160683.58276</v>
      </c>
      <c r="X257" s="58" t="n">
        <v>511373.4161</v>
      </c>
      <c r="Y257" s="58" t="n">
        <v>774313.631631</v>
      </c>
      <c r="Z257" s="58" t="n">
        <v>1621367.7745407</v>
      </c>
      <c r="AA257" s="58" t="n">
        <v>340596.5918104</v>
      </c>
      <c r="AB257" s="58" t="n">
        <v>8270908.4110364</v>
      </c>
      <c r="AC257" s="58" t="n">
        <f aca="false">+AD257+AE257+AF257+AG257</f>
        <v>1749736.7839139</v>
      </c>
      <c r="AD257" s="58" t="n">
        <v>49618.90118</v>
      </c>
      <c r="AE257" s="58" t="n">
        <v>1148500.1664713</v>
      </c>
      <c r="AF257" s="58" t="n">
        <v>37199.50044</v>
      </c>
      <c r="AG257" s="58" t="n">
        <v>514418.2158226</v>
      </c>
      <c r="AH257" s="58" t="n">
        <v>54701.23027</v>
      </c>
      <c r="AI257" s="58" t="n">
        <f aca="false">+AJ257+AK257+AL257</f>
        <v>14785819.81396</v>
      </c>
      <c r="AJ257" s="58" t="n">
        <v>9565454.16466751</v>
      </c>
      <c r="AK257" s="58" t="n">
        <v>1292220.51511172</v>
      </c>
      <c r="AL257" s="59" t="n">
        <v>3928145.1341808</v>
      </c>
      <c r="AM257" s="60" t="n">
        <f aca="false">+AI257+AH257+AC257+AB257+AA257+Z257+Y257+S257+P257+O257+N257+M257+E257</f>
        <v>34347864.8871954</v>
      </c>
    </row>
    <row r="258" customFormat="false" ht="13.8" hidden="false" customHeight="false" outlineLevel="0" collapsed="false">
      <c r="B258" s="68"/>
      <c r="C258" s="61"/>
      <c r="D258" s="62" t="s">
        <v>69</v>
      </c>
      <c r="E258" s="63" t="n">
        <f aca="false">+F258+G258+H258+I258+J258+K258+L258</f>
        <v>696591.5025835</v>
      </c>
      <c r="F258" s="64" t="n">
        <v>4895.7365835</v>
      </c>
      <c r="G258" s="64" t="n">
        <v>92652.273</v>
      </c>
      <c r="H258" s="64" t="n">
        <v>41669.876</v>
      </c>
      <c r="I258" s="64" t="n">
        <v>1</v>
      </c>
      <c r="J258" s="64" t="n">
        <v>91.111</v>
      </c>
      <c r="K258" s="64" t="n">
        <v>53329.1</v>
      </c>
      <c r="L258" s="64" t="n">
        <v>503952.406</v>
      </c>
      <c r="M258" s="64" t="n">
        <v>38067.497</v>
      </c>
      <c r="N258" s="64" t="n">
        <v>18021.382</v>
      </c>
      <c r="O258" s="64" t="n">
        <v>627799.138</v>
      </c>
      <c r="P258" s="64" t="n">
        <f aca="false">+Q258+R258</f>
        <v>802623.43</v>
      </c>
      <c r="Q258" s="64" t="n">
        <v>0</v>
      </c>
      <c r="R258" s="64" t="n">
        <v>802623.43</v>
      </c>
      <c r="S258" s="64" t="n">
        <f aca="false">+T258+U258+V258+W258+X258</f>
        <v>2340513.29715</v>
      </c>
      <c r="T258" s="64" t="n">
        <v>865964.589</v>
      </c>
      <c r="U258" s="64" t="n">
        <v>12095.074</v>
      </c>
      <c r="V258" s="64" t="n">
        <v>456055.91715</v>
      </c>
      <c r="W258" s="64" t="n">
        <v>228573.116</v>
      </c>
      <c r="X258" s="64" t="n">
        <v>777824.601</v>
      </c>
      <c r="Y258" s="64" t="n">
        <v>539772.498</v>
      </c>
      <c r="Z258" s="64" t="n">
        <v>2399973.73827</v>
      </c>
      <c r="AA258" s="64" t="n">
        <v>1221009.78481</v>
      </c>
      <c r="AB258" s="64" t="n">
        <v>6495669.70158</v>
      </c>
      <c r="AC258" s="64" t="n">
        <f aca="false">+AD258+AE258+AF258+AG258</f>
        <v>5929557.36191</v>
      </c>
      <c r="AD258" s="64" t="n">
        <v>4751</v>
      </c>
      <c r="AE258" s="64" t="n">
        <v>1385814.648</v>
      </c>
      <c r="AF258" s="64" t="n">
        <v>44051.90957</v>
      </c>
      <c r="AG258" s="64" t="n">
        <v>4494939.80434</v>
      </c>
      <c r="AH258" s="64" t="n">
        <v>117285.26</v>
      </c>
      <c r="AI258" s="64" t="n">
        <f aca="false">+AJ258+AK258+AL258</f>
        <v>7572753.1461315</v>
      </c>
      <c r="AJ258" s="64" t="n">
        <v>956466.1</v>
      </c>
      <c r="AK258" s="64" t="n">
        <v>517387.9473117</v>
      </c>
      <c r="AL258" s="39" t="n">
        <v>6098899.0988198</v>
      </c>
      <c r="AM258" s="43" t="n">
        <f aca="false">+AI258+AH258+AC258+AB258+AA258+Z258+Y258+S258+P258+O258+N258+M258+E258</f>
        <v>28799637.737435</v>
      </c>
    </row>
    <row r="259" customFormat="false" ht="13.8" hidden="false" customHeight="false" outlineLevel="0" collapsed="false">
      <c r="B259" s="68"/>
      <c r="C259" s="8"/>
      <c r="D259" s="56" t="s">
        <v>70</v>
      </c>
      <c r="E259" s="65" t="n">
        <f aca="false">+E257+E258</f>
        <v>3145233.6056954</v>
      </c>
      <c r="F259" s="66" t="n">
        <f aca="false">+F257+F258</f>
        <v>47303.8443535</v>
      </c>
      <c r="G259" s="66" t="n">
        <f aca="false">+G257+G258</f>
        <v>958769.8982455</v>
      </c>
      <c r="H259" s="66" t="n">
        <f aca="false">+H257+H258</f>
        <v>278625.044</v>
      </c>
      <c r="I259" s="66" t="n">
        <f aca="false">+I257+I258</f>
        <v>1</v>
      </c>
      <c r="J259" s="66" t="n">
        <f aca="false">+J257+J258</f>
        <v>145508.146</v>
      </c>
      <c r="K259" s="66" t="n">
        <f aca="false">+K257+K258</f>
        <v>429648.1557048</v>
      </c>
      <c r="L259" s="66" t="n">
        <f aca="false">+L257+L258</f>
        <v>1285377.5173916</v>
      </c>
      <c r="M259" s="66" t="n">
        <f aca="false">+M258+M257</f>
        <v>75930.5701</v>
      </c>
      <c r="N259" s="66" t="n">
        <f aca="false">+N258+N257</f>
        <v>51074.459</v>
      </c>
      <c r="O259" s="66" t="n">
        <f aca="false">+O258+O257</f>
        <v>1146859.8058952</v>
      </c>
      <c r="P259" s="66" t="n">
        <f aca="false">+P258+P257</f>
        <v>935922.3212903</v>
      </c>
      <c r="Q259" s="66" t="n">
        <f aca="false">+Q257+Q258</f>
        <v>0</v>
      </c>
      <c r="R259" s="66" t="n">
        <f aca="false">+R258+R257</f>
        <v>935922.3212903</v>
      </c>
      <c r="S259" s="66" t="n">
        <f aca="false">+S257+S258</f>
        <v>5919016.1347856</v>
      </c>
      <c r="T259" s="66" t="n">
        <f aca="false">+T258+T257</f>
        <v>3599576.2314156</v>
      </c>
      <c r="U259" s="66" t="n">
        <f aca="false">+U258+U257</f>
        <v>22040.18244</v>
      </c>
      <c r="V259" s="66" t="n">
        <f aca="false">+V258+V257</f>
        <v>618945.00507</v>
      </c>
      <c r="W259" s="66" t="n">
        <f aca="false">+W258+W257</f>
        <v>389256.69876</v>
      </c>
      <c r="X259" s="66" t="n">
        <f aca="false">+X258+X257</f>
        <v>1289198.0171</v>
      </c>
      <c r="Y259" s="66" t="n">
        <f aca="false">+Y257+Y258</f>
        <v>1314086.129631</v>
      </c>
      <c r="Z259" s="66" t="n">
        <f aca="false">+Z257+Z258</f>
        <v>4021341.5128107</v>
      </c>
      <c r="AA259" s="66" t="n">
        <f aca="false">+AA257+AA258</f>
        <v>1561606.3766204</v>
      </c>
      <c r="AB259" s="66" t="n">
        <f aca="false">+AB257+AB258</f>
        <v>14766578.1126164</v>
      </c>
      <c r="AC259" s="66" t="n">
        <f aca="false">+AC257+AC258</f>
        <v>7679294.1458239</v>
      </c>
      <c r="AD259" s="66" t="n">
        <f aca="false">+AD257+AD258</f>
        <v>54369.90118</v>
      </c>
      <c r="AE259" s="66" t="n">
        <f aca="false">+AE257+AE258</f>
        <v>2534314.8144713</v>
      </c>
      <c r="AF259" s="66" t="n">
        <f aca="false">+AF257+AF258</f>
        <v>81251.41001</v>
      </c>
      <c r="AG259" s="66" t="n">
        <f aca="false">+AG257+AG258</f>
        <v>5009358.0201626</v>
      </c>
      <c r="AH259" s="66" t="n">
        <f aca="false">+AH258+AH257</f>
        <v>171986.49027</v>
      </c>
      <c r="AI259" s="66" t="n">
        <f aca="false">+AI258+AI257</f>
        <v>22358572.9600915</v>
      </c>
      <c r="AJ259" s="66" t="n">
        <f aca="false">+AJ257+AJ258</f>
        <v>10521920.2646675</v>
      </c>
      <c r="AK259" s="66" t="n">
        <f aca="false">+AK257+AK258</f>
        <v>1809608.46242342</v>
      </c>
      <c r="AL259" s="40" t="n">
        <f aca="false">+AL258+AL257</f>
        <v>10027044.2330006</v>
      </c>
      <c r="AM259" s="44" t="n">
        <f aca="false">+AI259+AH259+AC259+AB259+AA259+Z259+Y259+S259+P259+O259+N259+M259+E259</f>
        <v>63147502.6246304</v>
      </c>
    </row>
    <row r="260" customFormat="false" ht="13.8" hidden="false" customHeight="false" outlineLevel="0" collapsed="false">
      <c r="B260" s="68" t="n">
        <v>40179</v>
      </c>
      <c r="C260" s="8" t="s">
        <v>67</v>
      </c>
      <c r="D260" s="56" t="s">
        <v>68</v>
      </c>
      <c r="E260" s="57" t="n">
        <f aca="false">+F260+G260+H260+I260+J260+K260+L260</f>
        <v>2740306.9674964</v>
      </c>
      <c r="F260" s="58" t="n">
        <v>40460.7105088</v>
      </c>
      <c r="G260" s="58" t="n">
        <v>978326.6363596</v>
      </c>
      <c r="H260" s="58" t="n">
        <v>227008.913</v>
      </c>
      <c r="I260" s="58" t="n">
        <v>0</v>
      </c>
      <c r="J260" s="58" t="n">
        <v>157381.63</v>
      </c>
      <c r="K260" s="58" t="n">
        <v>629284.1266756</v>
      </c>
      <c r="L260" s="58" t="n">
        <v>707844.9509524</v>
      </c>
      <c r="M260" s="58" t="n">
        <v>36555.58026</v>
      </c>
      <c r="N260" s="58" t="n">
        <v>33251.194</v>
      </c>
      <c r="O260" s="58" t="n">
        <v>619653.6776832</v>
      </c>
      <c r="P260" s="58" t="n">
        <f aca="false">+Q260+R260</f>
        <v>135788.2421188</v>
      </c>
      <c r="Q260" s="58" t="n">
        <v>0</v>
      </c>
      <c r="R260" s="58" t="n">
        <v>135788.2421188</v>
      </c>
      <c r="S260" s="58" t="n">
        <f aca="false">+T260+U260+V260+W260+X260</f>
        <v>3932397.89332</v>
      </c>
      <c r="T260" s="58" t="n">
        <v>3106313.15952</v>
      </c>
      <c r="U260" s="58" t="n">
        <v>10295.57757</v>
      </c>
      <c r="V260" s="58" t="n">
        <v>201470.74169</v>
      </c>
      <c r="W260" s="58" t="n">
        <v>218374.30299</v>
      </c>
      <c r="X260" s="58" t="n">
        <v>395944.11155</v>
      </c>
      <c r="Y260" s="58" t="n">
        <v>691479.01804</v>
      </c>
      <c r="Z260" s="58" t="n">
        <v>2024626.5246756</v>
      </c>
      <c r="AA260" s="58" t="n">
        <v>399251.6690044</v>
      </c>
      <c r="AB260" s="58" t="n">
        <v>8413215.3269996</v>
      </c>
      <c r="AC260" s="58" t="n">
        <f aca="false">+AD260+AE260+AF260+AG260</f>
        <v>1726614.7100968</v>
      </c>
      <c r="AD260" s="58" t="n">
        <v>48955.51693</v>
      </c>
      <c r="AE260" s="58" t="n">
        <v>880150.3477852</v>
      </c>
      <c r="AF260" s="58" t="n">
        <v>16306.6273248</v>
      </c>
      <c r="AG260" s="58" t="n">
        <v>781202.2180568</v>
      </c>
      <c r="AH260" s="58" t="n">
        <v>48753.33941</v>
      </c>
      <c r="AI260" s="58" t="n">
        <f aca="false">+AJ260+AK260+AL260</f>
        <v>8869310.87287379</v>
      </c>
      <c r="AJ260" s="58" t="n">
        <v>4854024.08090658</v>
      </c>
      <c r="AK260" s="58" t="n">
        <v>236073.159079716</v>
      </c>
      <c r="AL260" s="59" t="n">
        <v>3779213.6328875</v>
      </c>
      <c r="AM260" s="60" t="n">
        <f aca="false">+AI260+AH260+AC260+AB260+AA260+Z260+Y260+S260+P260+O260+N260+M260+E260</f>
        <v>29671205.0159786</v>
      </c>
    </row>
    <row r="261" customFormat="false" ht="13.8" hidden="false" customHeight="false" outlineLevel="0" collapsed="false">
      <c r="B261" s="68"/>
      <c r="C261" s="61"/>
      <c r="D261" s="62" t="s">
        <v>69</v>
      </c>
      <c r="E261" s="63" t="n">
        <f aca="false">+F261+G261+H261+I261+J261+K261+L261</f>
        <v>716854.80781</v>
      </c>
      <c r="F261" s="64" t="n">
        <v>4357.643</v>
      </c>
      <c r="G261" s="64" t="n">
        <v>89388.77</v>
      </c>
      <c r="H261" s="64" t="n">
        <v>39600.767</v>
      </c>
      <c r="I261" s="64" t="n">
        <v>0</v>
      </c>
      <c r="J261" s="64" t="n">
        <v>68.333</v>
      </c>
      <c r="K261" s="64" t="n">
        <v>55213.06481</v>
      </c>
      <c r="L261" s="64" t="n">
        <v>528226.23</v>
      </c>
      <c r="M261" s="64" t="n">
        <v>37424.91</v>
      </c>
      <c r="N261" s="64" t="n">
        <v>17852.576</v>
      </c>
      <c r="O261" s="64" t="n">
        <v>667926.525</v>
      </c>
      <c r="P261" s="64" t="n">
        <f aca="false">+Q261+R261</f>
        <v>833160.19715</v>
      </c>
      <c r="Q261" s="64" t="n">
        <v>0</v>
      </c>
      <c r="R261" s="64" t="n">
        <v>833160.19715</v>
      </c>
      <c r="S261" s="64" t="n">
        <f aca="false">+T261+U261+V261+W261+X261</f>
        <v>2379151.56298</v>
      </c>
      <c r="T261" s="64" t="n">
        <v>907635.16755</v>
      </c>
      <c r="U261" s="64" t="n">
        <v>11904.452</v>
      </c>
      <c r="V261" s="64" t="n">
        <v>441983.40843</v>
      </c>
      <c r="W261" s="64" t="n">
        <v>242767.167</v>
      </c>
      <c r="X261" s="64" t="n">
        <v>774861.368</v>
      </c>
      <c r="Y261" s="64" t="n">
        <v>526454.82011</v>
      </c>
      <c r="Z261" s="64" t="n">
        <v>2410004.03468</v>
      </c>
      <c r="AA261" s="64" t="n">
        <v>1264334.5037</v>
      </c>
      <c r="AB261" s="64" t="n">
        <v>7220709.21649</v>
      </c>
      <c r="AC261" s="64" t="n">
        <f aca="false">+AD261+AE261+AF261+AG261</f>
        <v>6347104.90178</v>
      </c>
      <c r="AD261" s="64" t="n">
        <v>4602</v>
      </c>
      <c r="AE261" s="64" t="n">
        <v>1440368.294</v>
      </c>
      <c r="AF261" s="64" t="n">
        <v>42467.8656</v>
      </c>
      <c r="AG261" s="64" t="n">
        <v>4859666.74218</v>
      </c>
      <c r="AH261" s="64" t="n">
        <v>118329.801</v>
      </c>
      <c r="AI261" s="64" t="n">
        <f aca="false">+AJ261+AK261+AL261</f>
        <v>14759867.3388956</v>
      </c>
      <c r="AJ261" s="64" t="n">
        <v>6312448.453</v>
      </c>
      <c r="AK261" s="64" t="n">
        <v>1631757.7162452</v>
      </c>
      <c r="AL261" s="39" t="n">
        <v>6815661.1696504</v>
      </c>
      <c r="AM261" s="43" t="n">
        <f aca="false">+AI261+AH261+AC261+AB261+AA261+Z261+Y261+S261+P261+O261+N261+M261+E261</f>
        <v>37299175.1955956</v>
      </c>
    </row>
    <row r="262" customFormat="false" ht="13.8" hidden="false" customHeight="false" outlineLevel="0" collapsed="false">
      <c r="B262" s="68"/>
      <c r="C262" s="8"/>
      <c r="D262" s="56" t="s">
        <v>70</v>
      </c>
      <c r="E262" s="65" t="n">
        <f aca="false">+E260+E261</f>
        <v>3457161.7753064</v>
      </c>
      <c r="F262" s="66" t="n">
        <f aca="false">+F260+F261</f>
        <v>44818.3535088</v>
      </c>
      <c r="G262" s="66" t="n">
        <f aca="false">+G260+G261</f>
        <v>1067715.4063596</v>
      </c>
      <c r="H262" s="66" t="n">
        <f aca="false">+H260+H261</f>
        <v>266609.68</v>
      </c>
      <c r="I262" s="66" t="n">
        <f aca="false">+I260+I261</f>
        <v>0</v>
      </c>
      <c r="J262" s="66" t="n">
        <f aca="false">+J260+J261</f>
        <v>157449.963</v>
      </c>
      <c r="K262" s="66" t="n">
        <f aca="false">+K260+K261</f>
        <v>684497.1914856</v>
      </c>
      <c r="L262" s="66" t="n">
        <f aca="false">+L260+L261</f>
        <v>1236071.1809524</v>
      </c>
      <c r="M262" s="66" t="n">
        <v>73980.49026</v>
      </c>
      <c r="N262" s="66" t="n">
        <v>51103.77</v>
      </c>
      <c r="O262" s="66" t="n">
        <v>1287580.2026832</v>
      </c>
      <c r="P262" s="66" t="n">
        <f aca="false">+P261+P260</f>
        <v>968948.4392688</v>
      </c>
      <c r="Q262" s="66" t="n">
        <f aca="false">+Q260+Q261</f>
        <v>0</v>
      </c>
      <c r="R262" s="66" t="n">
        <f aca="false">+R261+R260</f>
        <v>968948.4392688</v>
      </c>
      <c r="S262" s="66" t="n">
        <f aca="false">+S260+S261</f>
        <v>6311549.4563</v>
      </c>
      <c r="T262" s="66" t="n">
        <f aca="false">+T261+T260</f>
        <v>4013948.32707</v>
      </c>
      <c r="U262" s="66" t="n">
        <f aca="false">+U261+U260</f>
        <v>22200.02957</v>
      </c>
      <c r="V262" s="66" t="n">
        <f aca="false">+V261+V260</f>
        <v>643454.15012</v>
      </c>
      <c r="W262" s="66" t="n">
        <f aca="false">+W261+W260</f>
        <v>461141.46999</v>
      </c>
      <c r="X262" s="66" t="n">
        <f aca="false">+X261+X260</f>
        <v>1170805.47955</v>
      </c>
      <c r="Y262" s="66" t="n">
        <f aca="false">+Y260+Y261</f>
        <v>1217933.83815</v>
      </c>
      <c r="Z262" s="66" t="n">
        <f aca="false">+Z260+Z261</f>
        <v>4434630.5593556</v>
      </c>
      <c r="AA262" s="66" t="n">
        <f aca="false">+AA260+AA261</f>
        <v>1663586.1727044</v>
      </c>
      <c r="AB262" s="66" t="n">
        <f aca="false">+AB260+AB261</f>
        <v>15633924.5434896</v>
      </c>
      <c r="AC262" s="66" t="n">
        <f aca="false">+AC260+AC261</f>
        <v>8073719.6118768</v>
      </c>
      <c r="AD262" s="66" t="n">
        <f aca="false">+AD260+AD261</f>
        <v>53557.51693</v>
      </c>
      <c r="AE262" s="66" t="n">
        <f aca="false">+AE260+AE261</f>
        <v>2320518.6417852</v>
      </c>
      <c r="AF262" s="66" t="n">
        <f aca="false">+AF260+AF261</f>
        <v>58774.4929248</v>
      </c>
      <c r="AG262" s="66" t="n">
        <f aca="false">+AG260+AG261</f>
        <v>5640868.9602368</v>
      </c>
      <c r="AH262" s="66" t="n">
        <f aca="false">+AH261+AH260</f>
        <v>167083.14041</v>
      </c>
      <c r="AI262" s="66" t="n">
        <f aca="false">+AI261+AI260</f>
        <v>23629178.2117694</v>
      </c>
      <c r="AJ262" s="66" t="n">
        <f aca="false">+AJ260+AJ261</f>
        <v>11166472.5339066</v>
      </c>
      <c r="AK262" s="66" t="n">
        <f aca="false">+AK260+AK261</f>
        <v>1867830.87532492</v>
      </c>
      <c r="AL262" s="40" t="n">
        <f aca="false">+AL261+AL260</f>
        <v>10594874.8025379</v>
      </c>
      <c r="AM262" s="44" t="n">
        <f aca="false">+AI262+AH262+AC262+AB262+AA262+Z262+Y262+S262+P262+O262+N262+M262+E262</f>
        <v>66970380.2115742</v>
      </c>
    </row>
    <row r="263" customFormat="false" ht="13.8" hidden="false" customHeight="false" outlineLevel="0" collapsed="false">
      <c r="B263" s="68" t="n">
        <v>40210</v>
      </c>
      <c r="C263" s="8" t="s">
        <v>67</v>
      </c>
      <c r="D263" s="56" t="s">
        <v>68</v>
      </c>
      <c r="E263" s="57" t="n">
        <f aca="false">+F263+G263+H263+I263+J263+K263+L263</f>
        <v>2306296.4593944</v>
      </c>
      <c r="F263" s="58" t="n">
        <v>37437.1994444</v>
      </c>
      <c r="G263" s="58" t="n">
        <v>990548.0542352</v>
      </c>
      <c r="H263" s="58" t="n">
        <v>228149.668</v>
      </c>
      <c r="I263" s="58" t="n">
        <v>0</v>
      </c>
      <c r="J263" s="58" t="n">
        <v>150036.556</v>
      </c>
      <c r="K263" s="58" t="n">
        <v>634804.7747176</v>
      </c>
      <c r="L263" s="58" t="n">
        <v>265320.2069972</v>
      </c>
      <c r="M263" s="58" t="n">
        <v>35605.82665</v>
      </c>
      <c r="N263" s="58" t="n">
        <v>33007.835</v>
      </c>
      <c r="O263" s="58" t="n">
        <v>632979.7020404</v>
      </c>
      <c r="P263" s="58" t="n">
        <f aca="false">+Q263+R263</f>
        <v>148112.3598704</v>
      </c>
      <c r="Q263" s="58" t="n">
        <v>0</v>
      </c>
      <c r="R263" s="58" t="n">
        <v>148112.3598704</v>
      </c>
      <c r="S263" s="58" t="n">
        <f aca="false">+T263+U263+V263+W263+X263</f>
        <v>3667489.177785</v>
      </c>
      <c r="T263" s="58" t="n">
        <v>3028991.46914</v>
      </c>
      <c r="U263" s="58" t="n">
        <v>10744.54522</v>
      </c>
      <c r="V263" s="58" t="n">
        <v>203842.059</v>
      </c>
      <c r="W263" s="58" t="n">
        <v>118931.890625</v>
      </c>
      <c r="X263" s="58" t="n">
        <v>304979.2138</v>
      </c>
      <c r="Y263" s="58" t="n">
        <v>608362.8965126</v>
      </c>
      <c r="Z263" s="58" t="n">
        <v>2234163.2230489</v>
      </c>
      <c r="AA263" s="58" t="n">
        <v>406522.3793551</v>
      </c>
      <c r="AB263" s="58" t="n">
        <v>6687856.0437595</v>
      </c>
      <c r="AC263" s="58" t="n">
        <f aca="false">+AD263+AE263+AF263+AG263</f>
        <v>1733758.0801585</v>
      </c>
      <c r="AD263" s="58" t="n">
        <v>45775.53076</v>
      </c>
      <c r="AE263" s="58" t="n">
        <v>964661.04487</v>
      </c>
      <c r="AF263" s="58" t="n">
        <v>42963.9143824</v>
      </c>
      <c r="AG263" s="58" t="n">
        <v>680357.5901461</v>
      </c>
      <c r="AH263" s="58" t="n">
        <v>46491.76942</v>
      </c>
      <c r="AI263" s="58" t="n">
        <f aca="false">+AJ263+AK263+AL263</f>
        <v>9186799.91182568</v>
      </c>
      <c r="AJ263" s="58" t="n">
        <v>5187221.08579747</v>
      </c>
      <c r="AK263" s="58" t="n">
        <v>228237.508859108</v>
      </c>
      <c r="AL263" s="59" t="n">
        <v>3771341.3171691</v>
      </c>
      <c r="AM263" s="60" t="n">
        <f aca="false">+AI263+AH263+AC263+AB263+AA263+Z263+Y263+S263+P263+O263+N263+M263+E263</f>
        <v>27727445.6648205</v>
      </c>
    </row>
    <row r="264" customFormat="false" ht="13.8" hidden="false" customHeight="false" outlineLevel="0" collapsed="false">
      <c r="B264" s="68"/>
      <c r="C264" s="61"/>
      <c r="D264" s="62" t="s">
        <v>69</v>
      </c>
      <c r="E264" s="63" t="n">
        <f aca="false">+F264+G264+H264+I264+J264+K264+L264</f>
        <v>782076.97681</v>
      </c>
      <c r="F264" s="64" t="n">
        <v>3634</v>
      </c>
      <c r="G264" s="64" t="n">
        <v>84858.295</v>
      </c>
      <c r="H264" s="64" t="n">
        <v>38421.175</v>
      </c>
      <c r="I264" s="64" t="n">
        <v>0</v>
      </c>
      <c r="J264" s="64" t="n">
        <v>45.555</v>
      </c>
      <c r="K264" s="64" t="n">
        <v>105451.06481</v>
      </c>
      <c r="L264" s="64" t="n">
        <v>549666.887</v>
      </c>
      <c r="M264" s="64" t="n">
        <v>36380.001</v>
      </c>
      <c r="N264" s="64" t="n">
        <v>17388.365</v>
      </c>
      <c r="O264" s="64" t="n">
        <v>639201.328</v>
      </c>
      <c r="P264" s="64" t="n">
        <f aca="false">+Q264+R264</f>
        <v>838934.79415</v>
      </c>
      <c r="Q264" s="64" t="n">
        <v>0</v>
      </c>
      <c r="R264" s="64" t="n">
        <v>838934.79415</v>
      </c>
      <c r="S264" s="64" t="n">
        <f aca="false">+T264+U264+V264+W264+X264</f>
        <v>2581968.55075</v>
      </c>
      <c r="T264" s="64" t="n">
        <v>957379.98955</v>
      </c>
      <c r="U264" s="64" t="n">
        <v>11709.952</v>
      </c>
      <c r="V264" s="64" t="n">
        <v>456306.7802</v>
      </c>
      <c r="W264" s="64" t="n">
        <v>369418.345</v>
      </c>
      <c r="X264" s="64" t="n">
        <v>787153.484</v>
      </c>
      <c r="Y264" s="64" t="n">
        <v>1101539.22011</v>
      </c>
      <c r="Z264" s="64" t="n">
        <v>2760364.95492</v>
      </c>
      <c r="AA264" s="64" t="n">
        <v>1255951.33748</v>
      </c>
      <c r="AB264" s="64" t="n">
        <v>7368370.45417</v>
      </c>
      <c r="AC264" s="64" t="n">
        <f aca="false">+AD264+AE264+AF264+AG264</f>
        <v>6471140.31482</v>
      </c>
      <c r="AD264" s="64" t="n">
        <v>4450</v>
      </c>
      <c r="AE264" s="64" t="n">
        <v>1659344.632</v>
      </c>
      <c r="AF264" s="64" t="n">
        <v>41530.52747</v>
      </c>
      <c r="AG264" s="64" t="n">
        <v>4765815.15535</v>
      </c>
      <c r="AH264" s="64" t="n">
        <v>120913.433</v>
      </c>
      <c r="AI264" s="64" t="n">
        <f aca="false">+AJ264+AK264+AL264</f>
        <v>15038005.9154212</v>
      </c>
      <c r="AJ264" s="64" t="n">
        <v>6447520.453</v>
      </c>
      <c r="AK264" s="64" t="n">
        <v>1651274.2960414</v>
      </c>
      <c r="AL264" s="39" t="n">
        <v>6939211.1663798</v>
      </c>
      <c r="AM264" s="43" t="n">
        <f aca="false">+AI264+AH264+AC264+AB264+AA264+Z264+Y264+S264+P264+O264+N264+M264+E264</f>
        <v>39012235.6456312</v>
      </c>
    </row>
    <row r="265" customFormat="false" ht="13.8" hidden="false" customHeight="false" outlineLevel="0" collapsed="false">
      <c r="B265" s="68"/>
      <c r="C265" s="8"/>
      <c r="D265" s="56" t="s">
        <v>70</v>
      </c>
      <c r="E265" s="65" t="n">
        <f aca="false">+E263+E264</f>
        <v>3088373.4362044</v>
      </c>
      <c r="F265" s="66" t="n">
        <f aca="false">+F263+F264</f>
        <v>41071.1994444</v>
      </c>
      <c r="G265" s="66" t="n">
        <f aca="false">+G263+G264</f>
        <v>1075406.3492352</v>
      </c>
      <c r="H265" s="66" t="n">
        <f aca="false">+H263+H264</f>
        <v>266570.843</v>
      </c>
      <c r="I265" s="66" t="n">
        <f aca="false">+I263+I264</f>
        <v>0</v>
      </c>
      <c r="J265" s="66" t="n">
        <f aca="false">+J263+J264</f>
        <v>150082.111</v>
      </c>
      <c r="K265" s="66" t="n">
        <f aca="false">+K263+K264</f>
        <v>740255.8395276</v>
      </c>
      <c r="L265" s="66" t="n">
        <f aca="false">+L263+L264</f>
        <v>814987.0939972</v>
      </c>
      <c r="M265" s="66" t="n">
        <v>71985.82765</v>
      </c>
      <c r="N265" s="66" t="n">
        <v>50396.2</v>
      </c>
      <c r="O265" s="66" t="n">
        <v>1272181.0300404</v>
      </c>
      <c r="P265" s="66" t="n">
        <f aca="false">+P264+P263</f>
        <v>987047.1540204</v>
      </c>
      <c r="Q265" s="66" t="n">
        <f aca="false">+Q263+Q264</f>
        <v>0</v>
      </c>
      <c r="R265" s="66" t="n">
        <f aca="false">+R264+R263</f>
        <v>987047.1540204</v>
      </c>
      <c r="S265" s="66" t="n">
        <f aca="false">+S263+S264</f>
        <v>6249457.728535</v>
      </c>
      <c r="T265" s="66" t="n">
        <f aca="false">+T264+T263</f>
        <v>3986371.45869</v>
      </c>
      <c r="U265" s="66" t="n">
        <f aca="false">+U264+U263</f>
        <v>22454.49722</v>
      </c>
      <c r="V265" s="66" t="n">
        <f aca="false">+V264+V263</f>
        <v>660148.8392</v>
      </c>
      <c r="W265" s="66" t="n">
        <f aca="false">+W264+W263</f>
        <v>488350.235625</v>
      </c>
      <c r="X265" s="66" t="n">
        <f aca="false">+X264+X263</f>
        <v>1092132.6978</v>
      </c>
      <c r="Y265" s="66" t="n">
        <f aca="false">+Y263+Y264</f>
        <v>1709902.1166226</v>
      </c>
      <c r="Z265" s="66" t="n">
        <f aca="false">+Z263+Z264</f>
        <v>4994528.1779689</v>
      </c>
      <c r="AA265" s="66" t="n">
        <f aca="false">+AA263+AA264</f>
        <v>1662473.7168351</v>
      </c>
      <c r="AB265" s="66" t="n">
        <f aca="false">+AB263+AB264</f>
        <v>14056226.4979295</v>
      </c>
      <c r="AC265" s="66" t="n">
        <f aca="false">+AC263+AC264</f>
        <v>8204898.3949785</v>
      </c>
      <c r="AD265" s="66" t="n">
        <f aca="false">+AD263+AD264</f>
        <v>50225.53076</v>
      </c>
      <c r="AE265" s="66" t="n">
        <f aca="false">+AE263+AE264</f>
        <v>2624005.67687</v>
      </c>
      <c r="AF265" s="66" t="n">
        <f aca="false">+AF263+AF264</f>
        <v>84494.4418524</v>
      </c>
      <c r="AG265" s="66" t="n">
        <f aca="false">+AG263+AG264</f>
        <v>5446172.7454961</v>
      </c>
      <c r="AH265" s="66" t="n">
        <f aca="false">+AH264+AH263</f>
        <v>167405.20242</v>
      </c>
      <c r="AI265" s="66" t="n">
        <f aca="false">+AI264+AI263</f>
        <v>24224805.8272469</v>
      </c>
      <c r="AJ265" s="66" t="n">
        <f aca="false">+AJ263+AJ264</f>
        <v>11634741.5387975</v>
      </c>
      <c r="AK265" s="66" t="n">
        <f aca="false">+AK263+AK264</f>
        <v>1879511.80490051</v>
      </c>
      <c r="AL265" s="40" t="n">
        <f aca="false">+AL264+AL263</f>
        <v>10710552.4835489</v>
      </c>
      <c r="AM265" s="44" t="n">
        <f aca="false">+AI265+AH265+AC265+AB265+AA265+Z265+Y265+S265+P265+O265+N265+M265+E265</f>
        <v>66739681.3104517</v>
      </c>
    </row>
    <row r="266" customFormat="false" ht="13.8" hidden="false" customHeight="false" outlineLevel="0" collapsed="false">
      <c r="B266" s="68" t="n">
        <v>40238</v>
      </c>
      <c r="C266" s="8" t="s">
        <v>67</v>
      </c>
      <c r="D266" s="56" t="s">
        <v>68</v>
      </c>
      <c r="E266" s="57" t="n">
        <f aca="false">+F266+G266+H266+I266+J266+K266+L266</f>
        <v>2025492.2988982</v>
      </c>
      <c r="F266" s="58" t="n">
        <v>77187.2394547</v>
      </c>
      <c r="G266" s="58" t="n">
        <v>939197.8146718</v>
      </c>
      <c r="H266" s="58" t="n">
        <v>210101.388</v>
      </c>
      <c r="I266" s="58" t="n">
        <v>0</v>
      </c>
      <c r="J266" s="58" t="n">
        <v>144877.974</v>
      </c>
      <c r="K266" s="58" t="n">
        <v>295759.4082019</v>
      </c>
      <c r="L266" s="58" t="n">
        <v>358368.4745698</v>
      </c>
      <c r="M266" s="58" t="n">
        <v>37103.20993</v>
      </c>
      <c r="N266" s="58" t="n">
        <v>33782.928</v>
      </c>
      <c r="O266" s="58" t="n">
        <v>668977.2074308</v>
      </c>
      <c r="P266" s="58" t="n">
        <f aca="false">+Q266+R266</f>
        <v>131534.4101033</v>
      </c>
      <c r="Q266" s="58" t="n">
        <v>0</v>
      </c>
      <c r="R266" s="58" t="n">
        <v>131534.4101033</v>
      </c>
      <c r="S266" s="58" t="n">
        <f aca="false">+T266+U266+V266+W266+X266</f>
        <v>3516148.0350674</v>
      </c>
      <c r="T266" s="58" t="n">
        <v>2851638.90909</v>
      </c>
      <c r="U266" s="58" t="n">
        <v>9169.04417</v>
      </c>
      <c r="V266" s="58" t="n">
        <v>222052.62789</v>
      </c>
      <c r="W266" s="58" t="n">
        <v>87908.05702</v>
      </c>
      <c r="X266" s="58" t="n">
        <v>345379.3968974</v>
      </c>
      <c r="Y266" s="58" t="n">
        <v>592423.3779608</v>
      </c>
      <c r="Z266" s="58" t="n">
        <v>2055238.8344503</v>
      </c>
      <c r="AA266" s="58" t="n">
        <v>467665.8675865</v>
      </c>
      <c r="AB266" s="58" t="n">
        <v>7149621.4069947</v>
      </c>
      <c r="AC266" s="58" t="n">
        <f aca="false">+AD266+AE266+AF266+AG266</f>
        <v>1987805.6436459</v>
      </c>
      <c r="AD266" s="58" t="n">
        <v>45789.19789</v>
      </c>
      <c r="AE266" s="58" t="n">
        <v>1322063.0656359</v>
      </c>
      <c r="AF266" s="58" t="n">
        <v>57053.60612</v>
      </c>
      <c r="AG266" s="58" t="n">
        <v>562899.774</v>
      </c>
      <c r="AH266" s="58" t="n">
        <v>46380.06416</v>
      </c>
      <c r="AI266" s="58" t="n">
        <f aca="false">+AJ266+AK266+AL266</f>
        <v>9622847.72313707</v>
      </c>
      <c r="AJ266" s="58" t="n">
        <v>5291591.17889587</v>
      </c>
      <c r="AK266" s="58" t="n">
        <v>370711.433394195</v>
      </c>
      <c r="AL266" s="59" t="n">
        <v>3960545.110847</v>
      </c>
      <c r="AM266" s="60" t="n">
        <f aca="false">+AI266+AH266+AC266+AB266+AA266+Z266+Y266+S266+P266+O266+N266+M266+E266</f>
        <v>28335021.007365</v>
      </c>
    </row>
    <row r="267" customFormat="false" ht="13.8" hidden="false" customHeight="false" outlineLevel="0" collapsed="false">
      <c r="B267" s="68"/>
      <c r="C267" s="61"/>
      <c r="D267" s="62" t="s">
        <v>69</v>
      </c>
      <c r="E267" s="63" t="n">
        <f aca="false">+F267+G267+H267+I267+J267+K267+L267</f>
        <v>779531.333</v>
      </c>
      <c r="F267" s="64" t="n">
        <v>3001.391</v>
      </c>
      <c r="G267" s="64" t="n">
        <v>81149.84</v>
      </c>
      <c r="H267" s="64" t="n">
        <v>38281.183</v>
      </c>
      <c r="I267" s="64" t="n">
        <v>0</v>
      </c>
      <c r="J267" s="64" t="n">
        <v>22.778</v>
      </c>
      <c r="K267" s="64" t="n">
        <v>92081.5</v>
      </c>
      <c r="L267" s="64" t="n">
        <v>564994.641</v>
      </c>
      <c r="M267" s="64" t="n">
        <v>35921.418</v>
      </c>
      <c r="N267" s="64" t="n">
        <v>19097.175</v>
      </c>
      <c r="O267" s="64" t="n">
        <v>674482.075</v>
      </c>
      <c r="P267" s="64" t="n">
        <f aca="false">+Q267+R267</f>
        <v>896653.542</v>
      </c>
      <c r="Q267" s="64" t="n">
        <v>0</v>
      </c>
      <c r="R267" s="64" t="n">
        <v>896653.542</v>
      </c>
      <c r="S267" s="64" t="n">
        <f aca="false">+T267+U267+V267+W267+X267</f>
        <v>2590590.492</v>
      </c>
      <c r="T267" s="64" t="n">
        <v>942265.152</v>
      </c>
      <c r="U267" s="64" t="n">
        <v>11513.544</v>
      </c>
      <c r="V267" s="64" t="n">
        <v>470949.637</v>
      </c>
      <c r="W267" s="64" t="n">
        <v>384968.107</v>
      </c>
      <c r="X267" s="64" t="n">
        <v>780894.052</v>
      </c>
      <c r="Y267" s="64" t="n">
        <v>885311.26</v>
      </c>
      <c r="Z267" s="64" t="n">
        <v>2733585.609</v>
      </c>
      <c r="AA267" s="64" t="n">
        <v>1268929.47726</v>
      </c>
      <c r="AB267" s="64" t="n">
        <v>7019274.96728</v>
      </c>
      <c r="AC267" s="64" t="n">
        <f aca="false">+AD267+AE267+AF267+AG267</f>
        <v>6656526.9108394</v>
      </c>
      <c r="AD267" s="64" t="n">
        <v>4297</v>
      </c>
      <c r="AE267" s="64" t="n">
        <v>1703673.128</v>
      </c>
      <c r="AF267" s="64" t="n">
        <v>17206</v>
      </c>
      <c r="AG267" s="64" t="n">
        <v>4931350.7828394</v>
      </c>
      <c r="AH267" s="64" t="n">
        <v>121512.11</v>
      </c>
      <c r="AI267" s="64" t="n">
        <f aca="false">+AJ267+AK267+AL267</f>
        <v>15846455.3785834</v>
      </c>
      <c r="AJ267" s="64" t="n">
        <v>6628401.8</v>
      </c>
      <c r="AK267" s="64" t="n">
        <v>1685254.6791734</v>
      </c>
      <c r="AL267" s="39" t="n">
        <v>7532798.89941</v>
      </c>
      <c r="AM267" s="43" t="n">
        <f aca="false">+AI267+AH267+AC267+AB267+AA267+Z267+Y267+S267+P267+O267+N267+M267+E267</f>
        <v>39527871.7479628</v>
      </c>
    </row>
    <row r="268" customFormat="false" ht="13.8" hidden="false" customHeight="false" outlineLevel="0" collapsed="false">
      <c r="B268" s="68"/>
      <c r="C268" s="8"/>
      <c r="D268" s="56" t="s">
        <v>70</v>
      </c>
      <c r="E268" s="65" t="n">
        <f aca="false">+E266+E267</f>
        <v>2805023.6318982</v>
      </c>
      <c r="F268" s="66" t="n">
        <f aca="false">+F266+F267</f>
        <v>80188.6304547</v>
      </c>
      <c r="G268" s="66" t="n">
        <f aca="false">+G266+G267</f>
        <v>1020347.6546718</v>
      </c>
      <c r="H268" s="66" t="n">
        <f aca="false">+H266+H267</f>
        <v>248382.571</v>
      </c>
      <c r="I268" s="66" t="n">
        <f aca="false">+I266+I267</f>
        <v>0</v>
      </c>
      <c r="J268" s="66" t="n">
        <f aca="false">+J266+J267</f>
        <v>144900.752</v>
      </c>
      <c r="K268" s="66" t="n">
        <f aca="false">+K266+K267</f>
        <v>387840.9082019</v>
      </c>
      <c r="L268" s="66" t="n">
        <f aca="false">+L266+L267</f>
        <v>923363.1155698</v>
      </c>
      <c r="M268" s="66" t="n">
        <v>73024.62793</v>
      </c>
      <c r="N268" s="66" t="n">
        <v>52880.103</v>
      </c>
      <c r="O268" s="66" t="n">
        <v>1343459.2824308</v>
      </c>
      <c r="P268" s="66" t="n">
        <f aca="false">+P267+P266</f>
        <v>1028187.9521033</v>
      </c>
      <c r="Q268" s="66" t="n">
        <f aca="false">+Q266+Q267</f>
        <v>0</v>
      </c>
      <c r="R268" s="66" t="n">
        <f aca="false">+R267+R266</f>
        <v>1028187.9521033</v>
      </c>
      <c r="S268" s="66" t="n">
        <f aca="false">+S266+S267</f>
        <v>6106738.5270674</v>
      </c>
      <c r="T268" s="66" t="n">
        <f aca="false">+T267+T266</f>
        <v>3793904.06109</v>
      </c>
      <c r="U268" s="66" t="n">
        <f aca="false">+U267+U266</f>
        <v>20682.58817</v>
      </c>
      <c r="V268" s="66" t="n">
        <f aca="false">+V267+V266</f>
        <v>693002.26489</v>
      </c>
      <c r="W268" s="66" t="n">
        <f aca="false">+W267+W266</f>
        <v>472876.16402</v>
      </c>
      <c r="X268" s="66" t="n">
        <f aca="false">+X267+X266</f>
        <v>1126273.4488974</v>
      </c>
      <c r="Y268" s="66" t="n">
        <f aca="false">+Y266+Y267</f>
        <v>1477734.6379608</v>
      </c>
      <c r="Z268" s="66" t="n">
        <f aca="false">+Z266+Z267</f>
        <v>4788824.4434503</v>
      </c>
      <c r="AA268" s="66" t="n">
        <f aca="false">+AA266+AA267</f>
        <v>1736595.3448465</v>
      </c>
      <c r="AB268" s="66" t="n">
        <f aca="false">+AB266+AB267</f>
        <v>14168896.3742747</v>
      </c>
      <c r="AC268" s="66" t="n">
        <f aca="false">+AC266+AC267</f>
        <v>8644332.5544853</v>
      </c>
      <c r="AD268" s="66" t="n">
        <f aca="false">+AD266+AD267</f>
        <v>50086.19789</v>
      </c>
      <c r="AE268" s="66" t="n">
        <f aca="false">+AE266+AE267</f>
        <v>3025736.1936359</v>
      </c>
      <c r="AF268" s="66" t="n">
        <f aca="false">+AF266+AF267</f>
        <v>74259.60612</v>
      </c>
      <c r="AG268" s="66" t="n">
        <f aca="false">+AG266+AG267</f>
        <v>5494250.5568394</v>
      </c>
      <c r="AH268" s="66" t="n">
        <f aca="false">+AH267+AH266</f>
        <v>167892.17416</v>
      </c>
      <c r="AI268" s="66" t="n">
        <f aca="false">+AI267+AI266</f>
        <v>25469303.1017205</v>
      </c>
      <c r="AJ268" s="66" t="n">
        <f aca="false">+AJ266+AJ267</f>
        <v>11919992.9788959</v>
      </c>
      <c r="AK268" s="66" t="n">
        <f aca="false">+AK266+AK267</f>
        <v>2055966.1125676</v>
      </c>
      <c r="AL268" s="40" t="n">
        <f aca="false">+AL267+AL266</f>
        <v>11493344.010257</v>
      </c>
      <c r="AM268" s="44" t="n">
        <f aca="false">+AI268+AH268+AC268+AB268+AA268+Z268+Y268+S268+P268+O268+N268+M268+E268</f>
        <v>67862892.7553278</v>
      </c>
    </row>
    <row r="269" customFormat="false" ht="13.8" hidden="false" customHeight="false" outlineLevel="0" collapsed="false">
      <c r="B269" s="68" t="n">
        <v>40269</v>
      </c>
      <c r="C269" s="8" t="s">
        <v>67</v>
      </c>
      <c r="D269" s="56" t="s">
        <v>68</v>
      </c>
      <c r="E269" s="57" t="n">
        <f aca="false">+F269+G269+H269+I269+J269+K269+L269</f>
        <v>2566095.5985912</v>
      </c>
      <c r="F269" s="58" t="n">
        <v>82236.567831</v>
      </c>
      <c r="G269" s="58" t="n">
        <v>1192478.1250981</v>
      </c>
      <c r="H269" s="58" t="n">
        <v>228906.215</v>
      </c>
      <c r="I269" s="58" t="n">
        <v>0</v>
      </c>
      <c r="J269" s="58" t="n">
        <v>165177.063</v>
      </c>
      <c r="K269" s="58" t="n">
        <v>470308.7364107</v>
      </c>
      <c r="L269" s="58" t="n">
        <v>426988.8912514</v>
      </c>
      <c r="M269" s="58" t="n">
        <v>39882.86609</v>
      </c>
      <c r="N269" s="58" t="n">
        <v>90111.41501</v>
      </c>
      <c r="O269" s="58" t="n">
        <v>603468.9122024</v>
      </c>
      <c r="P269" s="58" t="n">
        <f aca="false">+Q269+R269</f>
        <v>141411.6156118</v>
      </c>
      <c r="Q269" s="58" t="n">
        <v>0</v>
      </c>
      <c r="R269" s="58" t="n">
        <v>141411.6156118</v>
      </c>
      <c r="S269" s="58" t="n">
        <f aca="false">+T269+U269+V269+W269+X269</f>
        <v>3319918.7405477</v>
      </c>
      <c r="T269" s="58" t="n">
        <v>2633237.15627</v>
      </c>
      <c r="U269" s="58" t="n">
        <v>8707.68547</v>
      </c>
      <c r="V269" s="58" t="n">
        <v>301303.38743</v>
      </c>
      <c r="W269" s="58" t="n">
        <v>83002.525235</v>
      </c>
      <c r="X269" s="58" t="n">
        <v>293667.9861427</v>
      </c>
      <c r="Y269" s="58" t="n">
        <v>524252.595836</v>
      </c>
      <c r="Z269" s="58" t="n">
        <v>2379620.3403881</v>
      </c>
      <c r="AA269" s="58" t="n">
        <v>547137.0712225</v>
      </c>
      <c r="AB269" s="58" t="n">
        <v>7143849.4250408</v>
      </c>
      <c r="AC269" s="58" t="n">
        <f aca="false">+AD269+AE269+AF269+AG269</f>
        <v>2053715.4590788</v>
      </c>
      <c r="AD269" s="58" t="n">
        <v>50047.78286</v>
      </c>
      <c r="AE269" s="58" t="n">
        <v>1285091.3463588</v>
      </c>
      <c r="AF269" s="58" t="n">
        <v>109723.91986</v>
      </c>
      <c r="AG269" s="58" t="n">
        <v>608852.41</v>
      </c>
      <c r="AH269" s="58" t="n">
        <v>45936.73</v>
      </c>
      <c r="AI269" s="58" t="n">
        <f aca="false">+AJ269+AK269+AL269</f>
        <v>10102499.5234422</v>
      </c>
      <c r="AJ269" s="58" t="n">
        <v>5561685.39378545</v>
      </c>
      <c r="AK269" s="58" t="n">
        <v>290475.689165229</v>
      </c>
      <c r="AL269" s="59" t="n">
        <v>4250338.4404915</v>
      </c>
      <c r="AM269" s="60" t="n">
        <f aca="false">+AI269+AH269+AC269+AB269+AA269+Z269+Y269+S269+P269+O269+N269+M269+E269</f>
        <v>29557900.2930615</v>
      </c>
    </row>
    <row r="270" customFormat="false" ht="13.8" hidden="false" customHeight="false" outlineLevel="0" collapsed="false">
      <c r="B270" s="68"/>
      <c r="C270" s="61"/>
      <c r="D270" s="62" t="s">
        <v>69</v>
      </c>
      <c r="E270" s="63" t="n">
        <f aca="false">+F270+G270+H270+I270+J270+K270+L270</f>
        <v>845455.973</v>
      </c>
      <c r="F270" s="64" t="n">
        <v>3001</v>
      </c>
      <c r="G270" s="64" t="n">
        <v>79262.295</v>
      </c>
      <c r="H270" s="64" t="n">
        <v>40559.456</v>
      </c>
      <c r="I270" s="64" t="n">
        <v>0</v>
      </c>
      <c r="J270" s="64" t="n">
        <v>0</v>
      </c>
      <c r="K270" s="64" t="n">
        <v>104916.1</v>
      </c>
      <c r="L270" s="64" t="n">
        <v>617717.122</v>
      </c>
      <c r="M270" s="64" t="n">
        <v>40024.817</v>
      </c>
      <c r="N270" s="64" t="n">
        <v>19250.725</v>
      </c>
      <c r="O270" s="64" t="n">
        <v>696626.943</v>
      </c>
      <c r="P270" s="64" t="n">
        <f aca="false">+Q270+R270</f>
        <v>983413.762</v>
      </c>
      <c r="Q270" s="64" t="n">
        <v>0</v>
      </c>
      <c r="R270" s="64" t="n">
        <v>983413.762</v>
      </c>
      <c r="S270" s="64" t="n">
        <f aca="false">+T270+U270+V270+W270+X270</f>
        <v>2669484.208</v>
      </c>
      <c r="T270" s="64" t="n">
        <v>968466.566</v>
      </c>
      <c r="U270" s="64" t="n">
        <v>11314.198</v>
      </c>
      <c r="V270" s="64" t="n">
        <v>470970.378</v>
      </c>
      <c r="W270" s="64" t="n">
        <v>402837.186</v>
      </c>
      <c r="X270" s="64" t="n">
        <v>815895.88</v>
      </c>
      <c r="Y270" s="64" t="n">
        <v>921106.621</v>
      </c>
      <c r="Z270" s="64" t="n">
        <v>2843015.969</v>
      </c>
      <c r="AA270" s="64" t="n">
        <v>1379883.38904</v>
      </c>
      <c r="AB270" s="64" t="n">
        <v>7603887.021</v>
      </c>
      <c r="AC270" s="64" t="n">
        <f aca="false">+AD270+AE270+AF270+AG270</f>
        <v>7287387.782534</v>
      </c>
      <c r="AD270" s="64" t="n">
        <v>5073</v>
      </c>
      <c r="AE270" s="64" t="n">
        <v>1799801.331</v>
      </c>
      <c r="AF270" s="64" t="n">
        <v>19069</v>
      </c>
      <c r="AG270" s="64" t="n">
        <v>5463444.451534</v>
      </c>
      <c r="AH270" s="64" t="n">
        <v>129561.698</v>
      </c>
      <c r="AI270" s="64" t="n">
        <f aca="false">+AJ270+AK270+AL270</f>
        <v>16864159.9674777</v>
      </c>
      <c r="AJ270" s="64" t="n">
        <v>6966470.5</v>
      </c>
      <c r="AK270" s="64" t="n">
        <v>1761978.3554977</v>
      </c>
      <c r="AL270" s="39" t="n">
        <v>8135711.11198</v>
      </c>
      <c r="AM270" s="43" t="n">
        <f aca="false">+AI270+AH270+AC270+AB270+AA270+Z270+Y270+S270+P270+O270+N270+M270+E270</f>
        <v>42283258.8760517</v>
      </c>
    </row>
    <row r="271" customFormat="false" ht="13.8" hidden="false" customHeight="false" outlineLevel="0" collapsed="false">
      <c r="B271" s="68"/>
      <c r="C271" s="8"/>
      <c r="D271" s="56" t="s">
        <v>70</v>
      </c>
      <c r="E271" s="65" t="n">
        <f aca="false">+E269+E270</f>
        <v>3411551.5715912</v>
      </c>
      <c r="F271" s="66" t="n">
        <f aca="false">+F269+F270</f>
        <v>85237.567831</v>
      </c>
      <c r="G271" s="66" t="n">
        <f aca="false">+G269+G270</f>
        <v>1271740.4200981</v>
      </c>
      <c r="H271" s="66" t="n">
        <f aca="false">+H269+H270</f>
        <v>269465.671</v>
      </c>
      <c r="I271" s="66" t="n">
        <f aca="false">+I269+I270</f>
        <v>0</v>
      </c>
      <c r="J271" s="66" t="n">
        <f aca="false">+J269+J270</f>
        <v>165177.063</v>
      </c>
      <c r="K271" s="66" t="n">
        <f aca="false">+K269+K270</f>
        <v>575224.8364107</v>
      </c>
      <c r="L271" s="66" t="n">
        <f aca="false">+L269+L270</f>
        <v>1044706.0132514</v>
      </c>
      <c r="M271" s="66" t="n">
        <v>79907.68309</v>
      </c>
      <c r="N271" s="66" t="n">
        <v>109362.14001</v>
      </c>
      <c r="O271" s="66" t="n">
        <v>1361796.8552024</v>
      </c>
      <c r="P271" s="66" t="n">
        <f aca="false">+P270+P269</f>
        <v>1124825.3776118</v>
      </c>
      <c r="Q271" s="66" t="n">
        <f aca="false">+Q269+Q270</f>
        <v>0</v>
      </c>
      <c r="R271" s="66" t="n">
        <f aca="false">+R270+R269</f>
        <v>1124825.3776118</v>
      </c>
      <c r="S271" s="66" t="n">
        <f aca="false">+S269+S270</f>
        <v>5989402.9485477</v>
      </c>
      <c r="T271" s="66" t="n">
        <f aca="false">+T270+T269</f>
        <v>3601703.72227</v>
      </c>
      <c r="U271" s="66" t="n">
        <f aca="false">+U270+U269</f>
        <v>20021.88347</v>
      </c>
      <c r="V271" s="66" t="n">
        <f aca="false">+V270+V269</f>
        <v>772273.76543</v>
      </c>
      <c r="W271" s="66" t="n">
        <f aca="false">+W270+W269</f>
        <v>485839.711235</v>
      </c>
      <c r="X271" s="66" t="n">
        <f aca="false">+X270+X269</f>
        <v>1109563.8661427</v>
      </c>
      <c r="Y271" s="66" t="n">
        <f aca="false">+Y269+Y270</f>
        <v>1445359.216836</v>
      </c>
      <c r="Z271" s="66" t="n">
        <f aca="false">+Z269+Z270</f>
        <v>5222636.3093881</v>
      </c>
      <c r="AA271" s="66" t="n">
        <f aca="false">+AA269+AA270</f>
        <v>1927020.4602625</v>
      </c>
      <c r="AB271" s="66" t="n">
        <f aca="false">+AB269+AB270</f>
        <v>14747736.4460408</v>
      </c>
      <c r="AC271" s="66" t="n">
        <f aca="false">+AC269+AC270</f>
        <v>9341103.2416128</v>
      </c>
      <c r="AD271" s="66" t="n">
        <f aca="false">+AD269+AD270</f>
        <v>55120.78286</v>
      </c>
      <c r="AE271" s="66" t="n">
        <f aca="false">+AE269+AE270</f>
        <v>3084892.6773588</v>
      </c>
      <c r="AF271" s="66" t="n">
        <f aca="false">+AF269+AF270</f>
        <v>128792.91986</v>
      </c>
      <c r="AG271" s="66" t="n">
        <f aca="false">+AG269+AG270</f>
        <v>6072296.861534</v>
      </c>
      <c r="AH271" s="66" t="n">
        <f aca="false">+AH270+AH269</f>
        <v>175498.428</v>
      </c>
      <c r="AI271" s="66" t="n">
        <f aca="false">+AI270+AI269</f>
        <v>26966659.4909199</v>
      </c>
      <c r="AJ271" s="66" t="n">
        <f aca="false">+AJ269+AJ270</f>
        <v>12528155.8937855</v>
      </c>
      <c r="AK271" s="66" t="n">
        <f aca="false">+AK269+AK270</f>
        <v>2052454.04466293</v>
      </c>
      <c r="AL271" s="40" t="n">
        <f aca="false">+AL270+AL269</f>
        <v>12386049.5524715</v>
      </c>
      <c r="AM271" s="44" t="n">
        <f aca="false">+AI271+AH271+AC271+AB271+AA271+Z271+Y271+S271+P271+O271+N271+M271+E271</f>
        <v>71902860.1691132</v>
      </c>
    </row>
    <row r="272" customFormat="false" ht="13.8" hidden="false" customHeight="false" outlineLevel="0" collapsed="false">
      <c r="B272" s="68" t="n">
        <v>40299</v>
      </c>
      <c r="C272" s="8" t="s">
        <v>67</v>
      </c>
      <c r="D272" s="56" t="s">
        <v>68</v>
      </c>
      <c r="E272" s="57" t="n">
        <f aca="false">+F272+G272+H272+I272+J272+K272+L272</f>
        <v>2998286.212646</v>
      </c>
      <c r="F272" s="58" t="n">
        <v>80367.330046</v>
      </c>
      <c r="G272" s="58" t="n">
        <v>1396841.452</v>
      </c>
      <c r="H272" s="58" t="n">
        <v>228827.980068</v>
      </c>
      <c r="I272" s="58" t="n">
        <v>0</v>
      </c>
      <c r="J272" s="58" t="n">
        <v>155432.337066</v>
      </c>
      <c r="K272" s="58" t="n">
        <v>604922.311096</v>
      </c>
      <c r="L272" s="58" t="n">
        <v>531894.80237</v>
      </c>
      <c r="M272" s="58" t="n">
        <v>39941.08384</v>
      </c>
      <c r="N272" s="58" t="n">
        <v>126530.59282</v>
      </c>
      <c r="O272" s="58" t="n">
        <v>679720.771879</v>
      </c>
      <c r="P272" s="58" t="n">
        <f aca="false">+Q272+R272</f>
        <v>132947.538754</v>
      </c>
      <c r="Q272" s="58" t="n">
        <v>0</v>
      </c>
      <c r="R272" s="58" t="n">
        <v>132947.538754</v>
      </c>
      <c r="S272" s="58" t="n">
        <f aca="false">+T272+U272+V272+W272+X272</f>
        <v>3688964.629042</v>
      </c>
      <c r="T272" s="58" t="n">
        <v>2909014.727382</v>
      </c>
      <c r="U272" s="58" t="n">
        <v>9892.90403</v>
      </c>
      <c r="V272" s="58" t="n">
        <v>314765.62086</v>
      </c>
      <c r="W272" s="58" t="n">
        <v>105286.44782</v>
      </c>
      <c r="X272" s="58" t="n">
        <v>350004.92895</v>
      </c>
      <c r="Y272" s="58" t="n">
        <v>517161.602524</v>
      </c>
      <c r="Z272" s="58" t="n">
        <v>2395600.90033</v>
      </c>
      <c r="AA272" s="58" t="n">
        <v>545475.321372</v>
      </c>
      <c r="AB272" s="58" t="n">
        <v>7136588.9545823</v>
      </c>
      <c r="AC272" s="58" t="n">
        <f aca="false">+AD272+AE272+AF272+AG272</f>
        <v>2138228.348214</v>
      </c>
      <c r="AD272" s="58" t="n">
        <v>45859.35666</v>
      </c>
      <c r="AE272" s="58" t="n">
        <v>1361508.22778</v>
      </c>
      <c r="AF272" s="58" t="n">
        <v>106405.427444</v>
      </c>
      <c r="AG272" s="58" t="n">
        <v>624455.33633</v>
      </c>
      <c r="AH272" s="58" t="n">
        <v>45966.82791</v>
      </c>
      <c r="AI272" s="58" t="n">
        <f aca="false">+AJ272+AK272+AL272</f>
        <v>10173494.3919326</v>
      </c>
      <c r="AJ272" s="58" t="n">
        <v>5506979.19066635</v>
      </c>
      <c r="AK272" s="58" t="n">
        <v>205187.248014209</v>
      </c>
      <c r="AL272" s="59" t="n">
        <v>4461327.953252</v>
      </c>
      <c r="AM272" s="60" t="n">
        <f aca="false">+AI272+AH272+AC272+AB272+AA272+Z272+Y272+S272+P272+O272+N272+M272+E272</f>
        <v>30618907.1758459</v>
      </c>
    </row>
    <row r="273" customFormat="false" ht="13.8" hidden="false" customHeight="false" outlineLevel="0" collapsed="false">
      <c r="B273" s="68"/>
      <c r="C273" s="61"/>
      <c r="D273" s="62" t="s">
        <v>69</v>
      </c>
      <c r="E273" s="63" t="n">
        <f aca="false">+F273+G273+H273+I273+J273+K273+L273</f>
        <v>785590.536164</v>
      </c>
      <c r="F273" s="64" t="n">
        <v>1636.56</v>
      </c>
      <c r="G273" s="64" t="n">
        <v>77022.62235</v>
      </c>
      <c r="H273" s="64" t="n">
        <v>40559.456</v>
      </c>
      <c r="I273" s="64" t="n">
        <v>0</v>
      </c>
      <c r="J273" s="64" t="n">
        <v>0</v>
      </c>
      <c r="K273" s="64" t="n">
        <v>54427.123112</v>
      </c>
      <c r="L273" s="64" t="n">
        <v>611944.774702</v>
      </c>
      <c r="M273" s="64" t="n">
        <v>39954.34281</v>
      </c>
      <c r="N273" s="64" t="n">
        <v>22658.55178</v>
      </c>
      <c r="O273" s="64" t="n">
        <v>657143.6172942</v>
      </c>
      <c r="P273" s="64" t="n">
        <f aca="false">+Q273+R273</f>
        <v>983461.01585</v>
      </c>
      <c r="Q273" s="64" t="n">
        <v>0</v>
      </c>
      <c r="R273" s="64" t="n">
        <v>983461.01585</v>
      </c>
      <c r="S273" s="64" t="n">
        <f aca="false">+T273+U273+V273+W273+X273</f>
        <v>2669576.31982</v>
      </c>
      <c r="T273" s="64" t="n">
        <v>951437.825224</v>
      </c>
      <c r="U273" s="64" t="n">
        <v>11037.00044</v>
      </c>
      <c r="V273" s="64" t="n">
        <v>468761.551154</v>
      </c>
      <c r="W273" s="64" t="n">
        <v>425152.01408</v>
      </c>
      <c r="X273" s="64" t="n">
        <v>813187.928922</v>
      </c>
      <c r="Y273" s="64" t="n">
        <v>866722.26441</v>
      </c>
      <c r="Z273" s="64" t="n">
        <v>2832812.03902</v>
      </c>
      <c r="AA273" s="64" t="n">
        <v>1375657.323408</v>
      </c>
      <c r="AB273" s="64" t="n">
        <v>8110347.05219</v>
      </c>
      <c r="AC273" s="64" t="n">
        <f aca="false">+AD273+AE273+AF273+AG273</f>
        <v>7279631.052526</v>
      </c>
      <c r="AD273" s="64" t="n">
        <v>4901.35415</v>
      </c>
      <c r="AE273" s="64" t="n">
        <v>1833114.351168</v>
      </c>
      <c r="AF273" s="64" t="n">
        <v>19041.5177</v>
      </c>
      <c r="AG273" s="64" t="n">
        <v>5422573.829508</v>
      </c>
      <c r="AH273" s="64" t="n">
        <v>125722.398062</v>
      </c>
      <c r="AI273" s="64" t="n">
        <f aca="false">+AJ273+AK273+AL273</f>
        <v>17306423.81127</v>
      </c>
      <c r="AJ273" s="64" t="n">
        <v>7389781.40811199</v>
      </c>
      <c r="AK273" s="64" t="n">
        <v>1744930.493712</v>
      </c>
      <c r="AL273" s="39" t="n">
        <v>8171711.909446</v>
      </c>
      <c r="AM273" s="43" t="n">
        <f aca="false">+AI273+AH273+AC273+AB273+AA273+Z273+Y273+S273+P273+O273+N273+M273+E273</f>
        <v>43055700.3246042</v>
      </c>
    </row>
    <row r="274" customFormat="false" ht="13.8" hidden="false" customHeight="false" outlineLevel="0" collapsed="false">
      <c r="B274" s="68"/>
      <c r="C274" s="8"/>
      <c r="D274" s="56" t="s">
        <v>70</v>
      </c>
      <c r="E274" s="65" t="n">
        <f aca="false">+E272+E273</f>
        <v>3783876.74881</v>
      </c>
      <c r="F274" s="66" t="n">
        <f aca="false">+F272+F273</f>
        <v>82003.890046</v>
      </c>
      <c r="G274" s="66" t="n">
        <f aca="false">+G272+G273</f>
        <v>1473864.07435</v>
      </c>
      <c r="H274" s="66" t="n">
        <f aca="false">+H272+H273</f>
        <v>269387.436068</v>
      </c>
      <c r="I274" s="66" t="n">
        <f aca="false">+I272+I273</f>
        <v>0</v>
      </c>
      <c r="J274" s="66" t="n">
        <f aca="false">+J272+J273</f>
        <v>155432.337066</v>
      </c>
      <c r="K274" s="66" t="n">
        <f aca="false">+K272+K273</f>
        <v>659349.434208</v>
      </c>
      <c r="L274" s="66" t="n">
        <f aca="false">+L272+L273</f>
        <v>1143839.577072</v>
      </c>
      <c r="M274" s="66" t="n">
        <v>79895.42665</v>
      </c>
      <c r="N274" s="66" t="n">
        <v>149189.1446</v>
      </c>
      <c r="O274" s="66" t="n">
        <v>1336864.3891732</v>
      </c>
      <c r="P274" s="66" t="n">
        <f aca="false">+P273+P272</f>
        <v>1116408.554604</v>
      </c>
      <c r="Q274" s="66" t="n">
        <f aca="false">+Q272+Q273</f>
        <v>0</v>
      </c>
      <c r="R274" s="66" t="n">
        <f aca="false">+R273+R272</f>
        <v>1116408.554604</v>
      </c>
      <c r="S274" s="66" t="n">
        <f aca="false">+S272+S273</f>
        <v>6358540.948862</v>
      </c>
      <c r="T274" s="66" t="n">
        <f aca="false">+T273+T272</f>
        <v>3860452.552606</v>
      </c>
      <c r="U274" s="66" t="n">
        <f aca="false">+U273+U272</f>
        <v>20929.90447</v>
      </c>
      <c r="V274" s="66" t="n">
        <f aca="false">+V273+V272</f>
        <v>783527.172014</v>
      </c>
      <c r="W274" s="66" t="n">
        <f aca="false">+W273+W272</f>
        <v>530438.4619</v>
      </c>
      <c r="X274" s="66" t="n">
        <f aca="false">+X273+X272</f>
        <v>1163192.857872</v>
      </c>
      <c r="Y274" s="66" t="n">
        <f aca="false">+Y272+Y273</f>
        <v>1383883.866934</v>
      </c>
      <c r="Z274" s="66" t="n">
        <f aca="false">+Z272+Z273</f>
        <v>5228412.93935</v>
      </c>
      <c r="AA274" s="66" t="n">
        <f aca="false">+AA272+AA273</f>
        <v>1921132.64478</v>
      </c>
      <c r="AB274" s="66" t="n">
        <f aca="false">+AB272+AB273</f>
        <v>15246936.0067723</v>
      </c>
      <c r="AC274" s="66" t="n">
        <f aca="false">+AC272+AC273</f>
        <v>9417859.40074</v>
      </c>
      <c r="AD274" s="66" t="n">
        <f aca="false">+AD272+AD273</f>
        <v>50760.71081</v>
      </c>
      <c r="AE274" s="66" t="n">
        <f aca="false">+AE272+AE273</f>
        <v>3194622.578948</v>
      </c>
      <c r="AF274" s="66" t="n">
        <f aca="false">+AF272+AF273</f>
        <v>125446.945144</v>
      </c>
      <c r="AG274" s="66" t="n">
        <f aca="false">+AG272+AG273</f>
        <v>6047029.165838</v>
      </c>
      <c r="AH274" s="66" t="n">
        <f aca="false">+AH273+AH272</f>
        <v>171689.225972</v>
      </c>
      <c r="AI274" s="66" t="n">
        <f aca="false">+AI273+AI272</f>
        <v>27479918.2032025</v>
      </c>
      <c r="AJ274" s="66" t="n">
        <f aca="false">+AJ272+AJ273</f>
        <v>12896760.5987783</v>
      </c>
      <c r="AK274" s="66" t="n">
        <f aca="false">+AK272+AK273</f>
        <v>1950117.74172621</v>
      </c>
      <c r="AL274" s="40" t="n">
        <f aca="false">+AL273+AL272</f>
        <v>12633039.862698</v>
      </c>
      <c r="AM274" s="44" t="n">
        <f aca="false">+AI274+AH274+AC274+AB274+AA274+Z274+Y274+S274+P274+O274+N274+M274+E274</f>
        <v>73674607.50045</v>
      </c>
    </row>
    <row r="275" customFormat="false" ht="13.8" hidden="false" customHeight="false" outlineLevel="0" collapsed="false">
      <c r="B275" s="68" t="n">
        <v>40330</v>
      </c>
      <c r="C275" s="8" t="s">
        <v>67</v>
      </c>
      <c r="D275" s="56" t="s">
        <v>68</v>
      </c>
      <c r="E275" s="57" t="n">
        <f aca="false">+F275+G275+H275+I275+J275+K275+L275</f>
        <v>2611627.8606356</v>
      </c>
      <c r="F275" s="58" t="n">
        <v>80337.6201038</v>
      </c>
      <c r="G275" s="58" t="n">
        <v>1414425.0470721</v>
      </c>
      <c r="H275" s="58" t="n">
        <v>185184.6088503</v>
      </c>
      <c r="I275" s="58" t="n">
        <v>0</v>
      </c>
      <c r="J275" s="58" t="n">
        <v>53720.9255621</v>
      </c>
      <c r="K275" s="58" t="n">
        <v>386831.2039703</v>
      </c>
      <c r="L275" s="58" t="n">
        <v>491128.455077</v>
      </c>
      <c r="M275" s="58" t="n">
        <v>39759.45741</v>
      </c>
      <c r="N275" s="58" t="n">
        <v>120928.26555</v>
      </c>
      <c r="O275" s="58" t="n">
        <v>696945.7425522</v>
      </c>
      <c r="P275" s="58" t="n">
        <f aca="false">+Q275+R275</f>
        <v>118571.2653596</v>
      </c>
      <c r="Q275" s="58" t="n">
        <v>0</v>
      </c>
      <c r="R275" s="58" t="n">
        <v>118571.2653596</v>
      </c>
      <c r="S275" s="58" t="n">
        <f aca="false">+T275+U275+V275+W275+X275</f>
        <v>3815348.9494456</v>
      </c>
      <c r="T275" s="58" t="n">
        <v>2887552.3618871</v>
      </c>
      <c r="U275" s="58" t="n">
        <v>9745.04051</v>
      </c>
      <c r="V275" s="58" t="n">
        <v>406164.07322</v>
      </c>
      <c r="W275" s="58" t="n">
        <v>120785.420145</v>
      </c>
      <c r="X275" s="58" t="n">
        <v>391102.0536835</v>
      </c>
      <c r="Y275" s="58" t="n">
        <v>583420.7710328</v>
      </c>
      <c r="Z275" s="58" t="n">
        <v>2837637.4087077</v>
      </c>
      <c r="AA275" s="58" t="n">
        <v>404663.7510385</v>
      </c>
      <c r="AB275" s="58" t="n">
        <v>7172282.3161026</v>
      </c>
      <c r="AC275" s="58" t="n">
        <f aca="false">+AD275+AE275+AF275+AG275</f>
        <v>1934342.691223</v>
      </c>
      <c r="AD275" s="58" t="n">
        <v>46423.81506</v>
      </c>
      <c r="AE275" s="58" t="n">
        <v>1239311.9459506</v>
      </c>
      <c r="AF275" s="58" t="n">
        <v>98556.7432406</v>
      </c>
      <c r="AG275" s="58" t="n">
        <v>550050.1869718</v>
      </c>
      <c r="AH275" s="58" t="n">
        <v>70957.85403</v>
      </c>
      <c r="AI275" s="58" t="n">
        <f aca="false">+AJ275+AK275+AL275</f>
        <v>10884534.9614659</v>
      </c>
      <c r="AJ275" s="58" t="n">
        <v>5900847.72773977</v>
      </c>
      <c r="AK275" s="58" t="n">
        <v>155347.305407923</v>
      </c>
      <c r="AL275" s="59" t="n">
        <v>4828339.92831821</v>
      </c>
      <c r="AM275" s="60" t="n">
        <f aca="false">+AI275+AH275+AC275+AB275+AA275+Z275+Y275+S275+P275+O275+N275+M275+E275</f>
        <v>31291021.2945535</v>
      </c>
    </row>
    <row r="276" customFormat="false" ht="13.8" hidden="false" customHeight="false" outlineLevel="0" collapsed="false">
      <c r="B276" s="68"/>
      <c r="C276" s="61"/>
      <c r="D276" s="62" t="s">
        <v>69</v>
      </c>
      <c r="E276" s="63" t="n">
        <f aca="false">+F276+G276+H276+I276+J276+K276+L276</f>
        <v>894846.3951914</v>
      </c>
      <c r="F276" s="64" t="n">
        <v>849.645</v>
      </c>
      <c r="G276" s="64" t="n">
        <v>75890.26096</v>
      </c>
      <c r="H276" s="64" t="n">
        <v>37816.033</v>
      </c>
      <c r="I276" s="64" t="n">
        <v>0</v>
      </c>
      <c r="J276" s="64" t="n">
        <v>105090</v>
      </c>
      <c r="K276" s="64" t="n">
        <v>39069.6806817</v>
      </c>
      <c r="L276" s="64" t="n">
        <v>636130.7755497</v>
      </c>
      <c r="M276" s="64" t="n">
        <v>37552.88746</v>
      </c>
      <c r="N276" s="64" t="n">
        <v>26048.40998</v>
      </c>
      <c r="O276" s="64" t="n">
        <v>649029.6340262</v>
      </c>
      <c r="P276" s="64" t="n">
        <f aca="false">+Q276+R276</f>
        <v>1059656.45571</v>
      </c>
      <c r="Q276" s="64" t="n">
        <v>0</v>
      </c>
      <c r="R276" s="64" t="n">
        <v>1059656.45571</v>
      </c>
      <c r="S276" s="64" t="n">
        <f aca="false">+T276+U276+V276+W276+X276</f>
        <v>2280286.3784014</v>
      </c>
      <c r="T276" s="64" t="n">
        <v>954065.4676408</v>
      </c>
      <c r="U276" s="64" t="n">
        <v>10723.2008</v>
      </c>
      <c r="V276" s="64" t="n">
        <v>168174.520206</v>
      </c>
      <c r="W276" s="64" t="n">
        <v>347614.35014</v>
      </c>
      <c r="X276" s="64" t="n">
        <v>799708.8396146</v>
      </c>
      <c r="Y276" s="64" t="n">
        <v>812275.35894</v>
      </c>
      <c r="Z276" s="64" t="n">
        <v>2870711.8742107</v>
      </c>
      <c r="AA276" s="64" t="n">
        <v>1566700.5397566</v>
      </c>
      <c r="AB276" s="64" t="n">
        <v>8912850.7446583</v>
      </c>
      <c r="AC276" s="64" t="n">
        <f aca="false">+AD276+AE276+AF276+AG276</f>
        <v>7600565.5376396</v>
      </c>
      <c r="AD276" s="64" t="n">
        <v>4728.79027</v>
      </c>
      <c r="AE276" s="64" t="n">
        <v>1987187.8712323</v>
      </c>
      <c r="AF276" s="64" t="n">
        <v>19088.13025</v>
      </c>
      <c r="AG276" s="64" t="n">
        <v>5589560.7458873</v>
      </c>
      <c r="AH276" s="64" t="n">
        <v>128351.1342996</v>
      </c>
      <c r="AI276" s="64" t="n">
        <f aca="false">+AJ276+AK276+AL276</f>
        <v>17769784.44251</v>
      </c>
      <c r="AJ276" s="64" t="n">
        <v>7555385.10207278</v>
      </c>
      <c r="AK276" s="64" t="n">
        <v>1774793.5178342</v>
      </c>
      <c r="AL276" s="39" t="n">
        <v>8439605.82260303</v>
      </c>
      <c r="AM276" s="43" t="n">
        <f aca="false">+AI276+AH276+AC276+AB276+AA276+Z276+Y276+S276+P276+O276+N276+M276+E276</f>
        <v>44608659.7927838</v>
      </c>
    </row>
    <row r="277" customFormat="false" ht="13.8" hidden="false" customHeight="false" outlineLevel="0" collapsed="false">
      <c r="B277" s="68"/>
      <c r="C277" s="8"/>
      <c r="D277" s="56" t="s">
        <v>70</v>
      </c>
      <c r="E277" s="65" t="n">
        <f aca="false">+E275+E276</f>
        <v>3506474.255827</v>
      </c>
      <c r="F277" s="66" t="n">
        <f aca="false">+F275+F276</f>
        <v>81187.2651038</v>
      </c>
      <c r="G277" s="66" t="n">
        <f aca="false">+G275+G276</f>
        <v>1490315.3080321</v>
      </c>
      <c r="H277" s="66" t="n">
        <f aca="false">+H275+H276</f>
        <v>223000.6418503</v>
      </c>
      <c r="I277" s="66" t="n">
        <f aca="false">+I275+I276</f>
        <v>0</v>
      </c>
      <c r="J277" s="66" t="n">
        <f aca="false">+J275+J276</f>
        <v>158810.9255621</v>
      </c>
      <c r="K277" s="66" t="n">
        <f aca="false">+K275+K276</f>
        <v>425900.884652</v>
      </c>
      <c r="L277" s="66" t="n">
        <f aca="false">+L275+L276</f>
        <v>1127259.2306267</v>
      </c>
      <c r="M277" s="66" t="n">
        <v>77312.34487</v>
      </c>
      <c r="N277" s="66" t="n">
        <v>146976.67553</v>
      </c>
      <c r="O277" s="66" t="n">
        <v>1345975.3765784</v>
      </c>
      <c r="P277" s="66" t="n">
        <f aca="false">+P276+P275</f>
        <v>1178227.7210696</v>
      </c>
      <c r="Q277" s="66" t="n">
        <f aca="false">+Q275+Q276</f>
        <v>0</v>
      </c>
      <c r="R277" s="66" t="n">
        <f aca="false">+R276+R275</f>
        <v>1178227.7210696</v>
      </c>
      <c r="S277" s="66" t="n">
        <f aca="false">+S275+S276</f>
        <v>6095635.327847</v>
      </c>
      <c r="T277" s="66" t="n">
        <f aca="false">+T276+T275</f>
        <v>3841617.8295279</v>
      </c>
      <c r="U277" s="66" t="n">
        <f aca="false">+U276+U275</f>
        <v>20468.24131</v>
      </c>
      <c r="V277" s="66" t="n">
        <f aca="false">+V276+V275</f>
        <v>574338.593426</v>
      </c>
      <c r="W277" s="66" t="n">
        <f aca="false">+W276+W275</f>
        <v>468399.770285</v>
      </c>
      <c r="X277" s="66" t="n">
        <f aca="false">+X276+X275</f>
        <v>1190810.8932981</v>
      </c>
      <c r="Y277" s="66" t="n">
        <f aca="false">+Y275+Y276</f>
        <v>1395696.1299728</v>
      </c>
      <c r="Z277" s="66" t="n">
        <f aca="false">+Z275+Z276</f>
        <v>5708349.2829184</v>
      </c>
      <c r="AA277" s="66" t="n">
        <f aca="false">+AA275+AA276</f>
        <v>1971364.2907951</v>
      </c>
      <c r="AB277" s="66" t="n">
        <f aca="false">+AB275+AB276</f>
        <v>16085133.0607609</v>
      </c>
      <c r="AC277" s="66" t="n">
        <f aca="false">+AC275+AC276</f>
        <v>9534908.2288626</v>
      </c>
      <c r="AD277" s="66" t="n">
        <f aca="false">+AD275+AD276</f>
        <v>51152.60533</v>
      </c>
      <c r="AE277" s="66" t="n">
        <f aca="false">+AE275+AE276</f>
        <v>3226499.8171829</v>
      </c>
      <c r="AF277" s="66" t="n">
        <f aca="false">+AF275+AF276</f>
        <v>117644.8734906</v>
      </c>
      <c r="AG277" s="66" t="n">
        <f aca="false">+AG275+AG276</f>
        <v>6139610.9328591</v>
      </c>
      <c r="AH277" s="66" t="n">
        <f aca="false">+AH276+AH275</f>
        <v>199308.9883296</v>
      </c>
      <c r="AI277" s="66" t="n">
        <f aca="false">+AI276+AI275</f>
        <v>28654319.4039759</v>
      </c>
      <c r="AJ277" s="66" t="n">
        <f aca="false">+AJ275+AJ276</f>
        <v>13456232.8298125</v>
      </c>
      <c r="AK277" s="66" t="n">
        <f aca="false">+AK275+AK276</f>
        <v>1930140.82324212</v>
      </c>
      <c r="AL277" s="40" t="n">
        <f aca="false">+AL276+AL275</f>
        <v>13267945.7509212</v>
      </c>
      <c r="AM277" s="44" t="n">
        <f aca="false">+AI277+AH277+AC277+AB277+AA277+Z277+Y277+S277+P277+O277+N277+M277+E277</f>
        <v>75899681.0873373</v>
      </c>
    </row>
    <row r="278" customFormat="false" ht="13.8" hidden="false" customHeight="false" outlineLevel="0" collapsed="false">
      <c r="B278" s="68" t="n">
        <v>40360</v>
      </c>
      <c r="C278" s="8" t="s">
        <v>67</v>
      </c>
      <c r="D278" s="56" t="s">
        <v>68</v>
      </c>
      <c r="E278" s="57" t="n">
        <f aca="false">+F278+G278+H278+I278+J278+K278+L278</f>
        <v>2685128.4687411</v>
      </c>
      <c r="F278" s="58" t="n">
        <v>81706.6495745</v>
      </c>
      <c r="G278" s="58" t="n">
        <v>1466038.5761774</v>
      </c>
      <c r="H278" s="58" t="n">
        <v>186101.4708689</v>
      </c>
      <c r="I278" s="58" t="n">
        <v>0</v>
      </c>
      <c r="J278" s="58" t="n">
        <v>61081.506735</v>
      </c>
      <c r="K278" s="58" t="n">
        <v>455849.7761729</v>
      </c>
      <c r="L278" s="58" t="n">
        <v>434350.4892124</v>
      </c>
      <c r="M278" s="58" t="n">
        <v>40974.43295</v>
      </c>
      <c r="N278" s="58" t="n">
        <v>98855.89059</v>
      </c>
      <c r="O278" s="58" t="n">
        <v>716490.042477</v>
      </c>
      <c r="P278" s="58" t="n">
        <f aca="false">+Q278+R278</f>
        <v>131713.7506238</v>
      </c>
      <c r="Q278" s="58" t="n">
        <v>0</v>
      </c>
      <c r="R278" s="58" t="n">
        <v>131713.7506238</v>
      </c>
      <c r="S278" s="58" t="n">
        <f aca="false">+T278+U278+V278+W278+X278</f>
        <v>4166245.829492</v>
      </c>
      <c r="T278" s="58" t="n">
        <v>3234081.1650562</v>
      </c>
      <c r="U278" s="58" t="n">
        <v>11515.6354</v>
      </c>
      <c r="V278" s="58" t="n">
        <v>302148.02515</v>
      </c>
      <c r="W278" s="58" t="n">
        <v>158594.8212858</v>
      </c>
      <c r="X278" s="58" t="n">
        <v>459906.1826</v>
      </c>
      <c r="Y278" s="58" t="n">
        <v>670614.1801385</v>
      </c>
      <c r="Z278" s="58" t="n">
        <v>3031628.2911779</v>
      </c>
      <c r="AA278" s="58" t="n">
        <v>428187.1674302</v>
      </c>
      <c r="AB278" s="58" t="n">
        <v>8226317.2104706</v>
      </c>
      <c r="AC278" s="58" t="n">
        <f aca="false">+AD278+AE278+AF278+AG278</f>
        <v>2287454.5294039</v>
      </c>
      <c r="AD278" s="58" t="n">
        <v>52573.96006</v>
      </c>
      <c r="AE278" s="58" t="n">
        <v>1614156.1157193</v>
      </c>
      <c r="AF278" s="58" t="n">
        <v>94518.5879245</v>
      </c>
      <c r="AG278" s="58" t="n">
        <v>526205.8657001</v>
      </c>
      <c r="AH278" s="58" t="n">
        <v>115462.7682</v>
      </c>
      <c r="AI278" s="58" t="n">
        <f aca="false">+AJ278+AK278+AL278</f>
        <v>11274972.3455819</v>
      </c>
      <c r="AJ278" s="58" t="n">
        <v>6270648.41317079</v>
      </c>
      <c r="AK278" s="58" t="n">
        <v>167044.228474416</v>
      </c>
      <c r="AL278" s="59" t="n">
        <v>4837279.7039367</v>
      </c>
      <c r="AM278" s="60" t="n">
        <f aca="false">+AI278+AH278+AC278+AB278+AA278+Z278+Y278+S278+P278+O278+N278+M278+E278</f>
        <v>33874044.9072769</v>
      </c>
    </row>
    <row r="279" customFormat="false" ht="13.8" hidden="false" customHeight="false" outlineLevel="0" collapsed="false">
      <c r="B279" s="68"/>
      <c r="C279" s="61"/>
      <c r="D279" s="62" t="s">
        <v>69</v>
      </c>
      <c r="E279" s="63" t="n">
        <f aca="false">+F279+G279+H279+I279+J279+K279+L279</f>
        <v>851025.7506338</v>
      </c>
      <c r="F279" s="64" t="n">
        <v>0</v>
      </c>
      <c r="G279" s="64" t="n">
        <v>73983.68704</v>
      </c>
      <c r="H279" s="64" t="n">
        <v>38462.993</v>
      </c>
      <c r="I279" s="64" t="n">
        <v>0</v>
      </c>
      <c r="J279" s="64" t="n">
        <v>110670</v>
      </c>
      <c r="K279" s="64" t="n">
        <v>25459.80854</v>
      </c>
      <c r="L279" s="64" t="n">
        <v>602449.2620538</v>
      </c>
      <c r="M279" s="64" t="n">
        <v>36959.56626</v>
      </c>
      <c r="N279" s="64" t="n">
        <v>27826.86364</v>
      </c>
      <c r="O279" s="64" t="n">
        <v>709005.3829914</v>
      </c>
      <c r="P279" s="64" t="n">
        <f aca="false">+Q279+R279</f>
        <v>1135276.7847746</v>
      </c>
      <c r="Q279" s="64" t="n">
        <v>0</v>
      </c>
      <c r="R279" s="64" t="n">
        <v>1135276.7847746</v>
      </c>
      <c r="S279" s="64" t="n">
        <f aca="false">+T279+U279+V279+W279+X279</f>
        <v>2222990.2301181</v>
      </c>
      <c r="T279" s="64" t="n">
        <v>916565.7959261</v>
      </c>
      <c r="U279" s="64" t="n">
        <v>10809.1248</v>
      </c>
      <c r="V279" s="64" t="n">
        <v>186187.8189442</v>
      </c>
      <c r="W279" s="64" t="n">
        <v>328371.59188</v>
      </c>
      <c r="X279" s="64" t="n">
        <v>781055.8985678</v>
      </c>
      <c r="Y279" s="64" t="n">
        <v>803572.23511</v>
      </c>
      <c r="Z279" s="64" t="n">
        <v>2924575.2373801</v>
      </c>
      <c r="AA279" s="64" t="n">
        <v>1669813.5644566</v>
      </c>
      <c r="AB279" s="64" t="n">
        <v>8825588.1558707</v>
      </c>
      <c r="AC279" s="64" t="n">
        <f aca="false">+AD279+AE279+AF279+AG279</f>
        <v>7389218.1744216</v>
      </c>
      <c r="AD279" s="64" t="n">
        <v>3677.27182</v>
      </c>
      <c r="AE279" s="64" t="n">
        <v>2082783.8991375</v>
      </c>
      <c r="AF279" s="64" t="n">
        <v>19303.43409</v>
      </c>
      <c r="AG279" s="64" t="n">
        <v>5283453.5693741</v>
      </c>
      <c r="AH279" s="64" t="n">
        <v>200282.4229175</v>
      </c>
      <c r="AI279" s="64" t="n">
        <f aca="false">+AJ279+AK279+AL279</f>
        <v>18518538.7675918</v>
      </c>
      <c r="AJ279" s="64" t="n">
        <v>7522692.41466778</v>
      </c>
      <c r="AK279" s="64" t="n">
        <v>1974602.0467655</v>
      </c>
      <c r="AL279" s="39" t="n">
        <v>9021244.3061585</v>
      </c>
      <c r="AM279" s="43" t="n">
        <f aca="false">+AI279+AH279+AC279+AB279+AA279+Z279+Y279+S279+P279+O279+N279+M279+E279</f>
        <v>45314673.1361662</v>
      </c>
    </row>
    <row r="280" customFormat="false" ht="13.8" hidden="false" customHeight="false" outlineLevel="0" collapsed="false">
      <c r="B280" s="68"/>
      <c r="C280" s="8"/>
      <c r="D280" s="56" t="s">
        <v>70</v>
      </c>
      <c r="E280" s="65" t="n">
        <f aca="false">+E278+E279</f>
        <v>3536154.2193749</v>
      </c>
      <c r="F280" s="66" t="n">
        <f aca="false">+F278+F279</f>
        <v>81706.6495745</v>
      </c>
      <c r="G280" s="66" t="n">
        <f aca="false">+G278+G279</f>
        <v>1540022.2632174</v>
      </c>
      <c r="H280" s="66" t="n">
        <f aca="false">+H278+H279</f>
        <v>224564.4638689</v>
      </c>
      <c r="I280" s="66" t="n">
        <f aca="false">+I278+I279</f>
        <v>0</v>
      </c>
      <c r="J280" s="66" t="n">
        <f aca="false">+J278+J279</f>
        <v>171751.506735</v>
      </c>
      <c r="K280" s="66" t="n">
        <f aca="false">+K278+K279</f>
        <v>481309.5847129</v>
      </c>
      <c r="L280" s="66" t="n">
        <f aca="false">+L278+L279</f>
        <v>1036799.7512662</v>
      </c>
      <c r="M280" s="66" t="n">
        <v>77933.99921</v>
      </c>
      <c r="N280" s="66" t="n">
        <v>126682.75423</v>
      </c>
      <c r="O280" s="66" t="n">
        <v>1425495.4254684</v>
      </c>
      <c r="P280" s="66" t="n">
        <f aca="false">+P279+P278</f>
        <v>1266990.5353984</v>
      </c>
      <c r="Q280" s="66" t="n">
        <f aca="false">+Q278+Q279</f>
        <v>0</v>
      </c>
      <c r="R280" s="66" t="n">
        <f aca="false">+R279+R278</f>
        <v>1266990.5353984</v>
      </c>
      <c r="S280" s="66" t="n">
        <f aca="false">+S278+S279</f>
        <v>6389236.0596101</v>
      </c>
      <c r="T280" s="66" t="n">
        <f aca="false">+T279+T278</f>
        <v>4150646.9609823</v>
      </c>
      <c r="U280" s="66" t="n">
        <f aca="false">+U279+U278</f>
        <v>22324.7602</v>
      </c>
      <c r="V280" s="66" t="n">
        <f aca="false">+V279+V278</f>
        <v>488335.8440942</v>
      </c>
      <c r="W280" s="66" t="n">
        <f aca="false">+W279+W278</f>
        <v>486966.4131658</v>
      </c>
      <c r="X280" s="66" t="n">
        <f aca="false">+X279+X278</f>
        <v>1240962.0811678</v>
      </c>
      <c r="Y280" s="66" t="n">
        <f aca="false">+Y278+Y279</f>
        <v>1474186.4152485</v>
      </c>
      <c r="Z280" s="66" t="n">
        <f aca="false">+Z278+Z279</f>
        <v>5956203.528558</v>
      </c>
      <c r="AA280" s="66" t="n">
        <f aca="false">+AA278+AA279</f>
        <v>2098000.7318868</v>
      </c>
      <c r="AB280" s="66" t="n">
        <f aca="false">+AB278+AB279</f>
        <v>17051905.3663413</v>
      </c>
      <c r="AC280" s="66" t="n">
        <f aca="false">+AC278+AC279</f>
        <v>9676672.7038255</v>
      </c>
      <c r="AD280" s="66" t="n">
        <f aca="false">+AD278+AD279</f>
        <v>56251.23188</v>
      </c>
      <c r="AE280" s="66" t="n">
        <f aca="false">+AE278+AE279</f>
        <v>3696940.0148568</v>
      </c>
      <c r="AF280" s="66" t="n">
        <f aca="false">+AF278+AF279</f>
        <v>113822.0220145</v>
      </c>
      <c r="AG280" s="66" t="n">
        <f aca="false">+AG278+AG279</f>
        <v>5809659.4350742</v>
      </c>
      <c r="AH280" s="66" t="n">
        <f aca="false">+AH279+AH278</f>
        <v>315745.1911175</v>
      </c>
      <c r="AI280" s="66" t="n">
        <f aca="false">+AI279+AI278</f>
        <v>29793511.1131737</v>
      </c>
      <c r="AJ280" s="66" t="n">
        <f aca="false">+AJ278+AJ279</f>
        <v>13793340.8278386</v>
      </c>
      <c r="AK280" s="66" t="n">
        <f aca="false">+AK278+AK279</f>
        <v>2141646.27523992</v>
      </c>
      <c r="AL280" s="40" t="n">
        <f aca="false">+AL279+AL278</f>
        <v>13858524.0100952</v>
      </c>
      <c r="AM280" s="44" t="n">
        <f aca="false">+AI280+AH280+AC280+AB280+AA280+Z280+Y280+S280+P280+O280+N280+M280+E280</f>
        <v>79188718.0434431</v>
      </c>
    </row>
    <row r="281" customFormat="false" ht="13.8" hidden="false" customHeight="false" outlineLevel="0" collapsed="false">
      <c r="B281" s="68" t="n">
        <v>40391</v>
      </c>
      <c r="C281" s="8" t="s">
        <v>67</v>
      </c>
      <c r="D281" s="56" t="s">
        <v>68</v>
      </c>
      <c r="E281" s="57" t="n">
        <f aca="false">+F281+G281+H281+I281+J281+K281+L281</f>
        <v>2644302.7065336</v>
      </c>
      <c r="F281" s="58" t="n">
        <v>81809.676997</v>
      </c>
      <c r="G281" s="58" t="n">
        <v>1412862.661934</v>
      </c>
      <c r="H281" s="58" t="n">
        <v>167070.4013702</v>
      </c>
      <c r="I281" s="58" t="n">
        <v>0</v>
      </c>
      <c r="J281" s="58" t="n">
        <v>57950.4776554</v>
      </c>
      <c r="K281" s="58" t="n">
        <v>491386.5873576</v>
      </c>
      <c r="L281" s="58" t="n">
        <v>433222.9012194</v>
      </c>
      <c r="M281" s="58" t="n">
        <v>46966.878</v>
      </c>
      <c r="N281" s="58" t="n">
        <v>125865.39046</v>
      </c>
      <c r="O281" s="58" t="n">
        <v>655794.6406374</v>
      </c>
      <c r="P281" s="58" t="n">
        <f aca="false">+Q281+R281</f>
        <v>141363.2620004</v>
      </c>
      <c r="Q281" s="58" t="n">
        <v>28.48359</v>
      </c>
      <c r="R281" s="58" t="n">
        <v>141334.7784104</v>
      </c>
      <c r="S281" s="58" t="n">
        <f aca="false">+T281+U281+V281+W281+X281</f>
        <v>4470899.4964704</v>
      </c>
      <c r="T281" s="58" t="n">
        <v>3451476.2731418</v>
      </c>
      <c r="U281" s="58" t="n">
        <v>43325.8976176</v>
      </c>
      <c r="V281" s="58" t="n">
        <v>271782.510308</v>
      </c>
      <c r="W281" s="58" t="n">
        <v>150356.827533</v>
      </c>
      <c r="X281" s="58" t="n">
        <v>553957.98787</v>
      </c>
      <c r="Y281" s="58" t="n">
        <v>635697.41282</v>
      </c>
      <c r="Z281" s="58" t="n">
        <v>3232871.6469644</v>
      </c>
      <c r="AA281" s="58" t="n">
        <v>363391.063108</v>
      </c>
      <c r="AB281" s="58" t="n">
        <v>8812331.38071279</v>
      </c>
      <c r="AC281" s="58" t="n">
        <f aca="false">+AD281+AE281+AF281+AG281</f>
        <v>2596795.1695139</v>
      </c>
      <c r="AD281" s="58" t="n">
        <v>47540.64521</v>
      </c>
      <c r="AE281" s="58" t="n">
        <v>1851594.9589909</v>
      </c>
      <c r="AF281" s="58" t="n">
        <v>89872.7453406</v>
      </c>
      <c r="AG281" s="58" t="n">
        <v>607786.8199724</v>
      </c>
      <c r="AH281" s="58" t="n">
        <v>163749.3418382</v>
      </c>
      <c r="AI281" s="58" t="n">
        <f aca="false">+AJ281+AK281+AL281</f>
        <v>10980203.1295054</v>
      </c>
      <c r="AJ281" s="58" t="n">
        <v>5662971.72811523</v>
      </c>
      <c r="AK281" s="58" t="n">
        <v>184495.9901343</v>
      </c>
      <c r="AL281" s="59" t="n">
        <v>5132735.4112559</v>
      </c>
      <c r="AM281" s="60" t="n">
        <f aca="false">+AI281+AH281+AC281+AB281+AA281+Z281+Y281+S281+P281+O281+N281+M281+E281</f>
        <v>34870231.5185645</v>
      </c>
    </row>
    <row r="282" customFormat="false" ht="13.8" hidden="false" customHeight="false" outlineLevel="0" collapsed="false">
      <c r="B282" s="68"/>
      <c r="C282" s="61"/>
      <c r="D282" s="62" t="s">
        <v>69</v>
      </c>
      <c r="E282" s="63" t="n">
        <f aca="false">+F282+G282+H282+I282+J282+K282+L282</f>
        <v>913525.7530874</v>
      </c>
      <c r="F282" s="64" t="n">
        <v>0</v>
      </c>
      <c r="G282" s="64" t="n">
        <v>70853.47359</v>
      </c>
      <c r="H282" s="64" t="n">
        <v>37384.866</v>
      </c>
      <c r="I282" s="64" t="n">
        <v>0</v>
      </c>
      <c r="J282" s="64" t="n">
        <v>111060</v>
      </c>
      <c r="K282" s="64" t="n">
        <v>25409.53292</v>
      </c>
      <c r="L282" s="64" t="n">
        <v>668817.8805774</v>
      </c>
      <c r="M282" s="64" t="n">
        <v>35955.30875</v>
      </c>
      <c r="N282" s="64" t="n">
        <v>25239.26304</v>
      </c>
      <c r="O282" s="64" t="n">
        <v>674475.22789</v>
      </c>
      <c r="P282" s="64" t="n">
        <f aca="false">+Q282+R282</f>
        <v>1134671.89661</v>
      </c>
      <c r="Q282" s="64" t="n">
        <v>0</v>
      </c>
      <c r="R282" s="64" t="n">
        <v>1134671.89661</v>
      </c>
      <c r="S282" s="64" t="n">
        <f aca="false">+T282+U282+V282+W282+X282</f>
        <v>2340842.1026726</v>
      </c>
      <c r="T282" s="64" t="n">
        <v>945309.4964622</v>
      </c>
      <c r="U282" s="64" t="n">
        <v>10349.65859</v>
      </c>
      <c r="V282" s="64" t="n">
        <v>193291.104968</v>
      </c>
      <c r="W282" s="64" t="n">
        <v>347456.13106</v>
      </c>
      <c r="X282" s="64" t="n">
        <v>844435.7115924</v>
      </c>
      <c r="Y282" s="64" t="n">
        <v>839882.75045</v>
      </c>
      <c r="Z282" s="64" t="n">
        <v>2942225.9376046</v>
      </c>
      <c r="AA282" s="64" t="n">
        <v>1931597.0059264</v>
      </c>
      <c r="AB282" s="64" t="n">
        <v>8897312.4917368</v>
      </c>
      <c r="AC282" s="64" t="n">
        <f aca="false">+AD282+AE282+AF282+AG282</f>
        <v>8269333.9232926</v>
      </c>
      <c r="AD282" s="64" t="n">
        <v>3565.44524</v>
      </c>
      <c r="AE282" s="64" t="n">
        <v>2231220.3322734</v>
      </c>
      <c r="AF282" s="64" t="n">
        <v>20026.77986</v>
      </c>
      <c r="AG282" s="64" t="n">
        <v>6014521.3659192</v>
      </c>
      <c r="AH282" s="64" t="n">
        <v>200277.2549732</v>
      </c>
      <c r="AI282" s="64" t="n">
        <f aca="false">+AJ282+AK282+AL282</f>
        <v>19557292.1624294</v>
      </c>
      <c r="AJ282" s="64" t="n">
        <v>7771844.20076835</v>
      </c>
      <c r="AK282" s="64" t="n">
        <v>6721474.5530726</v>
      </c>
      <c r="AL282" s="39" t="n">
        <v>5063973.4085884</v>
      </c>
      <c r="AM282" s="43" t="n">
        <f aca="false">+AI282+AH282+AC282+AB282+AA282+Z282+Y282+S282+P282+O282+N282+M282+E282</f>
        <v>47762631.078463</v>
      </c>
    </row>
    <row r="283" customFormat="false" ht="13.8" hidden="false" customHeight="false" outlineLevel="0" collapsed="false">
      <c r="B283" s="68"/>
      <c r="C283" s="8"/>
      <c r="D283" s="56" t="s">
        <v>70</v>
      </c>
      <c r="E283" s="65" t="n">
        <f aca="false">+E281+E282</f>
        <v>3557828.459621</v>
      </c>
      <c r="F283" s="66" t="n">
        <f aca="false">+F281+F282</f>
        <v>81809.676997</v>
      </c>
      <c r="G283" s="66" t="n">
        <f aca="false">+G281+G282</f>
        <v>1483716.135524</v>
      </c>
      <c r="H283" s="66" t="n">
        <f aca="false">+H281+H282</f>
        <v>204455.2673702</v>
      </c>
      <c r="I283" s="66" t="n">
        <f aca="false">+I281+I282</f>
        <v>0</v>
      </c>
      <c r="J283" s="66" t="n">
        <f aca="false">+J281+J282</f>
        <v>169010.4776554</v>
      </c>
      <c r="K283" s="66" t="n">
        <f aca="false">+K281+K282</f>
        <v>516796.1202776</v>
      </c>
      <c r="L283" s="66" t="n">
        <f aca="false">+L281+L282</f>
        <v>1102040.7817968</v>
      </c>
      <c r="M283" s="66" t="n">
        <v>82922.18675</v>
      </c>
      <c r="N283" s="66" t="n">
        <v>151104.6535</v>
      </c>
      <c r="O283" s="66" t="n">
        <v>1330269.8685274</v>
      </c>
      <c r="P283" s="66" t="n">
        <f aca="false">+P282+P281</f>
        <v>1276035.1586104</v>
      </c>
      <c r="Q283" s="66" t="n">
        <f aca="false">+Q281+Q282</f>
        <v>28.48359</v>
      </c>
      <c r="R283" s="66" t="n">
        <f aca="false">+R282+R281</f>
        <v>1276006.6750204</v>
      </c>
      <c r="S283" s="66" t="n">
        <f aca="false">+S281+S282</f>
        <v>6811741.599143</v>
      </c>
      <c r="T283" s="66" t="n">
        <f aca="false">+T282+T281</f>
        <v>4396785.769604</v>
      </c>
      <c r="U283" s="66" t="n">
        <f aca="false">+U282+U281</f>
        <v>53675.5562076</v>
      </c>
      <c r="V283" s="66" t="n">
        <f aca="false">+V282+V281</f>
        <v>465073.615276</v>
      </c>
      <c r="W283" s="66" t="n">
        <f aca="false">+W282+W281</f>
        <v>497812.958593</v>
      </c>
      <c r="X283" s="66" t="n">
        <f aca="false">+X282+X281</f>
        <v>1398393.6994624</v>
      </c>
      <c r="Y283" s="66" t="n">
        <f aca="false">+Y281+Y282</f>
        <v>1475580.16327</v>
      </c>
      <c r="Z283" s="66" t="n">
        <f aca="false">+Z281+Z282</f>
        <v>6175097.584569</v>
      </c>
      <c r="AA283" s="66" t="n">
        <f aca="false">+AA281+AA282</f>
        <v>2294988.0690344</v>
      </c>
      <c r="AB283" s="66" t="n">
        <f aca="false">+AB281+AB282</f>
        <v>17709643.8724496</v>
      </c>
      <c r="AC283" s="66" t="n">
        <f aca="false">+AC281+AC282</f>
        <v>10866129.0928065</v>
      </c>
      <c r="AD283" s="66" t="n">
        <f aca="false">+AD281+AD282</f>
        <v>51106.09045</v>
      </c>
      <c r="AE283" s="66" t="n">
        <f aca="false">+AE281+AE282</f>
        <v>4082815.2912643</v>
      </c>
      <c r="AF283" s="66" t="n">
        <f aca="false">+AF281+AF282</f>
        <v>109899.5252006</v>
      </c>
      <c r="AG283" s="66" t="n">
        <f aca="false">+AG281+AG282</f>
        <v>6622308.1858916</v>
      </c>
      <c r="AH283" s="66" t="n">
        <f aca="false">+AH282+AH281</f>
        <v>364026.5968114</v>
      </c>
      <c r="AI283" s="66" t="n">
        <f aca="false">+AI282+AI281</f>
        <v>30537495.2919348</v>
      </c>
      <c r="AJ283" s="66" t="n">
        <f aca="false">+AJ281+AJ282</f>
        <v>13434815.9288836</v>
      </c>
      <c r="AK283" s="66" t="n">
        <f aca="false">+AK281+AK282</f>
        <v>6905970.5432069</v>
      </c>
      <c r="AL283" s="40" t="n">
        <f aca="false">+AL282+AL281</f>
        <v>10196708.8198443</v>
      </c>
      <c r="AM283" s="44" t="n">
        <f aca="false">+AI283+AH283+AC283+AB283+AA283+Z283+Y283+S283+P283+O283+N283+M283+E283</f>
        <v>82632862.5970275</v>
      </c>
    </row>
    <row r="284" customFormat="false" ht="13.8" hidden="false" customHeight="false" outlineLevel="0" collapsed="false">
      <c r="B284" s="68" t="n">
        <v>40422</v>
      </c>
      <c r="C284" s="8" t="s">
        <v>67</v>
      </c>
      <c r="D284" s="56" t="s">
        <v>68</v>
      </c>
      <c r="E284" s="57" t="n">
        <f aca="false">+F284+G284+H284+I284+J284+K284+L284</f>
        <v>2140842.063915</v>
      </c>
      <c r="F284" s="58" t="n">
        <v>81874.2164326</v>
      </c>
      <c r="G284" s="58" t="n">
        <v>1021818.4750812</v>
      </c>
      <c r="H284" s="58" t="n">
        <v>146987.6552814</v>
      </c>
      <c r="I284" s="58" t="n">
        <v>0</v>
      </c>
      <c r="J284" s="58" t="n">
        <v>53367.2280174</v>
      </c>
      <c r="K284" s="58" t="n">
        <v>374601.1804922</v>
      </c>
      <c r="L284" s="58" t="n">
        <v>462193.3086102</v>
      </c>
      <c r="M284" s="58" t="n">
        <v>46829.51186</v>
      </c>
      <c r="N284" s="58" t="n">
        <v>60191.59819</v>
      </c>
      <c r="O284" s="58" t="n">
        <v>628442.8417176</v>
      </c>
      <c r="P284" s="58" t="n">
        <f aca="false">+Q284+R284</f>
        <v>143895.1946098</v>
      </c>
      <c r="Q284" s="58" t="n">
        <v>0</v>
      </c>
      <c r="R284" s="58" t="n">
        <v>143895.1946098</v>
      </c>
      <c r="S284" s="58" t="n">
        <f aca="false">+T284+U284+V284+W284+X284</f>
        <v>4250592.5764865</v>
      </c>
      <c r="T284" s="58" t="n">
        <v>3150103.5736152</v>
      </c>
      <c r="U284" s="58" t="n">
        <v>50931.184013</v>
      </c>
      <c r="V284" s="58" t="n">
        <v>326447.0599883</v>
      </c>
      <c r="W284" s="58" t="n">
        <v>162677.76938</v>
      </c>
      <c r="X284" s="58" t="n">
        <v>560432.98949</v>
      </c>
      <c r="Y284" s="58" t="n">
        <v>691573.4695128</v>
      </c>
      <c r="Z284" s="58" t="n">
        <v>3312290.8275706</v>
      </c>
      <c r="AA284" s="58" t="n">
        <v>448135.3164812</v>
      </c>
      <c r="AB284" s="58" t="n">
        <v>9749642.3070823</v>
      </c>
      <c r="AC284" s="58" t="n">
        <f aca="false">+AD284+AE284+AF284+AG284</f>
        <v>2841036.7544266</v>
      </c>
      <c r="AD284" s="58" t="n">
        <v>45215.26583</v>
      </c>
      <c r="AE284" s="58" t="n">
        <v>1920415.9032412</v>
      </c>
      <c r="AF284" s="58" t="n">
        <v>253133.087548</v>
      </c>
      <c r="AG284" s="58" t="n">
        <v>622272.4978074</v>
      </c>
      <c r="AH284" s="58" t="n">
        <v>261127.03574</v>
      </c>
      <c r="AI284" s="58" t="n">
        <f aca="false">+AJ284+AK284+AL284</f>
        <v>11553762.381369</v>
      </c>
      <c r="AJ284" s="58" t="n">
        <v>5867021.95938258</v>
      </c>
      <c r="AK284" s="58" t="n">
        <v>190654.868803302</v>
      </c>
      <c r="AL284" s="59" t="n">
        <v>5496085.55318309</v>
      </c>
      <c r="AM284" s="60" t="n">
        <f aca="false">+AI284+AH284+AC284+AB284+AA284+Z284+Y284+S284+P284+O284+N284+M284+E284</f>
        <v>36128361.8789614</v>
      </c>
    </row>
    <row r="285" customFormat="false" ht="13.8" hidden="false" customHeight="false" outlineLevel="0" collapsed="false">
      <c r="B285" s="68"/>
      <c r="C285" s="61"/>
      <c r="D285" s="62" t="s">
        <v>69</v>
      </c>
      <c r="E285" s="63" t="n">
        <f aca="false">+F285+G285+H285+I285+J285+K285+L285</f>
        <v>906952.1397912</v>
      </c>
      <c r="F285" s="64" t="n">
        <v>0</v>
      </c>
      <c r="G285" s="64" t="n">
        <v>68878.79532</v>
      </c>
      <c r="H285" s="64" t="n">
        <v>35383.694</v>
      </c>
      <c r="I285" s="64" t="n">
        <v>0</v>
      </c>
      <c r="J285" s="64" t="n">
        <v>108420</v>
      </c>
      <c r="K285" s="64" t="n">
        <v>24663.76264</v>
      </c>
      <c r="L285" s="64" t="n">
        <v>669605.8878312</v>
      </c>
      <c r="M285" s="64" t="n">
        <v>33937.13049</v>
      </c>
      <c r="N285" s="64" t="n">
        <v>24767.79905</v>
      </c>
      <c r="O285" s="64" t="n">
        <v>692881.26483</v>
      </c>
      <c r="P285" s="64" t="n">
        <f aca="false">+Q285+R285</f>
        <v>1106254.1103</v>
      </c>
      <c r="Q285" s="64" t="n">
        <v>0</v>
      </c>
      <c r="R285" s="64" t="n">
        <v>1106254.1103</v>
      </c>
      <c r="S285" s="64" t="n">
        <f aca="false">+T285+U285+V285+W285+X285</f>
        <v>2252658.9811308</v>
      </c>
      <c r="T285" s="64" t="n">
        <v>930811.4180848</v>
      </c>
      <c r="U285" s="64" t="n">
        <v>10158.10871</v>
      </c>
      <c r="V285" s="64" t="n">
        <v>188954.8932942</v>
      </c>
      <c r="W285" s="64" t="n">
        <v>342801.53064</v>
      </c>
      <c r="X285" s="64" t="n">
        <v>779933.0304018</v>
      </c>
      <c r="Y285" s="64" t="n">
        <v>880001.46077</v>
      </c>
      <c r="Z285" s="64" t="n">
        <v>3019325.2339226</v>
      </c>
      <c r="AA285" s="64" t="n">
        <v>1803676.4286886</v>
      </c>
      <c r="AB285" s="64" t="n">
        <v>8744127.6165</v>
      </c>
      <c r="AC285" s="64" t="n">
        <f aca="false">+AD285+AE285+AF285+AG285</f>
        <v>8440405.0313234</v>
      </c>
      <c r="AD285" s="64" t="n">
        <v>3451.80289</v>
      </c>
      <c r="AE285" s="64" t="n">
        <v>2398684.4090754</v>
      </c>
      <c r="AF285" s="64" t="n">
        <v>20088.25203</v>
      </c>
      <c r="AG285" s="64" t="n">
        <v>6018180.567328</v>
      </c>
      <c r="AH285" s="64" t="n">
        <v>123570.950525</v>
      </c>
      <c r="AI285" s="64" t="n">
        <f aca="false">+AJ285+AK285+AL285</f>
        <v>19587857.6335019</v>
      </c>
      <c r="AJ285" s="64" t="n">
        <v>7975406.5227166</v>
      </c>
      <c r="AK285" s="64" t="n">
        <v>6662392.0510092</v>
      </c>
      <c r="AL285" s="39" t="n">
        <v>4950059.0597761</v>
      </c>
      <c r="AM285" s="43" t="n">
        <f aca="false">+AI285+AH285+AC285+AB285+AA285+Z285+Y285+S285+P285+O285+N285+M285+E285</f>
        <v>47616415.7808235</v>
      </c>
    </row>
    <row r="286" customFormat="false" ht="13.8" hidden="false" customHeight="false" outlineLevel="0" collapsed="false">
      <c r="B286" s="68"/>
      <c r="C286" s="8"/>
      <c r="D286" s="56" t="s">
        <v>70</v>
      </c>
      <c r="E286" s="65" t="n">
        <f aca="false">+E284+E285</f>
        <v>3047794.2037062</v>
      </c>
      <c r="F286" s="66" t="n">
        <f aca="false">+F284+F285</f>
        <v>81874.2164326</v>
      </c>
      <c r="G286" s="66" t="n">
        <f aca="false">+G284+G285</f>
        <v>1090697.2704012</v>
      </c>
      <c r="H286" s="66" t="n">
        <f aca="false">+H284+H285</f>
        <v>182371.3492814</v>
      </c>
      <c r="I286" s="66" t="n">
        <f aca="false">+I284+I285</f>
        <v>0</v>
      </c>
      <c r="J286" s="66" t="n">
        <f aca="false">+J284+J285</f>
        <v>161787.2280174</v>
      </c>
      <c r="K286" s="66" t="n">
        <f aca="false">+K284+K285</f>
        <v>399264.9431322</v>
      </c>
      <c r="L286" s="66" t="n">
        <f aca="false">+L284+L285</f>
        <v>1131799.1964414</v>
      </c>
      <c r="M286" s="66" t="n">
        <v>80766.64235</v>
      </c>
      <c r="N286" s="66" t="n">
        <v>84959.39724</v>
      </c>
      <c r="O286" s="66" t="n">
        <v>1321324.1065476</v>
      </c>
      <c r="P286" s="66" t="n">
        <f aca="false">+P285+P284</f>
        <v>1250149.3049098</v>
      </c>
      <c r="Q286" s="66" t="n">
        <f aca="false">+Q284+Q285</f>
        <v>0</v>
      </c>
      <c r="R286" s="66" t="n">
        <f aca="false">+R285+R284</f>
        <v>1250149.3049098</v>
      </c>
      <c r="S286" s="66" t="n">
        <f aca="false">+S284+S285</f>
        <v>6503251.5576173</v>
      </c>
      <c r="T286" s="66" t="n">
        <f aca="false">+T285+T284</f>
        <v>4080914.9917</v>
      </c>
      <c r="U286" s="66" t="n">
        <f aca="false">+U285+U284</f>
        <v>61089.292723</v>
      </c>
      <c r="V286" s="66" t="n">
        <f aca="false">+V285+V284</f>
        <v>515401.9532825</v>
      </c>
      <c r="W286" s="66" t="n">
        <f aca="false">+W285+W284</f>
        <v>505479.30002</v>
      </c>
      <c r="X286" s="66" t="n">
        <f aca="false">+X285+X284</f>
        <v>1340366.0198918</v>
      </c>
      <c r="Y286" s="66" t="n">
        <f aca="false">+Y284+Y285</f>
        <v>1571574.9302828</v>
      </c>
      <c r="Z286" s="66" t="n">
        <f aca="false">+Z284+Z285</f>
        <v>6331616.0614932</v>
      </c>
      <c r="AA286" s="66" t="n">
        <f aca="false">+AA284+AA285</f>
        <v>2251811.7451698</v>
      </c>
      <c r="AB286" s="66" t="n">
        <f aca="false">+AB284+AB285</f>
        <v>18493769.9235823</v>
      </c>
      <c r="AC286" s="66" t="n">
        <f aca="false">+AC284+AC285</f>
        <v>11281441.78575</v>
      </c>
      <c r="AD286" s="66" t="n">
        <f aca="false">+AD284+AD285</f>
        <v>48667.06872</v>
      </c>
      <c r="AE286" s="66" t="n">
        <f aca="false">+AE284+AE285</f>
        <v>4319100.3123166</v>
      </c>
      <c r="AF286" s="66" t="n">
        <f aca="false">+AF284+AF285</f>
        <v>273221.339578</v>
      </c>
      <c r="AG286" s="66" t="n">
        <f aca="false">+AG284+AG285</f>
        <v>6640453.0651354</v>
      </c>
      <c r="AH286" s="66" t="n">
        <f aca="false">+AH285+AH284</f>
        <v>384697.986265</v>
      </c>
      <c r="AI286" s="66" t="n">
        <f aca="false">+AI285+AI284</f>
        <v>31141620.0148709</v>
      </c>
      <c r="AJ286" s="66" t="n">
        <f aca="false">+AJ284+AJ285</f>
        <v>13842428.4820992</v>
      </c>
      <c r="AK286" s="66" t="n">
        <f aca="false">+AK284+AK285</f>
        <v>6853046.9198125</v>
      </c>
      <c r="AL286" s="40" t="n">
        <f aca="false">+AL285+AL284</f>
        <v>10446144.6129592</v>
      </c>
      <c r="AM286" s="44" t="n">
        <f aca="false">+AI286+AH286+AC286+AB286+AA286+Z286+Y286+S286+P286+O286+N286+M286+E286</f>
        <v>83744777.6597849</v>
      </c>
    </row>
    <row r="287" customFormat="false" ht="13.8" hidden="false" customHeight="false" outlineLevel="0" collapsed="false">
      <c r="B287" s="68" t="n">
        <v>40452</v>
      </c>
      <c r="C287" s="8" t="s">
        <v>67</v>
      </c>
      <c r="D287" s="56" t="s">
        <v>68</v>
      </c>
      <c r="E287" s="57" t="n">
        <f aca="false">+F287+G287+H287+I287+J287+K287+L287</f>
        <v>2234678.5749516</v>
      </c>
      <c r="F287" s="58" t="n">
        <v>79607.982554</v>
      </c>
      <c r="G287" s="58" t="n">
        <v>1169898.2032192</v>
      </c>
      <c r="H287" s="58" t="n">
        <v>199741.494</v>
      </c>
      <c r="I287" s="58" t="n">
        <v>0</v>
      </c>
      <c r="J287" s="58" t="n">
        <v>53077.64</v>
      </c>
      <c r="K287" s="58" t="n">
        <v>265921.2811878</v>
      </c>
      <c r="L287" s="58" t="n">
        <v>466431.9739906</v>
      </c>
      <c r="M287" s="58" t="n">
        <v>45299.30336</v>
      </c>
      <c r="N287" s="58" t="n">
        <v>59505.6875372</v>
      </c>
      <c r="O287" s="58" t="n">
        <v>742700.9556726</v>
      </c>
      <c r="P287" s="58" t="n">
        <f aca="false">+Q287+R287</f>
        <v>142599.9105556</v>
      </c>
      <c r="Q287" s="58" t="n">
        <v>0</v>
      </c>
      <c r="R287" s="58" t="n">
        <v>142599.9105556</v>
      </c>
      <c r="S287" s="58" t="n">
        <f aca="false">+T287+U287+V287+W287+X287</f>
        <v>4159350.12778133</v>
      </c>
      <c r="T287" s="58" t="n">
        <v>2934189.9287998</v>
      </c>
      <c r="U287" s="58" t="n">
        <v>94786.49391373</v>
      </c>
      <c r="V287" s="58" t="n">
        <v>320422.18451</v>
      </c>
      <c r="W287" s="58" t="n">
        <v>197370.8431678</v>
      </c>
      <c r="X287" s="58" t="n">
        <v>612580.67739</v>
      </c>
      <c r="Y287" s="58" t="n">
        <v>734473.2681844</v>
      </c>
      <c r="Z287" s="58" t="n">
        <v>3400096.869413</v>
      </c>
      <c r="AA287" s="58" t="n">
        <v>481908.9712218</v>
      </c>
      <c r="AB287" s="58" t="n">
        <v>9481097.5363827</v>
      </c>
      <c r="AC287" s="58" t="n">
        <f aca="false">+AD287+AE287+AF287+AG287</f>
        <v>2798707.2967926</v>
      </c>
      <c r="AD287" s="58" t="n">
        <v>43636.853604</v>
      </c>
      <c r="AE287" s="58" t="n">
        <v>1845879.7362652</v>
      </c>
      <c r="AF287" s="58" t="n">
        <v>311041.7829234</v>
      </c>
      <c r="AG287" s="58" t="n">
        <v>598148.924</v>
      </c>
      <c r="AH287" s="58" t="n">
        <v>271067.05348</v>
      </c>
      <c r="AI287" s="58" t="n">
        <f aca="false">+AJ287+AK287+AL287</f>
        <v>11307441.9971871</v>
      </c>
      <c r="AJ287" s="58" t="n">
        <v>5792318.48699956</v>
      </c>
      <c r="AK287" s="58" t="n">
        <v>221553.178881502</v>
      </c>
      <c r="AL287" s="59" t="n">
        <v>5293570.331306</v>
      </c>
      <c r="AM287" s="60" t="n">
        <f aca="false">+AI287+AH287+AC287+AB287+AA287+Z287+Y287+S287+P287+O287+N287+M287+E287</f>
        <v>35858927.5525199</v>
      </c>
    </row>
    <row r="288" customFormat="false" ht="13.8" hidden="false" customHeight="false" outlineLevel="0" collapsed="false">
      <c r="B288" s="68"/>
      <c r="C288" s="61"/>
      <c r="D288" s="62" t="s">
        <v>69</v>
      </c>
      <c r="E288" s="63" t="n">
        <f aca="false">+F288+G288+H288+I288+J288+K288+L288</f>
        <v>1128975.39183</v>
      </c>
      <c r="F288" s="64" t="n">
        <v>0</v>
      </c>
      <c r="G288" s="64" t="n">
        <v>75370</v>
      </c>
      <c r="H288" s="64" t="n">
        <v>33924.698</v>
      </c>
      <c r="I288" s="64" t="n">
        <v>0</v>
      </c>
      <c r="J288" s="64" t="n">
        <v>107460</v>
      </c>
      <c r="K288" s="64" t="n">
        <v>29496.5</v>
      </c>
      <c r="L288" s="64" t="n">
        <v>882724.19383</v>
      </c>
      <c r="M288" s="64" t="n">
        <v>31912.496</v>
      </c>
      <c r="N288" s="64" t="n">
        <v>23959.013</v>
      </c>
      <c r="O288" s="64" t="n">
        <v>668427.49</v>
      </c>
      <c r="P288" s="64" t="n">
        <f aca="false">+Q288+R288</f>
        <v>1067334.065</v>
      </c>
      <c r="Q288" s="64" t="n">
        <v>0</v>
      </c>
      <c r="R288" s="64" t="n">
        <v>1067334.065</v>
      </c>
      <c r="S288" s="64" t="n">
        <f aca="false">+T288+U288+V288+W288+X288</f>
        <v>2257997.461</v>
      </c>
      <c r="T288" s="64" t="n">
        <v>983955.621</v>
      </c>
      <c r="U288" s="64" t="n">
        <v>9963.289</v>
      </c>
      <c r="V288" s="64" t="n">
        <v>210400.95</v>
      </c>
      <c r="W288" s="64" t="n">
        <v>323519.118</v>
      </c>
      <c r="X288" s="64" t="n">
        <v>730158.483</v>
      </c>
      <c r="Y288" s="64" t="n">
        <v>852404.143</v>
      </c>
      <c r="Z288" s="64" t="n">
        <v>2893650.636</v>
      </c>
      <c r="AA288" s="64" t="n">
        <v>1861451.01151</v>
      </c>
      <c r="AB288" s="64" t="n">
        <v>8668520.85</v>
      </c>
      <c r="AC288" s="64" t="n">
        <f aca="false">+AD288+AE288+AF288+AG288</f>
        <v>8372290.8940946</v>
      </c>
      <c r="AD288" s="64" t="n">
        <v>3337</v>
      </c>
      <c r="AE288" s="64" t="n">
        <v>2390434.892</v>
      </c>
      <c r="AF288" s="64" t="n">
        <v>19888</v>
      </c>
      <c r="AG288" s="64" t="n">
        <v>5958631.0020946</v>
      </c>
      <c r="AH288" s="64" t="n">
        <v>121096.769</v>
      </c>
      <c r="AI288" s="64" t="n">
        <f aca="false">+AJ288+AK288+AL288</f>
        <v>20225044.224955</v>
      </c>
      <c r="AJ288" s="64" t="n">
        <v>8394515.6</v>
      </c>
      <c r="AK288" s="64" t="n">
        <v>2710438.615185</v>
      </c>
      <c r="AL288" s="39" t="n">
        <v>9120090.00977</v>
      </c>
      <c r="AM288" s="43" t="n">
        <f aca="false">+AI288+AH288+AC288+AB288+AA288+Z288+Y288+S288+P288+O288+N288+M288+E288</f>
        <v>48173064.4453896</v>
      </c>
    </row>
    <row r="289" customFormat="false" ht="13.8" hidden="false" customHeight="false" outlineLevel="0" collapsed="false">
      <c r="B289" s="68"/>
      <c r="C289" s="8"/>
      <c r="D289" s="56" t="s">
        <v>70</v>
      </c>
      <c r="E289" s="65" t="n">
        <f aca="false">+E287+E288</f>
        <v>3363653.9667816</v>
      </c>
      <c r="F289" s="66" t="n">
        <f aca="false">+F287+F288</f>
        <v>79607.982554</v>
      </c>
      <c r="G289" s="66" t="n">
        <f aca="false">+G287+G288</f>
        <v>1245268.2032192</v>
      </c>
      <c r="H289" s="66" t="n">
        <f aca="false">+H287+H288</f>
        <v>233666.192</v>
      </c>
      <c r="I289" s="66" t="n">
        <f aca="false">+I287+I288</f>
        <v>0</v>
      </c>
      <c r="J289" s="66" t="n">
        <f aca="false">+J287+J288</f>
        <v>160537.64</v>
      </c>
      <c r="K289" s="66" t="n">
        <f aca="false">+K287+K288</f>
        <v>295417.7811878</v>
      </c>
      <c r="L289" s="66" t="n">
        <f aca="false">+L287+L288</f>
        <v>1349156.1678206</v>
      </c>
      <c r="M289" s="66" t="n">
        <v>77211.79936</v>
      </c>
      <c r="N289" s="66" t="n">
        <v>83464.7005372</v>
      </c>
      <c r="O289" s="66" t="n">
        <v>1411128.4456726</v>
      </c>
      <c r="P289" s="66" t="n">
        <f aca="false">+P288+P287</f>
        <v>1209933.9755556</v>
      </c>
      <c r="Q289" s="66" t="n">
        <f aca="false">+Q287+Q288</f>
        <v>0</v>
      </c>
      <c r="R289" s="66" t="n">
        <f aca="false">+R288+R287</f>
        <v>1209933.9755556</v>
      </c>
      <c r="S289" s="66" t="n">
        <f aca="false">+S287+S288</f>
        <v>6417347.58878133</v>
      </c>
      <c r="T289" s="66" t="n">
        <f aca="false">+T288+T287</f>
        <v>3918145.5497998</v>
      </c>
      <c r="U289" s="66" t="n">
        <f aca="false">+U288+U287</f>
        <v>104749.78291373</v>
      </c>
      <c r="V289" s="66" t="n">
        <f aca="false">+V288+V287</f>
        <v>530823.13451</v>
      </c>
      <c r="W289" s="66" t="n">
        <f aca="false">+W288+W287</f>
        <v>520889.9611678</v>
      </c>
      <c r="X289" s="66" t="n">
        <f aca="false">+X288+X287</f>
        <v>1342739.16039</v>
      </c>
      <c r="Y289" s="66" t="n">
        <f aca="false">+Y287+Y288</f>
        <v>1586877.4111844</v>
      </c>
      <c r="Z289" s="66" t="n">
        <f aca="false">+Z287+Z288</f>
        <v>6293747.505413</v>
      </c>
      <c r="AA289" s="66" t="n">
        <f aca="false">+AA287+AA288</f>
        <v>2343359.9827318</v>
      </c>
      <c r="AB289" s="66" t="n">
        <f aca="false">+AB287+AB288</f>
        <v>18149618.3863827</v>
      </c>
      <c r="AC289" s="66" t="n">
        <f aca="false">+AC287+AC288</f>
        <v>11170998.1908872</v>
      </c>
      <c r="AD289" s="66" t="n">
        <f aca="false">+AD287+AD288</f>
        <v>46973.853604</v>
      </c>
      <c r="AE289" s="66" t="n">
        <f aca="false">+AE287+AE288</f>
        <v>4236314.6282652</v>
      </c>
      <c r="AF289" s="66" t="n">
        <f aca="false">+AF287+AF288</f>
        <v>330929.7829234</v>
      </c>
      <c r="AG289" s="66" t="n">
        <f aca="false">+AG287+AG288</f>
        <v>6556779.9260946</v>
      </c>
      <c r="AH289" s="66" t="n">
        <f aca="false">+AH288+AH287</f>
        <v>392163.82248</v>
      </c>
      <c r="AI289" s="66" t="n">
        <f aca="false">+AI288+AI287</f>
        <v>31532486.2221421</v>
      </c>
      <c r="AJ289" s="66" t="n">
        <f aca="false">+AJ287+AJ288</f>
        <v>14186834.0869996</v>
      </c>
      <c r="AK289" s="66" t="n">
        <f aca="false">+AK287+AK288</f>
        <v>2931991.7940665</v>
      </c>
      <c r="AL289" s="40" t="n">
        <f aca="false">+AL288+AL287</f>
        <v>14413660.341076</v>
      </c>
      <c r="AM289" s="44" t="n">
        <f aca="false">+AI289+AH289+AC289+AB289+AA289+Z289+Y289+S289+P289+O289+N289+M289+E289</f>
        <v>84031991.9979095</v>
      </c>
    </row>
    <row r="290" customFormat="false" ht="13.8" hidden="false" customHeight="false" outlineLevel="0" collapsed="false">
      <c r="B290" s="68" t="n">
        <v>40483</v>
      </c>
      <c r="C290" s="8" t="s">
        <v>67</v>
      </c>
      <c r="D290" s="56" t="s">
        <v>68</v>
      </c>
      <c r="E290" s="57" t="n">
        <f aca="false">+F290+G290+H290+I290+J290+K290+L290</f>
        <v>2315549.9179648</v>
      </c>
      <c r="F290" s="58" t="n">
        <v>71397.7794994</v>
      </c>
      <c r="G290" s="58" t="n">
        <v>1198851.2360816</v>
      </c>
      <c r="H290" s="58" t="n">
        <v>332170.0890138</v>
      </c>
      <c r="I290" s="58" t="n">
        <v>0</v>
      </c>
      <c r="J290" s="58" t="n">
        <v>48715.5532808</v>
      </c>
      <c r="K290" s="58" t="n">
        <v>207735.6623502</v>
      </c>
      <c r="L290" s="58" t="n">
        <v>456679.597739</v>
      </c>
      <c r="M290" s="58" t="n">
        <v>43605.1395428</v>
      </c>
      <c r="N290" s="58" t="n">
        <v>65480.53018</v>
      </c>
      <c r="O290" s="58" t="n">
        <v>710711.6179726</v>
      </c>
      <c r="P290" s="58" t="n">
        <f aca="false">+Q290+R290</f>
        <v>131820.6235196</v>
      </c>
      <c r="Q290" s="58" t="n">
        <v>0</v>
      </c>
      <c r="R290" s="58" t="n">
        <v>131820.6235196</v>
      </c>
      <c r="S290" s="58" t="n">
        <f aca="false">+T290+U290+V290+W290+X290</f>
        <v>4346650.7939194</v>
      </c>
      <c r="T290" s="58" t="n">
        <v>3201026.0591374</v>
      </c>
      <c r="U290" s="58" t="n">
        <v>51905.9278564</v>
      </c>
      <c r="V290" s="58" t="n">
        <v>269215.3697</v>
      </c>
      <c r="W290" s="58" t="n">
        <v>198731.7040856</v>
      </c>
      <c r="X290" s="58" t="n">
        <v>625771.73314</v>
      </c>
      <c r="Y290" s="58" t="n">
        <v>771318.7133546</v>
      </c>
      <c r="Z290" s="58" t="n">
        <v>3477840.0110794</v>
      </c>
      <c r="AA290" s="58" t="n">
        <v>436104.8591874</v>
      </c>
      <c r="AB290" s="58" t="n">
        <v>11212050.9791602</v>
      </c>
      <c r="AC290" s="58" t="n">
        <f aca="false">+AD290+AE290+AF290+AG290</f>
        <v>2978262.4111374</v>
      </c>
      <c r="AD290" s="58" t="n">
        <v>41912.578084</v>
      </c>
      <c r="AE290" s="58" t="n">
        <v>1930926.8038298</v>
      </c>
      <c r="AF290" s="58" t="n">
        <v>304035.3479886</v>
      </c>
      <c r="AG290" s="58" t="n">
        <v>701387.681235</v>
      </c>
      <c r="AH290" s="58" t="n">
        <v>127558.75638</v>
      </c>
      <c r="AI290" s="58" t="n">
        <f aca="false">+AJ290+AK290+AL290</f>
        <v>12469344.2406134</v>
      </c>
      <c r="AJ290" s="58" t="n">
        <v>6611975.21492756</v>
      </c>
      <c r="AK290" s="58" t="n">
        <v>245921.664798275</v>
      </c>
      <c r="AL290" s="59" t="n">
        <v>5611447.3608876</v>
      </c>
      <c r="AM290" s="60" t="n">
        <f aca="false">+AI290+AH290+AC290+AB290+AA290+Z290+Y290+S290+P290+O290+N290+M290+E290</f>
        <v>39086298.5940116</v>
      </c>
    </row>
    <row r="291" customFormat="false" ht="13.8" hidden="false" customHeight="false" outlineLevel="0" collapsed="false">
      <c r="B291" s="68"/>
      <c r="C291" s="61"/>
      <c r="D291" s="62" t="s">
        <v>69</v>
      </c>
      <c r="E291" s="63" t="n">
        <f aca="false">+F291+G291+H291+I291+J291+K291+L291</f>
        <v>1406617.8532698</v>
      </c>
      <c r="F291" s="64" t="n">
        <v>0</v>
      </c>
      <c r="G291" s="64" t="n">
        <v>73302.3514</v>
      </c>
      <c r="H291" s="64" t="n">
        <v>32382.248</v>
      </c>
      <c r="I291" s="64" t="n">
        <v>0</v>
      </c>
      <c r="J291" s="64" t="n">
        <v>106140.60504</v>
      </c>
      <c r="K291" s="64" t="n">
        <v>28018.68034</v>
      </c>
      <c r="L291" s="64" t="n">
        <v>1166773.9684898</v>
      </c>
      <c r="M291" s="64" t="n">
        <v>82440.54756</v>
      </c>
      <c r="N291" s="64" t="n">
        <v>64146.14245</v>
      </c>
      <c r="O291" s="64" t="n">
        <v>607696.07592</v>
      </c>
      <c r="P291" s="64" t="n">
        <f aca="false">+Q291+R291</f>
        <v>1057800.889</v>
      </c>
      <c r="Q291" s="64" t="n">
        <v>0</v>
      </c>
      <c r="R291" s="64" t="n">
        <v>1057800.889</v>
      </c>
      <c r="S291" s="64" t="n">
        <f aca="false">+T291+U291+V291+W291+X291</f>
        <v>3002434.787335</v>
      </c>
      <c r="T291" s="64" t="n">
        <v>1577855.6475946</v>
      </c>
      <c r="U291" s="64" t="n">
        <v>47570.62599</v>
      </c>
      <c r="V291" s="64" t="n">
        <v>287072.9445392</v>
      </c>
      <c r="W291" s="64" t="n">
        <v>352615.9073</v>
      </c>
      <c r="X291" s="64" t="n">
        <v>737319.6619112</v>
      </c>
      <c r="Y291" s="64" t="n">
        <v>971828.99545</v>
      </c>
      <c r="Z291" s="64" t="n">
        <v>2967780.3899266</v>
      </c>
      <c r="AA291" s="64" t="n">
        <v>2007979.1777874</v>
      </c>
      <c r="AB291" s="64" t="n">
        <v>8814210.1815784</v>
      </c>
      <c r="AC291" s="64" t="n">
        <f aca="false">+AD291+AE291+AF291+AG291</f>
        <v>8701799.6412066</v>
      </c>
      <c r="AD291" s="64" t="n">
        <v>3247.90932</v>
      </c>
      <c r="AE291" s="64" t="n">
        <v>2685264.0425906</v>
      </c>
      <c r="AF291" s="64" t="n">
        <v>19655.27644</v>
      </c>
      <c r="AG291" s="64" t="n">
        <v>5993632.412856</v>
      </c>
      <c r="AH291" s="64" t="n">
        <v>116728.0194332</v>
      </c>
      <c r="AI291" s="64" t="n">
        <f aca="false">+AJ291+AK291+AL291</f>
        <v>21474634.101938</v>
      </c>
      <c r="AJ291" s="64" t="n">
        <v>9206392.69660438</v>
      </c>
      <c r="AK291" s="64" t="n">
        <v>2979252.3884964</v>
      </c>
      <c r="AL291" s="39" t="n">
        <v>9288989.0168372</v>
      </c>
      <c r="AM291" s="43" t="n">
        <f aca="false">+AI291+AH291+AC291+AB291+AA291+Z291+Y291+S291+P291+O291+N291+M291+E291</f>
        <v>51276096.802855</v>
      </c>
    </row>
    <row r="292" customFormat="false" ht="13.8" hidden="false" customHeight="false" outlineLevel="0" collapsed="false">
      <c r="B292" s="68"/>
      <c r="C292" s="8"/>
      <c r="D292" s="56" t="s">
        <v>70</v>
      </c>
      <c r="E292" s="65" t="n">
        <f aca="false">+E290+E291</f>
        <v>3722167.7712346</v>
      </c>
      <c r="F292" s="66" t="n">
        <f aca="false">+F290+F291</f>
        <v>71397.7794994</v>
      </c>
      <c r="G292" s="66" t="n">
        <f aca="false">+G290+G291</f>
        <v>1272153.5874816</v>
      </c>
      <c r="H292" s="66" t="n">
        <f aca="false">+H290+H291</f>
        <v>364552.3370138</v>
      </c>
      <c r="I292" s="66" t="n">
        <f aca="false">+I290+I291</f>
        <v>0</v>
      </c>
      <c r="J292" s="66" t="n">
        <f aca="false">+J290+J291</f>
        <v>154856.1583208</v>
      </c>
      <c r="K292" s="66" t="n">
        <f aca="false">+K290+K291</f>
        <v>235754.3426902</v>
      </c>
      <c r="L292" s="66" t="n">
        <f aca="false">+L290+L291</f>
        <v>1623453.5662288</v>
      </c>
      <c r="M292" s="66" t="n">
        <v>126045.6871028</v>
      </c>
      <c r="N292" s="66" t="n">
        <v>129626.67263</v>
      </c>
      <c r="O292" s="66" t="n">
        <v>1318407.6938926</v>
      </c>
      <c r="P292" s="66" t="n">
        <f aca="false">+P291+P290</f>
        <v>1189621.5125196</v>
      </c>
      <c r="Q292" s="66" t="n">
        <v>0</v>
      </c>
      <c r="R292" s="66" t="n">
        <v>1189621.5125196</v>
      </c>
      <c r="S292" s="66" t="n">
        <f aca="false">+S290+S291</f>
        <v>7349085.5812544</v>
      </c>
      <c r="T292" s="66" t="n">
        <f aca="false">+T291+T290</f>
        <v>4778881.706732</v>
      </c>
      <c r="U292" s="66" t="n">
        <f aca="false">+U291+U290</f>
        <v>99476.5538464</v>
      </c>
      <c r="V292" s="66" t="n">
        <f aca="false">+V291+V290</f>
        <v>556288.3142392</v>
      </c>
      <c r="W292" s="66" t="n">
        <f aca="false">+W291+W290</f>
        <v>551347.6113856</v>
      </c>
      <c r="X292" s="66" t="n">
        <f aca="false">+X291+X290</f>
        <v>1363091.3950512</v>
      </c>
      <c r="Y292" s="66" t="n">
        <f aca="false">+Y290+Y291</f>
        <v>1743147.7088046</v>
      </c>
      <c r="Z292" s="66" t="n">
        <f aca="false">+Z290+Z291</f>
        <v>6445620.401006</v>
      </c>
      <c r="AA292" s="66" t="n">
        <f aca="false">+AA290+AA291</f>
        <v>2444084.0369748</v>
      </c>
      <c r="AB292" s="66" t="n">
        <f aca="false">+AB290+AB291</f>
        <v>20026261.1607386</v>
      </c>
      <c r="AC292" s="66" t="n">
        <f aca="false">+AC290+AC291</f>
        <v>11680062.052344</v>
      </c>
      <c r="AD292" s="66" t="n">
        <f aca="false">+AD290+AD291</f>
        <v>45160.487404</v>
      </c>
      <c r="AE292" s="66" t="n">
        <f aca="false">+AE290+AE291</f>
        <v>4616190.8464204</v>
      </c>
      <c r="AF292" s="66" t="n">
        <f aca="false">+AF290+AF291</f>
        <v>323690.6244286</v>
      </c>
      <c r="AG292" s="66" t="n">
        <f aca="false">+AG290+AG291</f>
        <v>6695020.094091</v>
      </c>
      <c r="AH292" s="66" t="n">
        <f aca="false">+AH291+AH290</f>
        <v>244286.7758132</v>
      </c>
      <c r="AI292" s="66" t="n">
        <f aca="false">+AI291+AI290</f>
        <v>33943978.3425514</v>
      </c>
      <c r="AJ292" s="66" t="n">
        <f aca="false">+AJ290+AJ291</f>
        <v>15818367.9115319</v>
      </c>
      <c r="AK292" s="66" t="n">
        <f aca="false">+AK290+AK291</f>
        <v>3225174.05329467</v>
      </c>
      <c r="AL292" s="40" t="n">
        <f aca="false">+AL291+AL290</f>
        <v>14900436.3777248</v>
      </c>
      <c r="AM292" s="44" t="n">
        <f aca="false">+AI292+AH292+AC292+AB292+AA292+Z292+Y292+S292+P292+O292+N292+M292+E292</f>
        <v>90362395.3968666</v>
      </c>
    </row>
    <row r="293" customFormat="false" ht="13.8" hidden="false" customHeight="false" outlineLevel="0" collapsed="false">
      <c r="B293" s="68" t="n">
        <v>40513</v>
      </c>
      <c r="C293" s="8" t="s">
        <v>67</v>
      </c>
      <c r="D293" s="56" t="s">
        <v>68</v>
      </c>
      <c r="E293" s="57" t="n">
        <f aca="false">+F293+G293+H293+I293+J293+K293+L293</f>
        <v>3510562.6001178</v>
      </c>
      <c r="F293" s="58" t="n">
        <v>67953.8883438</v>
      </c>
      <c r="G293" s="58" t="n">
        <v>1556955.2860402</v>
      </c>
      <c r="H293" s="58" t="n">
        <v>413815</v>
      </c>
      <c r="I293" s="58" t="n">
        <v>0</v>
      </c>
      <c r="J293" s="58" t="n">
        <v>47593</v>
      </c>
      <c r="K293" s="58" t="n">
        <v>264499.8321522</v>
      </c>
      <c r="L293" s="58" t="n">
        <v>1159745.5935816</v>
      </c>
      <c r="M293" s="58" t="n">
        <v>66012.25263</v>
      </c>
      <c r="N293" s="58" t="n">
        <v>99791.06268</v>
      </c>
      <c r="O293" s="58" t="n">
        <v>880585.8098818</v>
      </c>
      <c r="P293" s="58" t="n">
        <f aca="false">+Q293+R293</f>
        <v>1071476</v>
      </c>
      <c r="Q293" s="58" t="n">
        <v>0</v>
      </c>
      <c r="R293" s="58" t="n">
        <v>1071476</v>
      </c>
      <c r="S293" s="58" t="n">
        <f aca="false">+T293+U293+V293+W293+X293</f>
        <v>4914830.52821033</v>
      </c>
      <c r="T293" s="58" t="n">
        <v>3618847.05864</v>
      </c>
      <c r="U293" s="58" t="n">
        <v>52463.59676213</v>
      </c>
      <c r="V293" s="58" t="n">
        <v>302778.09884</v>
      </c>
      <c r="W293" s="58" t="n">
        <v>252801.6028082</v>
      </c>
      <c r="X293" s="58" t="n">
        <v>687940.17116</v>
      </c>
      <c r="Y293" s="58" t="n">
        <v>882686.9373192</v>
      </c>
      <c r="Z293" s="58" t="n">
        <v>4620029.6272398</v>
      </c>
      <c r="AA293" s="58" t="n">
        <v>1051849.0488422</v>
      </c>
      <c r="AB293" s="58" t="n">
        <v>11483800.0773474</v>
      </c>
      <c r="AC293" s="58" t="n">
        <f aca="false">+AD293+AE293+AF293+AG293</f>
        <v>6976303.7773195</v>
      </c>
      <c r="AD293" s="58" t="n">
        <v>36856.6872368</v>
      </c>
      <c r="AE293" s="58" t="n">
        <v>2606624.3481162</v>
      </c>
      <c r="AF293" s="58" t="n">
        <v>303126.0919665</v>
      </c>
      <c r="AG293" s="58" t="n">
        <v>4029696.65</v>
      </c>
      <c r="AH293" s="58" t="n">
        <v>253303.52727</v>
      </c>
      <c r="AI293" s="58" t="n">
        <f aca="false">+AJ293+AK293+AL293</f>
        <v>20777489.6054081</v>
      </c>
      <c r="AJ293" s="58" t="n">
        <v>7415411.6003829</v>
      </c>
      <c r="AK293" s="58" t="n">
        <v>241369.594430702</v>
      </c>
      <c r="AL293" s="59" t="n">
        <v>13120708.4105945</v>
      </c>
      <c r="AM293" s="60" t="n">
        <f aca="false">+AI293+AH293+AC293+AB293+AA293+Z293+Y293+S293+P293+O293+N293+M293+E293</f>
        <v>56588720.8542661</v>
      </c>
    </row>
    <row r="294" customFormat="false" ht="13.8" hidden="false" customHeight="false" outlineLevel="0" collapsed="false">
      <c r="B294" s="68"/>
      <c r="C294" s="61"/>
      <c r="D294" s="62" t="s">
        <v>69</v>
      </c>
      <c r="E294" s="63" t="n">
        <f aca="false">+F294+G294+H294+I294+J294+K294+L294</f>
        <v>1101541.8</v>
      </c>
      <c r="F294" s="64" t="n">
        <v>0</v>
      </c>
      <c r="G294" s="64" t="n">
        <v>59641</v>
      </c>
      <c r="H294" s="64" t="n">
        <v>1011</v>
      </c>
      <c r="I294" s="64" t="n">
        <v>0</v>
      </c>
      <c r="J294" s="64" t="n">
        <v>0</v>
      </c>
      <c r="K294" s="64" t="n">
        <v>12547.8</v>
      </c>
      <c r="L294" s="64" t="n">
        <v>1028342</v>
      </c>
      <c r="M294" s="64" t="n">
        <v>68728</v>
      </c>
      <c r="N294" s="64" t="n">
        <v>72546</v>
      </c>
      <c r="O294" s="64" t="n">
        <v>44708</v>
      </c>
      <c r="P294" s="64" t="n">
        <f aca="false">+Q294+R294</f>
        <v>17496</v>
      </c>
      <c r="Q294" s="64" t="n">
        <v>0</v>
      </c>
      <c r="R294" s="64" t="n">
        <v>17496</v>
      </c>
      <c r="S294" s="64" t="n">
        <f aca="false">+T294+U294+V294+W294+X294</f>
        <v>2420664.4</v>
      </c>
      <c r="T294" s="64" t="n">
        <v>1349248</v>
      </c>
      <c r="U294" s="64" t="n">
        <v>35648</v>
      </c>
      <c r="V294" s="64" t="n">
        <v>256815</v>
      </c>
      <c r="W294" s="64" t="n">
        <v>615449</v>
      </c>
      <c r="X294" s="64" t="n">
        <v>163504.4</v>
      </c>
      <c r="Y294" s="64" t="n">
        <v>263676</v>
      </c>
      <c r="Z294" s="64" t="n">
        <v>1622399.3</v>
      </c>
      <c r="AA294" s="64" t="n">
        <v>1300608.02228</v>
      </c>
      <c r="AB294" s="64" t="n">
        <v>5931846.3</v>
      </c>
      <c r="AC294" s="64" t="n">
        <f aca="false">+AD294+AE294+AF294+AG294</f>
        <v>4098424.0075342</v>
      </c>
      <c r="AD294" s="64" t="n">
        <v>3103</v>
      </c>
      <c r="AE294" s="64" t="n">
        <v>1870720.1</v>
      </c>
      <c r="AF294" s="64" t="n">
        <v>510</v>
      </c>
      <c r="AG294" s="64" t="n">
        <v>2224090.9075342</v>
      </c>
      <c r="AH294" s="64" t="n">
        <v>73216</v>
      </c>
      <c r="AI294" s="64" t="n">
        <f aca="false">+AJ294+AK294+AL294</f>
        <v>13969868.04514</v>
      </c>
      <c r="AJ294" s="64" t="n">
        <v>9245100.7</v>
      </c>
      <c r="AK294" s="64" t="n">
        <v>2205240</v>
      </c>
      <c r="AL294" s="39" t="n">
        <v>2519527.34514</v>
      </c>
      <c r="AM294" s="43" t="n">
        <f aca="false">+AI294+AH294+AC294+AB294+AA294+Z294+Y294+S294+P294+O294+N294+M294+E294</f>
        <v>30985721.8749542</v>
      </c>
    </row>
    <row r="295" customFormat="false" ht="13.8" hidden="false" customHeight="false" outlineLevel="0" collapsed="false">
      <c r="B295" s="68"/>
      <c r="C295" s="8"/>
      <c r="D295" s="56" t="s">
        <v>70</v>
      </c>
      <c r="E295" s="65" t="n">
        <f aca="false">+E293+E294</f>
        <v>4612104.4001178</v>
      </c>
      <c r="F295" s="66" t="n">
        <f aca="false">+F293+F294</f>
        <v>67953.8883438</v>
      </c>
      <c r="G295" s="66" t="n">
        <f aca="false">+G293+G294</f>
        <v>1616596.2860402</v>
      </c>
      <c r="H295" s="66" t="n">
        <f aca="false">+H293+H294</f>
        <v>414826</v>
      </c>
      <c r="I295" s="66" t="n">
        <f aca="false">+I293+I294</f>
        <v>0</v>
      </c>
      <c r="J295" s="66" t="n">
        <f aca="false">+J293+J294</f>
        <v>47593</v>
      </c>
      <c r="K295" s="66" t="n">
        <f aca="false">+K293+K294</f>
        <v>277047.6321522</v>
      </c>
      <c r="L295" s="66" t="n">
        <f aca="false">+L293+L294</f>
        <v>2188087.5935816</v>
      </c>
      <c r="M295" s="66" t="n">
        <v>134740.25263</v>
      </c>
      <c r="N295" s="66" t="n">
        <v>172337.06268</v>
      </c>
      <c r="O295" s="66" t="n">
        <v>925293.8098818</v>
      </c>
      <c r="P295" s="66" t="n">
        <f aca="false">+P294+P293</f>
        <v>1088972</v>
      </c>
      <c r="Q295" s="66" t="n">
        <f aca="false">+Q293+Q294</f>
        <v>0</v>
      </c>
      <c r="R295" s="66" t="n">
        <f aca="false">+R294+R293</f>
        <v>1088972</v>
      </c>
      <c r="S295" s="66" t="n">
        <f aca="false">+S293+S294</f>
        <v>7335494.92821033</v>
      </c>
      <c r="T295" s="66" t="n">
        <f aca="false">+T294+T293</f>
        <v>4968095.05864</v>
      </c>
      <c r="U295" s="66" t="n">
        <f aca="false">+U294+U293</f>
        <v>88111.59676213</v>
      </c>
      <c r="V295" s="66" t="n">
        <f aca="false">+V294+V293</f>
        <v>559593.09884</v>
      </c>
      <c r="W295" s="66" t="n">
        <f aca="false">+W294+W293</f>
        <v>868250.6028082</v>
      </c>
      <c r="X295" s="66" t="n">
        <f aca="false">+X294+X293</f>
        <v>851444.57116</v>
      </c>
      <c r="Y295" s="66" t="n">
        <f aca="false">+Y293+Y294</f>
        <v>1146362.9373192</v>
      </c>
      <c r="Z295" s="66" t="n">
        <f aca="false">+Z293+Z294</f>
        <v>6242428.9272398</v>
      </c>
      <c r="AA295" s="66" t="n">
        <f aca="false">+AA293+AA294</f>
        <v>2352457.0711222</v>
      </c>
      <c r="AB295" s="66" t="n">
        <f aca="false">+AB293+AB294</f>
        <v>17415646.3773474</v>
      </c>
      <c r="AC295" s="66" t="n">
        <f aca="false">+AC293+AC294</f>
        <v>11074727.7848537</v>
      </c>
      <c r="AD295" s="66" t="n">
        <f aca="false">+AD293+AD294</f>
        <v>39959.6872368</v>
      </c>
      <c r="AE295" s="66" t="n">
        <f aca="false">+AE293+AE294</f>
        <v>4477344.4481162</v>
      </c>
      <c r="AF295" s="66" t="n">
        <f aca="false">+AF293+AF294</f>
        <v>303636.0919665</v>
      </c>
      <c r="AG295" s="66" t="n">
        <f aca="false">+AG293+AG294</f>
        <v>6253787.5575342</v>
      </c>
      <c r="AH295" s="66" t="n">
        <f aca="false">+AH294+AH293</f>
        <v>326519.52727</v>
      </c>
      <c r="AI295" s="66" t="n">
        <f aca="false">+AI294+AI293</f>
        <v>34747357.6505481</v>
      </c>
      <c r="AJ295" s="66" t="n">
        <f aca="false">+AJ293+AJ294</f>
        <v>16660512.3003829</v>
      </c>
      <c r="AK295" s="66" t="n">
        <f aca="false">+AK293+AK294</f>
        <v>2446609.5944307</v>
      </c>
      <c r="AL295" s="40" t="n">
        <f aca="false">+AL294+AL293</f>
        <v>15640235.7557345</v>
      </c>
      <c r="AM295" s="44" t="n">
        <f aca="false">+AI295+AH295+AC295+AB295+AA295+Z295+Y295+S295+P295+O295+N295+M295+E295</f>
        <v>87574442.7292203</v>
      </c>
    </row>
    <row r="296" customFormat="false" ht="13.8" hidden="false" customHeight="false" outlineLevel="0" collapsed="false">
      <c r="B296" s="68" t="n">
        <v>40544</v>
      </c>
      <c r="C296" s="8" t="s">
        <v>67</v>
      </c>
      <c r="D296" s="56" t="s">
        <v>68</v>
      </c>
      <c r="E296" s="57" t="n">
        <f aca="false">+F296+G296+H296+I296+J296+K296+L296</f>
        <v>2747166.8</v>
      </c>
      <c r="F296" s="58" t="n">
        <v>64225.2</v>
      </c>
      <c r="G296" s="58" t="n">
        <v>1627767.7</v>
      </c>
      <c r="H296" s="58" t="n">
        <v>385994</v>
      </c>
      <c r="I296" s="58" t="n">
        <v>0</v>
      </c>
      <c r="J296" s="58" t="n">
        <v>47493</v>
      </c>
      <c r="K296" s="58" t="n">
        <v>71661</v>
      </c>
      <c r="L296" s="58" t="n">
        <v>550025.9</v>
      </c>
      <c r="M296" s="58" t="n">
        <v>45845.7</v>
      </c>
      <c r="N296" s="58" t="n">
        <v>104615.2</v>
      </c>
      <c r="O296" s="58" t="n">
        <v>517435.8</v>
      </c>
      <c r="P296" s="58" t="n">
        <f aca="false">+Q296+R296</f>
        <v>114215</v>
      </c>
      <c r="Q296" s="58" t="n">
        <v>0</v>
      </c>
      <c r="R296" s="58" t="n">
        <v>114215</v>
      </c>
      <c r="S296" s="58" t="n">
        <f aca="false">+T296+U296+V296+W296+X296</f>
        <v>4366765.3</v>
      </c>
      <c r="T296" s="58" t="n">
        <v>3073160.3</v>
      </c>
      <c r="U296" s="58" t="n">
        <v>45109.8</v>
      </c>
      <c r="V296" s="58" t="n">
        <v>357095.3</v>
      </c>
      <c r="W296" s="58" t="n">
        <v>264233.6</v>
      </c>
      <c r="X296" s="58" t="n">
        <v>627166.3</v>
      </c>
      <c r="Y296" s="58" t="n">
        <v>592935.8</v>
      </c>
      <c r="Z296" s="58" t="n">
        <v>3726945.7</v>
      </c>
      <c r="AA296" s="58" t="n">
        <v>392573.2</v>
      </c>
      <c r="AB296" s="58" t="n">
        <v>9985966.9</v>
      </c>
      <c r="AC296" s="58" t="n">
        <f aca="false">+AD296+AE296+AF296+AG296</f>
        <v>2998067.2</v>
      </c>
      <c r="AD296" s="58" t="n">
        <v>34362.5</v>
      </c>
      <c r="AE296" s="58" t="n">
        <v>2061398</v>
      </c>
      <c r="AF296" s="58" t="n">
        <v>271594.2</v>
      </c>
      <c r="AG296" s="58" t="n">
        <v>630712.5</v>
      </c>
      <c r="AH296" s="58" t="n">
        <v>282391.1</v>
      </c>
      <c r="AI296" s="58" t="n">
        <f aca="false">+AJ296+AK296+AL296</f>
        <v>14012259.4</v>
      </c>
      <c r="AJ296" s="58" t="n">
        <v>7897788.9</v>
      </c>
      <c r="AK296" s="58" t="n">
        <v>39500.8</v>
      </c>
      <c r="AL296" s="59" t="n">
        <v>6074969.7</v>
      </c>
      <c r="AM296" s="60" t="n">
        <f aca="false">+AI296+AH296+AC296+AB296+AA296+Z296+Y296+S296+P296+O296+N296+M296+E296</f>
        <v>39887183.1</v>
      </c>
    </row>
    <row r="297" customFormat="false" ht="13.8" hidden="false" customHeight="false" outlineLevel="0" collapsed="false">
      <c r="B297" s="68"/>
      <c r="C297" s="61"/>
      <c r="D297" s="62" t="s">
        <v>69</v>
      </c>
      <c r="E297" s="63" t="n">
        <f aca="false">+F297+G297+H297+I297+J297+K297+L297</f>
        <v>1838308.8</v>
      </c>
      <c r="F297" s="64" t="n">
        <v>0</v>
      </c>
      <c r="G297" s="64" t="n">
        <v>125292.8</v>
      </c>
      <c r="H297" s="64" t="n">
        <v>27696</v>
      </c>
      <c r="I297" s="64" t="n">
        <v>0</v>
      </c>
      <c r="J297" s="64" t="n">
        <v>0</v>
      </c>
      <c r="K297" s="64" t="n">
        <v>12952</v>
      </c>
      <c r="L297" s="64" t="n">
        <v>1672368</v>
      </c>
      <c r="M297" s="64" t="n">
        <v>58385</v>
      </c>
      <c r="N297" s="64" t="n">
        <v>56366</v>
      </c>
      <c r="O297" s="64" t="n">
        <v>397846</v>
      </c>
      <c r="P297" s="64" t="n">
        <f aca="false">+Q297+R297</f>
        <v>962232</v>
      </c>
      <c r="Q297" s="64" t="n">
        <v>0</v>
      </c>
      <c r="R297" s="64" t="n">
        <v>962232</v>
      </c>
      <c r="S297" s="64" t="n">
        <f aca="false">+T297+U297+V297+W297+X297</f>
        <v>2846852</v>
      </c>
      <c r="T297" s="64" t="n">
        <v>1748886</v>
      </c>
      <c r="U297" s="64" t="n">
        <v>42451</v>
      </c>
      <c r="V297" s="64" t="n">
        <v>217910</v>
      </c>
      <c r="W297" s="64" t="n">
        <v>628190</v>
      </c>
      <c r="X297" s="64" t="n">
        <v>209415</v>
      </c>
      <c r="Y297" s="64" t="n">
        <v>931339</v>
      </c>
      <c r="Z297" s="64" t="n">
        <v>2526094.6</v>
      </c>
      <c r="AA297" s="64" t="n">
        <v>1908776.4</v>
      </c>
      <c r="AB297" s="64" t="n">
        <v>7605361.3</v>
      </c>
      <c r="AC297" s="64" t="n">
        <f aca="false">+AD297+AE297+AF297+AG297</f>
        <v>8256049.3</v>
      </c>
      <c r="AD297" s="64" t="n">
        <v>3103</v>
      </c>
      <c r="AE297" s="64" t="n">
        <v>2638271.1</v>
      </c>
      <c r="AF297" s="64" t="n">
        <v>32890</v>
      </c>
      <c r="AG297" s="64" t="n">
        <v>5581785.2</v>
      </c>
      <c r="AH297" s="64" t="n">
        <v>110486</v>
      </c>
      <c r="AI297" s="64" t="n">
        <f aca="false">+AJ297+AK297+AL297</f>
        <v>21091419.2</v>
      </c>
      <c r="AJ297" s="64" t="n">
        <v>9244222.7</v>
      </c>
      <c r="AK297" s="64" t="n">
        <v>2088505</v>
      </c>
      <c r="AL297" s="39" t="n">
        <v>9758691.5</v>
      </c>
      <c r="AM297" s="43" t="n">
        <f aca="false">+AI297+AH297+AC297+AB297+AA297+Z297+Y297+S297+P297+O297+N297+M297+E297</f>
        <v>48589515.6</v>
      </c>
    </row>
    <row r="298" customFormat="false" ht="13.8" hidden="false" customHeight="false" outlineLevel="0" collapsed="false">
      <c r="B298" s="68"/>
      <c r="C298" s="8"/>
      <c r="D298" s="56" t="s">
        <v>70</v>
      </c>
      <c r="E298" s="65" t="n">
        <f aca="false">+E296+E297</f>
        <v>4585475.6</v>
      </c>
      <c r="F298" s="66" t="n">
        <f aca="false">+F296+F297</f>
        <v>64225.2</v>
      </c>
      <c r="G298" s="66" t="n">
        <f aca="false">+G296+G297</f>
        <v>1753060.5</v>
      </c>
      <c r="H298" s="66" t="n">
        <f aca="false">+H296+H297</f>
        <v>413690</v>
      </c>
      <c r="I298" s="66" t="n">
        <f aca="false">+I296+I297</f>
        <v>0</v>
      </c>
      <c r="J298" s="66" t="n">
        <f aca="false">+J296+J297</f>
        <v>47493</v>
      </c>
      <c r="K298" s="66" t="n">
        <f aca="false">+K296+K297</f>
        <v>84613</v>
      </c>
      <c r="L298" s="66" t="n">
        <f aca="false">+L296+L297</f>
        <v>2222393.9</v>
      </c>
      <c r="M298" s="66" t="n">
        <f aca="false">+M296+M297</f>
        <v>104230.7</v>
      </c>
      <c r="N298" s="66" t="n">
        <f aca="false">+N296+N297</f>
        <v>160981.2</v>
      </c>
      <c r="O298" s="66" t="n">
        <f aca="false">+O296+O297</f>
        <v>915281.8</v>
      </c>
      <c r="P298" s="66" t="n">
        <f aca="false">+P296+P297</f>
        <v>1076447</v>
      </c>
      <c r="Q298" s="66" t="n">
        <f aca="false">+Q296+Q297</f>
        <v>0</v>
      </c>
      <c r="R298" s="66" t="n">
        <f aca="false">+R296+R297</f>
        <v>1076447</v>
      </c>
      <c r="S298" s="66" t="n">
        <f aca="false">+S296+S297</f>
        <v>7213617.3</v>
      </c>
      <c r="T298" s="66" t="n">
        <f aca="false">+T297+T296</f>
        <v>4822046.3</v>
      </c>
      <c r="U298" s="66" t="n">
        <f aca="false">+U297+U296</f>
        <v>87560.8</v>
      </c>
      <c r="V298" s="66" t="n">
        <f aca="false">+V297+V296</f>
        <v>575005.3</v>
      </c>
      <c r="W298" s="66" t="n">
        <f aca="false">+W297+W296</f>
        <v>892423.6</v>
      </c>
      <c r="X298" s="66" t="n">
        <f aca="false">+X297+X296</f>
        <v>836581.3</v>
      </c>
      <c r="Y298" s="66" t="n">
        <f aca="false">+Y296+Y297</f>
        <v>1524274.8</v>
      </c>
      <c r="Z298" s="66" t="n">
        <f aca="false">+Z296+Z297</f>
        <v>6253040.3</v>
      </c>
      <c r="AA298" s="66" t="n">
        <f aca="false">+AA296+AA297</f>
        <v>2301349.6</v>
      </c>
      <c r="AB298" s="66" t="n">
        <f aca="false">+AB296+AB297</f>
        <v>17591328.2</v>
      </c>
      <c r="AC298" s="66" t="n">
        <f aca="false">+AC296+AC297</f>
        <v>11254116.5</v>
      </c>
      <c r="AD298" s="66" t="n">
        <f aca="false">+AD296+AD297</f>
        <v>37465.5</v>
      </c>
      <c r="AE298" s="66" t="n">
        <f aca="false">+AE296+AE297</f>
        <v>4699669.1</v>
      </c>
      <c r="AF298" s="66" t="n">
        <f aca="false">+AF296+AF297</f>
        <v>304484.2</v>
      </c>
      <c r="AG298" s="66" t="n">
        <f aca="false">+AG296+AG297</f>
        <v>6212497.7</v>
      </c>
      <c r="AH298" s="66" t="n">
        <f aca="false">+AH297+AH296</f>
        <v>392877.1</v>
      </c>
      <c r="AI298" s="66" t="n">
        <f aca="false">+AI297+AI296</f>
        <v>35103678.6</v>
      </c>
      <c r="AJ298" s="66" t="n">
        <f aca="false">+AJ296+AJ297</f>
        <v>17142011.6</v>
      </c>
      <c r="AK298" s="66" t="n">
        <f aca="false">+AK296+AK297</f>
        <v>2128005.8</v>
      </c>
      <c r="AL298" s="40" t="n">
        <f aca="false">+AL297+AL296</f>
        <v>15833661.2</v>
      </c>
      <c r="AM298" s="44" t="n">
        <f aca="false">+AI298+AH298+AC298+AB298+AA298+Z298+Y298+S298+P298+O298+N298+M298+E298</f>
        <v>88476698.7</v>
      </c>
    </row>
    <row r="299" customFormat="false" ht="13.8" hidden="false" customHeight="false" outlineLevel="0" collapsed="false">
      <c r="B299" s="68" t="n">
        <v>40575</v>
      </c>
      <c r="C299" s="8" t="s">
        <v>67</v>
      </c>
      <c r="D299" s="56" t="s">
        <v>68</v>
      </c>
      <c r="E299" s="57" t="n">
        <f aca="false">+F299+G299+H299+I299+J299+K299+L299</f>
        <v>2752365.3</v>
      </c>
      <c r="F299" s="58" t="n">
        <v>60116</v>
      </c>
      <c r="G299" s="58" t="n">
        <v>1733718.8</v>
      </c>
      <c r="H299" s="58" t="n">
        <v>360123</v>
      </c>
      <c r="I299" s="58" t="n">
        <v>0</v>
      </c>
      <c r="J299" s="58" t="n">
        <v>33126</v>
      </c>
      <c r="K299" s="58" t="n">
        <v>71781</v>
      </c>
      <c r="L299" s="58" t="n">
        <v>493500.5</v>
      </c>
      <c r="M299" s="58" t="n">
        <v>47924</v>
      </c>
      <c r="N299" s="58" t="n">
        <v>58352.4</v>
      </c>
      <c r="O299" s="58" t="n">
        <v>666094.6680938</v>
      </c>
      <c r="P299" s="58" t="n">
        <f aca="false">+Q299+R299</f>
        <v>123363.1</v>
      </c>
      <c r="Q299" s="58" t="n">
        <v>0</v>
      </c>
      <c r="R299" s="58" t="n">
        <v>123363.1</v>
      </c>
      <c r="S299" s="58" t="n">
        <f aca="false">+T299+U299+V299+W299+X299</f>
        <v>4101931.1</v>
      </c>
      <c r="T299" s="58" t="n">
        <v>2676204.4</v>
      </c>
      <c r="U299" s="58" t="n">
        <v>69983.2</v>
      </c>
      <c r="V299" s="58" t="n">
        <v>350529.9</v>
      </c>
      <c r="W299" s="58" t="n">
        <v>108388.4</v>
      </c>
      <c r="X299" s="58" t="n">
        <v>896825.2</v>
      </c>
      <c r="Y299" s="58" t="n">
        <v>560891.1</v>
      </c>
      <c r="Z299" s="58" t="n">
        <v>3967686.9</v>
      </c>
      <c r="AA299" s="58" t="n">
        <v>396585.4</v>
      </c>
      <c r="AB299" s="58" t="n">
        <v>10725902.2</v>
      </c>
      <c r="AC299" s="58" t="n">
        <f aca="false">+AD299+AE299+AF299+AG299</f>
        <v>2836955.3</v>
      </c>
      <c r="AD299" s="58" t="n">
        <v>35291</v>
      </c>
      <c r="AE299" s="58" t="n">
        <v>1885994.9</v>
      </c>
      <c r="AF299" s="58" t="n">
        <v>255415</v>
      </c>
      <c r="AG299" s="58" t="n">
        <v>660254.4</v>
      </c>
      <c r="AH299" s="58" t="n">
        <v>325686.3</v>
      </c>
      <c r="AI299" s="58" t="n">
        <f aca="false">+AJ299+AK299+AL299</f>
        <v>13579377</v>
      </c>
      <c r="AJ299" s="58" t="n">
        <v>7665791.5</v>
      </c>
      <c r="AK299" s="58" t="n">
        <v>150939.1</v>
      </c>
      <c r="AL299" s="59" t="n">
        <v>5762646.4</v>
      </c>
      <c r="AM299" s="60" t="n">
        <f aca="false">+AI299+AH299+AC299+AB299+AA299+Z299+Y299+S299+P299+O299+N299+M299+E299</f>
        <v>40143114.7680938</v>
      </c>
    </row>
    <row r="300" customFormat="false" ht="13.8" hidden="false" customHeight="false" outlineLevel="0" collapsed="false">
      <c r="B300" s="68"/>
      <c r="C300" s="61"/>
      <c r="D300" s="62" t="s">
        <v>69</v>
      </c>
      <c r="E300" s="63" t="n">
        <f aca="false">+F300+G300+H300+I300+J300+K300+L300</f>
        <v>1820449.8</v>
      </c>
      <c r="F300" s="64" t="n">
        <v>0</v>
      </c>
      <c r="G300" s="64" t="n">
        <v>139558.8</v>
      </c>
      <c r="H300" s="64" t="n">
        <v>25772</v>
      </c>
      <c r="I300" s="64" t="n">
        <v>0</v>
      </c>
      <c r="J300" s="64" t="n">
        <v>93780</v>
      </c>
      <c r="K300" s="64" t="n">
        <v>12504</v>
      </c>
      <c r="L300" s="64" t="n">
        <v>1548835</v>
      </c>
      <c r="M300" s="64" t="n">
        <v>72411</v>
      </c>
      <c r="N300" s="64" t="n">
        <v>56247</v>
      </c>
      <c r="O300" s="64" t="n">
        <v>567688</v>
      </c>
      <c r="P300" s="64" t="n">
        <f aca="false">+Q300+R300</f>
        <v>935756</v>
      </c>
      <c r="Q300" s="64" t="n">
        <v>0</v>
      </c>
      <c r="R300" s="64" t="n">
        <v>935756</v>
      </c>
      <c r="S300" s="64" t="n">
        <f aca="false">+T300+U300+V300+W300+X300</f>
        <v>2644701.5</v>
      </c>
      <c r="T300" s="64" t="n">
        <v>1559213</v>
      </c>
      <c r="U300" s="64" t="n">
        <v>38519</v>
      </c>
      <c r="V300" s="64" t="n">
        <v>203226</v>
      </c>
      <c r="W300" s="64" t="n">
        <v>175938</v>
      </c>
      <c r="X300" s="64" t="n">
        <v>667805.5</v>
      </c>
      <c r="Y300" s="64" t="n">
        <v>900672</v>
      </c>
      <c r="Z300" s="64" t="n">
        <v>2492750.1</v>
      </c>
      <c r="AA300" s="64" t="n">
        <v>1844297.2</v>
      </c>
      <c r="AB300" s="64" t="n">
        <v>8222368.4</v>
      </c>
      <c r="AC300" s="64" t="n">
        <f aca="false">+AD300+AE300+AF300+AG300</f>
        <v>8064762</v>
      </c>
      <c r="AD300" s="64" t="n">
        <v>2874</v>
      </c>
      <c r="AE300" s="64" t="n">
        <v>2713977.5</v>
      </c>
      <c r="AF300" s="64" t="n">
        <v>32687</v>
      </c>
      <c r="AG300" s="64" t="n">
        <v>5315223.5</v>
      </c>
      <c r="AH300" s="64" t="n">
        <v>105193</v>
      </c>
      <c r="AI300" s="64" t="n">
        <f aca="false">+AJ300+AK300+AL300</f>
        <v>20305619.9</v>
      </c>
      <c r="AJ300" s="64" t="n">
        <v>9323307.9</v>
      </c>
      <c r="AK300" s="64" t="n">
        <v>2077061</v>
      </c>
      <c r="AL300" s="39" t="n">
        <v>8905251</v>
      </c>
      <c r="AM300" s="43" t="n">
        <f aca="false">+AI300+AH300+AC300+AB300+AA300+Z300+Y300+S300+P300+O300+N300+M300+E300</f>
        <v>48032915.9</v>
      </c>
    </row>
    <row r="301" customFormat="false" ht="13.8" hidden="false" customHeight="false" outlineLevel="0" collapsed="false">
      <c r="B301" s="68"/>
      <c r="C301" s="8"/>
      <c r="D301" s="56" t="s">
        <v>70</v>
      </c>
      <c r="E301" s="65" t="n">
        <f aca="false">+E299+E300</f>
        <v>4572815.1</v>
      </c>
      <c r="F301" s="66" t="n">
        <f aca="false">+F299+F300</f>
        <v>60116</v>
      </c>
      <c r="G301" s="66" t="n">
        <f aca="false">+G299+G300</f>
        <v>1873277.6</v>
      </c>
      <c r="H301" s="66" t="n">
        <f aca="false">+H299+H300</f>
        <v>385895</v>
      </c>
      <c r="I301" s="66" t="n">
        <f aca="false">+I299+I300</f>
        <v>0</v>
      </c>
      <c r="J301" s="66" t="n">
        <f aca="false">+J299+J300</f>
        <v>126906</v>
      </c>
      <c r="K301" s="66" t="n">
        <f aca="false">+K299+K300</f>
        <v>84285</v>
      </c>
      <c r="L301" s="66" t="n">
        <f aca="false">+L299+L300</f>
        <v>2042335.5</v>
      </c>
      <c r="M301" s="66" t="n">
        <f aca="false">+M299+M300</f>
        <v>120335</v>
      </c>
      <c r="N301" s="66" t="n">
        <f aca="false">+N299+N300</f>
        <v>114599.4</v>
      </c>
      <c r="O301" s="66" t="n">
        <f aca="false">+O299+O300</f>
        <v>1233782.6680938</v>
      </c>
      <c r="P301" s="66" t="n">
        <f aca="false">+P300+P299</f>
        <v>1059119.1</v>
      </c>
      <c r="Q301" s="66" t="n">
        <f aca="false">+Q299+Q300</f>
        <v>0</v>
      </c>
      <c r="R301" s="66" t="n">
        <f aca="false">+R299+R300</f>
        <v>1059119.1</v>
      </c>
      <c r="S301" s="66" t="n">
        <f aca="false">+S299+S300</f>
        <v>6746632.6</v>
      </c>
      <c r="T301" s="66" t="n">
        <f aca="false">+T300+T299</f>
        <v>4235417.4</v>
      </c>
      <c r="U301" s="66" t="n">
        <f aca="false">+U300+U299</f>
        <v>108502.2</v>
      </c>
      <c r="V301" s="66" t="n">
        <f aca="false">+V300+V299</f>
        <v>553755.9</v>
      </c>
      <c r="W301" s="66" t="n">
        <f aca="false">+W300+W299</f>
        <v>284326.4</v>
      </c>
      <c r="X301" s="66" t="n">
        <f aca="false">+X300+X299</f>
        <v>1564630.7</v>
      </c>
      <c r="Y301" s="66" t="n">
        <f aca="false">+Y299+Y300</f>
        <v>1461563.1</v>
      </c>
      <c r="Z301" s="66" t="n">
        <f aca="false">+Z299+Z300</f>
        <v>6460437</v>
      </c>
      <c r="AA301" s="66" t="n">
        <f aca="false">+AA299+AA300</f>
        <v>2240882.6</v>
      </c>
      <c r="AB301" s="66" t="n">
        <f aca="false">+AB299+AB300</f>
        <v>18948270.6</v>
      </c>
      <c r="AC301" s="66" t="n">
        <f aca="false">+AC299+AC300</f>
        <v>10901717.3</v>
      </c>
      <c r="AD301" s="66" t="n">
        <f aca="false">+AD299+AD300</f>
        <v>38165</v>
      </c>
      <c r="AE301" s="66" t="n">
        <f aca="false">+AE299+AE300</f>
        <v>4599972.4</v>
      </c>
      <c r="AF301" s="66" t="n">
        <f aca="false">+AF299+AF300</f>
        <v>288102</v>
      </c>
      <c r="AG301" s="66" t="n">
        <f aca="false">+AG299+AG300</f>
        <v>5975477.9</v>
      </c>
      <c r="AH301" s="66" t="n">
        <f aca="false">+AH300+AH299</f>
        <v>430879.3</v>
      </c>
      <c r="AI301" s="66" t="n">
        <f aca="false">+AI300+AI299</f>
        <v>33884996.9</v>
      </c>
      <c r="AJ301" s="66" t="n">
        <f aca="false">+AJ299+AJ300</f>
        <v>16989099.4</v>
      </c>
      <c r="AK301" s="66" t="n">
        <f aca="false">+AK299+AK300</f>
        <v>2228000.1</v>
      </c>
      <c r="AL301" s="40" t="n">
        <f aca="false">+AL300+AL299</f>
        <v>14667897.4</v>
      </c>
      <c r="AM301" s="44" t="n">
        <f aca="false">+AI301+AH301+AC301+AB301+AA301+Z301+Y301+S301+P301+O301+N301+M301+E301</f>
        <v>88176030.6680938</v>
      </c>
    </row>
    <row r="302" customFormat="false" ht="13.8" hidden="false" customHeight="false" outlineLevel="0" collapsed="false">
      <c r="B302" s="68" t="n">
        <v>40603</v>
      </c>
      <c r="C302" s="8" t="s">
        <v>67</v>
      </c>
      <c r="D302" s="56" t="s">
        <v>68</v>
      </c>
      <c r="E302" s="57" t="n">
        <f aca="false">+F302+G302+H302+I302+J302+K302+L302</f>
        <v>2972078.1</v>
      </c>
      <c r="F302" s="58" t="n">
        <v>57180.6</v>
      </c>
      <c r="G302" s="58" t="n">
        <v>1987489.2</v>
      </c>
      <c r="H302" s="58" t="n">
        <v>324696</v>
      </c>
      <c r="I302" s="58" t="n">
        <v>0</v>
      </c>
      <c r="J302" s="58" t="n">
        <v>36024</v>
      </c>
      <c r="K302" s="58" t="n">
        <v>65305</v>
      </c>
      <c r="L302" s="58" t="n">
        <v>501383.3</v>
      </c>
      <c r="M302" s="58" t="n">
        <v>55825.5</v>
      </c>
      <c r="N302" s="58" t="n">
        <v>57061.4</v>
      </c>
      <c r="O302" s="58" t="n">
        <v>688925.9</v>
      </c>
      <c r="P302" s="58" t="n">
        <f aca="false">+Q302+R302</f>
        <v>123022.2</v>
      </c>
      <c r="Q302" s="58" t="n">
        <v>0</v>
      </c>
      <c r="R302" s="58" t="n">
        <v>123022.2</v>
      </c>
      <c r="S302" s="58" t="n">
        <f aca="false">+T302+U302+V302+W302+X302</f>
        <v>4526759.7</v>
      </c>
      <c r="T302" s="58" t="n">
        <v>2974870.9</v>
      </c>
      <c r="U302" s="58" t="n">
        <v>70746.7</v>
      </c>
      <c r="V302" s="58" t="n">
        <v>461778.4</v>
      </c>
      <c r="W302" s="58" t="n">
        <v>170559</v>
      </c>
      <c r="X302" s="58" t="n">
        <v>848804.7</v>
      </c>
      <c r="Y302" s="58" t="n">
        <v>538343.7</v>
      </c>
      <c r="Z302" s="58" t="n">
        <v>3333233.5</v>
      </c>
      <c r="AA302" s="58" t="n">
        <v>411895.6</v>
      </c>
      <c r="AB302" s="58" t="n">
        <v>10735239.6</v>
      </c>
      <c r="AC302" s="58" t="n">
        <f aca="false">+AD302+AE302+AF302+AG302</f>
        <v>2605903.5</v>
      </c>
      <c r="AD302" s="58" t="n">
        <v>30961</v>
      </c>
      <c r="AE302" s="58" t="n">
        <v>1904986</v>
      </c>
      <c r="AF302" s="58" t="n">
        <v>31937.8</v>
      </c>
      <c r="AG302" s="58" t="n">
        <v>638018.7</v>
      </c>
      <c r="AH302" s="58" t="n">
        <v>469989.2</v>
      </c>
      <c r="AI302" s="58" t="n">
        <f aca="false">+AJ302+AK302+AL302</f>
        <v>14026259.6</v>
      </c>
      <c r="AJ302" s="58" t="n">
        <v>7549619.9</v>
      </c>
      <c r="AK302" s="58" t="n">
        <v>164466</v>
      </c>
      <c r="AL302" s="59" t="n">
        <v>6312173.7</v>
      </c>
      <c r="AM302" s="60" t="n">
        <f aca="false">+AI302+AH302+AC302+AB302+AA302+Z302+Y302+S302+P302+O302+N302+M302+E302</f>
        <v>40544537.5</v>
      </c>
    </row>
    <row r="303" customFormat="false" ht="13.8" hidden="false" customHeight="false" outlineLevel="0" collapsed="false">
      <c r="B303" s="68"/>
      <c r="C303" s="61"/>
      <c r="D303" s="62" t="s">
        <v>69</v>
      </c>
      <c r="E303" s="63" t="n">
        <f aca="false">+F303+G303+H303+I303+J303+K303+L303</f>
        <v>1843934.8</v>
      </c>
      <c r="F303" s="64" t="n">
        <v>0</v>
      </c>
      <c r="G303" s="64" t="n">
        <v>260031.8</v>
      </c>
      <c r="H303" s="64" t="n">
        <v>24374</v>
      </c>
      <c r="I303" s="64" t="n">
        <v>0</v>
      </c>
      <c r="J303" s="64" t="n">
        <v>92310</v>
      </c>
      <c r="K303" s="64" t="n">
        <v>0</v>
      </c>
      <c r="L303" s="64" t="n">
        <v>1467219</v>
      </c>
      <c r="M303" s="64" t="n">
        <v>52563</v>
      </c>
      <c r="N303" s="64" t="n">
        <v>56305</v>
      </c>
      <c r="O303" s="64" t="n">
        <v>553095</v>
      </c>
      <c r="P303" s="64" t="n">
        <f aca="false">+Q303+R303</f>
        <v>857179</v>
      </c>
      <c r="Q303" s="64" t="n">
        <v>0</v>
      </c>
      <c r="R303" s="64" t="n">
        <v>857179</v>
      </c>
      <c r="S303" s="64" t="n">
        <f aca="false">+T303+U303+V303+W303+X303</f>
        <v>2550003.5</v>
      </c>
      <c r="T303" s="64" t="n">
        <v>1407522</v>
      </c>
      <c r="U303" s="64" t="n">
        <v>39329</v>
      </c>
      <c r="V303" s="64" t="n">
        <v>260873</v>
      </c>
      <c r="W303" s="64" t="n">
        <v>191817</v>
      </c>
      <c r="X303" s="64" t="n">
        <v>650462.5</v>
      </c>
      <c r="Y303" s="64" t="n">
        <v>857455</v>
      </c>
      <c r="Z303" s="64" t="n">
        <v>3135791.1</v>
      </c>
      <c r="AA303" s="64" t="n">
        <v>1822167.7</v>
      </c>
      <c r="AB303" s="64" t="n">
        <v>8079977.4</v>
      </c>
      <c r="AC303" s="64" t="n">
        <f aca="false">+AD303+AE303+AF303+AG303</f>
        <v>7901893.2</v>
      </c>
      <c r="AD303" s="64" t="n">
        <v>2575</v>
      </c>
      <c r="AE303" s="64" t="n">
        <v>2678628.5</v>
      </c>
      <c r="AF303" s="64" t="n">
        <v>31755</v>
      </c>
      <c r="AG303" s="64" t="n">
        <v>5188934.7</v>
      </c>
      <c r="AH303" s="64" t="n">
        <v>102367</v>
      </c>
      <c r="AI303" s="64" t="n">
        <f aca="false">+AJ303+AK303+AL303</f>
        <v>20735861.1</v>
      </c>
      <c r="AJ303" s="64" t="n">
        <v>9713190.9</v>
      </c>
      <c r="AK303" s="64" t="n">
        <v>2072799</v>
      </c>
      <c r="AL303" s="39" t="n">
        <v>8949871.2</v>
      </c>
      <c r="AM303" s="43" t="n">
        <f aca="false">+AI303+AH303+AC303+AB303+AA303+Z303+Y303+S303+P303+O303+N303+M303+E303</f>
        <v>48548592.8</v>
      </c>
    </row>
    <row r="304" customFormat="false" ht="13.8" hidden="false" customHeight="false" outlineLevel="0" collapsed="false">
      <c r="B304" s="68"/>
      <c r="C304" s="8"/>
      <c r="D304" s="56" t="s">
        <v>70</v>
      </c>
      <c r="E304" s="65" t="n">
        <f aca="false">+E302+E303</f>
        <v>4816012.9</v>
      </c>
      <c r="F304" s="66" t="n">
        <f aca="false">+F302+F303</f>
        <v>57180.6</v>
      </c>
      <c r="G304" s="66" t="n">
        <f aca="false">+G302+G303</f>
        <v>2247521</v>
      </c>
      <c r="H304" s="66" t="n">
        <f aca="false">+H302+H303</f>
        <v>349070</v>
      </c>
      <c r="I304" s="66" t="n">
        <f aca="false">+I302+I303</f>
        <v>0</v>
      </c>
      <c r="J304" s="66" t="n">
        <f aca="false">+J302+J303</f>
        <v>128334</v>
      </c>
      <c r="K304" s="66" t="n">
        <f aca="false">+K302+K303</f>
        <v>65305</v>
      </c>
      <c r="L304" s="66" t="n">
        <f aca="false">+L302+L303</f>
        <v>1968602.3</v>
      </c>
      <c r="M304" s="66" t="n">
        <f aca="false">+M302+M303</f>
        <v>108388.5</v>
      </c>
      <c r="N304" s="66" t="n">
        <f aca="false">+N302+N303</f>
        <v>113366.4</v>
      </c>
      <c r="O304" s="66" t="n">
        <f aca="false">+O302+O303</f>
        <v>1242020.9</v>
      </c>
      <c r="P304" s="66" t="n">
        <f aca="false">+P303+P302</f>
        <v>980201.2</v>
      </c>
      <c r="Q304" s="66" t="n">
        <f aca="false">+Q302+Q303</f>
        <v>0</v>
      </c>
      <c r="R304" s="66" t="n">
        <f aca="false">+R302+R303</f>
        <v>980201.2</v>
      </c>
      <c r="S304" s="66" t="n">
        <f aca="false">+S302+S303</f>
        <v>7076763.2</v>
      </c>
      <c r="T304" s="66" t="n">
        <f aca="false">+T303+T302</f>
        <v>4382392.9</v>
      </c>
      <c r="U304" s="66" t="n">
        <f aca="false">+U303+U302</f>
        <v>110075.7</v>
      </c>
      <c r="V304" s="66" t="n">
        <f aca="false">+V303+V302</f>
        <v>722651.4</v>
      </c>
      <c r="W304" s="66" t="n">
        <f aca="false">+W303+W302</f>
        <v>362376</v>
      </c>
      <c r="X304" s="66" t="n">
        <f aca="false">+X303+X302</f>
        <v>1499267.2</v>
      </c>
      <c r="Y304" s="66" t="n">
        <f aca="false">+Y302+Y303</f>
        <v>1395798.7</v>
      </c>
      <c r="Z304" s="66" t="n">
        <f aca="false">+Z302+Z303</f>
        <v>6469024.6</v>
      </c>
      <c r="AA304" s="66" t="n">
        <f aca="false">+AA302+AA303</f>
        <v>2234063.3</v>
      </c>
      <c r="AB304" s="66" t="n">
        <f aca="false">+AB302+AB303</f>
        <v>18815217</v>
      </c>
      <c r="AC304" s="66" t="n">
        <f aca="false">+AC302+AC303</f>
        <v>10507796.7</v>
      </c>
      <c r="AD304" s="66" t="n">
        <f aca="false">+AD302+AD303</f>
        <v>33536</v>
      </c>
      <c r="AE304" s="66" t="n">
        <f aca="false">+AE302+AE303</f>
        <v>4583614.5</v>
      </c>
      <c r="AF304" s="66" t="n">
        <f aca="false">+AF302+AF303</f>
        <v>63692.8</v>
      </c>
      <c r="AG304" s="66" t="n">
        <f aca="false">+AG302+AG303</f>
        <v>5826953.4</v>
      </c>
      <c r="AH304" s="66" t="n">
        <f aca="false">+AH303+AH302</f>
        <v>572356.2</v>
      </c>
      <c r="AI304" s="66" t="n">
        <f aca="false">+AI303+AI302</f>
        <v>34762120.7</v>
      </c>
      <c r="AJ304" s="66" t="n">
        <f aca="false">+AJ302+AJ303</f>
        <v>17262810.8</v>
      </c>
      <c r="AK304" s="66" t="n">
        <f aca="false">+AK302+AK303</f>
        <v>2237265</v>
      </c>
      <c r="AL304" s="40" t="n">
        <f aca="false">+AL303+AL302</f>
        <v>15262044.9</v>
      </c>
      <c r="AM304" s="44" t="n">
        <f aca="false">+AI304+AH304+AC304+AB304+AA304+Z304+Y304+S304+P304+O304+N304+M304+E304</f>
        <v>89093130.3</v>
      </c>
    </row>
    <row r="305" customFormat="false" ht="13.8" hidden="false" customHeight="false" outlineLevel="0" collapsed="false">
      <c r="B305" s="68" t="n">
        <v>40634</v>
      </c>
      <c r="C305" s="8" t="s">
        <v>67</v>
      </c>
      <c r="D305" s="56" t="s">
        <v>68</v>
      </c>
      <c r="E305" s="57" t="n">
        <f aca="false">+F305+G305+H305+I305+J305+K305+L305</f>
        <v>3047459.057</v>
      </c>
      <c r="F305" s="58" t="n">
        <v>57668</v>
      </c>
      <c r="G305" s="58" t="n">
        <v>2089916.5</v>
      </c>
      <c r="H305" s="58" t="n">
        <v>311682.39</v>
      </c>
      <c r="I305" s="58" t="n">
        <v>0</v>
      </c>
      <c r="J305" s="58" t="n">
        <v>35177.095</v>
      </c>
      <c r="K305" s="58" t="n">
        <v>65203</v>
      </c>
      <c r="L305" s="58" t="n">
        <v>487812.072</v>
      </c>
      <c r="M305" s="58" t="n">
        <v>51609.91</v>
      </c>
      <c r="N305" s="58" t="n">
        <v>58769.552</v>
      </c>
      <c r="O305" s="58" t="n">
        <v>564566.731</v>
      </c>
      <c r="P305" s="58" t="n">
        <f aca="false">+Q305+R305</f>
        <v>208230.816</v>
      </c>
      <c r="Q305" s="58" t="n">
        <v>0</v>
      </c>
      <c r="R305" s="58" t="n">
        <v>208230.816</v>
      </c>
      <c r="S305" s="58" t="n">
        <f aca="false">+T305+U305+V305+W305+X305</f>
        <v>4282912.287</v>
      </c>
      <c r="T305" s="58" t="n">
        <v>2801679.813</v>
      </c>
      <c r="U305" s="58" t="n">
        <v>88034.671</v>
      </c>
      <c r="V305" s="58" t="n">
        <v>473841.292</v>
      </c>
      <c r="W305" s="58" t="n">
        <v>171757.083</v>
      </c>
      <c r="X305" s="58" t="n">
        <v>747599.428</v>
      </c>
      <c r="Y305" s="58" t="n">
        <v>557851.399</v>
      </c>
      <c r="Z305" s="58" t="n">
        <v>3197251.812</v>
      </c>
      <c r="AA305" s="58" t="n">
        <v>412046.708</v>
      </c>
      <c r="AB305" s="58" t="n">
        <v>10515694.886</v>
      </c>
      <c r="AC305" s="58" t="n">
        <f aca="false">+AD305+AE305+AF305+AG305</f>
        <v>2650826.803</v>
      </c>
      <c r="AD305" s="58" t="n">
        <v>29666.6</v>
      </c>
      <c r="AE305" s="58" t="n">
        <v>1985170.91</v>
      </c>
      <c r="AF305" s="58" t="n">
        <v>38161.935</v>
      </c>
      <c r="AG305" s="58" t="n">
        <v>597827.358</v>
      </c>
      <c r="AH305" s="58" t="n">
        <v>445399.225</v>
      </c>
      <c r="AI305" s="58" t="n">
        <f aca="false">+AJ305+AK305+AL305</f>
        <v>14822907.5446801</v>
      </c>
      <c r="AJ305" s="58" t="n">
        <v>8720952.56068009</v>
      </c>
      <c r="AK305" s="58" t="n">
        <v>128642.3</v>
      </c>
      <c r="AL305" s="59" t="n">
        <v>5973312.68400001</v>
      </c>
      <c r="AM305" s="60" t="n">
        <f aca="false">+AI305+AH305+AC305+AB305+AA305+Z305+Y305+S305+P305+O305+N305+M305+E305</f>
        <v>40815526.7306801</v>
      </c>
    </row>
    <row r="306" customFormat="false" ht="13.8" hidden="false" customHeight="false" outlineLevel="0" collapsed="false">
      <c r="B306" s="68"/>
      <c r="C306" s="61"/>
      <c r="D306" s="62" t="s">
        <v>69</v>
      </c>
      <c r="E306" s="63" t="n">
        <f aca="false">+F306+G306+H306+I306+J306+K306+L306</f>
        <v>1828582.494</v>
      </c>
      <c r="F306" s="64" t="n">
        <v>0</v>
      </c>
      <c r="G306" s="64" t="n">
        <v>261789.8</v>
      </c>
      <c r="H306" s="64" t="n">
        <v>23308.479</v>
      </c>
      <c r="I306" s="64" t="n">
        <v>0</v>
      </c>
      <c r="J306" s="64" t="n">
        <v>92130</v>
      </c>
      <c r="K306" s="64" t="n">
        <v>0</v>
      </c>
      <c r="L306" s="64" t="n">
        <v>1451354.215</v>
      </c>
      <c r="M306" s="64" t="n">
        <v>42834.679</v>
      </c>
      <c r="N306" s="64" t="n">
        <v>54707.152</v>
      </c>
      <c r="O306" s="64" t="n">
        <v>680649.198</v>
      </c>
      <c r="P306" s="64" t="n">
        <f aca="false">+Q306+R306</f>
        <v>854348.013</v>
      </c>
      <c r="Q306" s="64" t="n">
        <v>0</v>
      </c>
      <c r="R306" s="64" t="n">
        <v>854348.013</v>
      </c>
      <c r="S306" s="64" t="n">
        <f aca="false">+T306+U306+V306+W306+X306</f>
        <v>2540853.005</v>
      </c>
      <c r="T306" s="64" t="n">
        <v>1399506.301</v>
      </c>
      <c r="U306" s="64" t="n">
        <v>38557.481</v>
      </c>
      <c r="V306" s="64" t="n">
        <v>256998.981</v>
      </c>
      <c r="W306" s="64" t="n">
        <v>195072.545</v>
      </c>
      <c r="X306" s="64" t="n">
        <v>650717.697</v>
      </c>
      <c r="Y306" s="64" t="n">
        <v>880307.665</v>
      </c>
      <c r="Z306" s="64" t="n">
        <v>3152846.107</v>
      </c>
      <c r="AA306" s="64" t="n">
        <v>1767648.592</v>
      </c>
      <c r="AB306" s="64" t="n">
        <v>8498671.133</v>
      </c>
      <c r="AC306" s="64" t="n">
        <f aca="false">+AD306+AE306+AF306+AG306</f>
        <v>7866245.084</v>
      </c>
      <c r="AD306" s="64" t="n">
        <v>2462</v>
      </c>
      <c r="AE306" s="64" t="n">
        <v>2676694.732</v>
      </c>
      <c r="AF306" s="64" t="n">
        <v>31252.764</v>
      </c>
      <c r="AG306" s="64" t="n">
        <v>5155835.588</v>
      </c>
      <c r="AH306" s="64" t="n">
        <v>99720.001</v>
      </c>
      <c r="AI306" s="64" t="n">
        <f aca="false">+AJ306+AK306+AL306</f>
        <v>20088812.17432</v>
      </c>
      <c r="AJ306" s="64" t="n">
        <v>9571935.9</v>
      </c>
      <c r="AK306" s="64" t="n">
        <v>2082015.35832</v>
      </c>
      <c r="AL306" s="39" t="n">
        <v>8434860.916</v>
      </c>
      <c r="AM306" s="43" t="n">
        <f aca="false">+AI306+AH306+AC306+AB306+AA306+Z306+Y306+S306+P306+O306+N306+M306+E306</f>
        <v>48356225.29732</v>
      </c>
    </row>
    <row r="307" customFormat="false" ht="13.8" hidden="false" customHeight="false" outlineLevel="0" collapsed="false">
      <c r="B307" s="68"/>
      <c r="C307" s="8"/>
      <c r="D307" s="56" t="s">
        <v>70</v>
      </c>
      <c r="E307" s="65" t="n">
        <f aca="false">+E305+E306</f>
        <v>4876041.551</v>
      </c>
      <c r="F307" s="66" t="n">
        <f aca="false">+F305+F306</f>
        <v>57668</v>
      </c>
      <c r="G307" s="66" t="n">
        <f aca="false">+G305+G306</f>
        <v>2351706.3</v>
      </c>
      <c r="H307" s="66" t="n">
        <f aca="false">+H305+H306</f>
        <v>334990.869</v>
      </c>
      <c r="I307" s="66" t="n">
        <f aca="false">+I305+I306</f>
        <v>0</v>
      </c>
      <c r="J307" s="66" t="n">
        <f aca="false">+J305+J306</f>
        <v>127307.095</v>
      </c>
      <c r="K307" s="66" t="n">
        <f aca="false">+K305+K306</f>
        <v>65203</v>
      </c>
      <c r="L307" s="66" t="n">
        <f aca="false">+L305+L306</f>
        <v>1939166.287</v>
      </c>
      <c r="M307" s="66" t="n">
        <f aca="false">+M305+M306</f>
        <v>94444.589</v>
      </c>
      <c r="N307" s="66" t="n">
        <f aca="false">+N305+N306</f>
        <v>113476.704</v>
      </c>
      <c r="O307" s="66" t="n">
        <f aca="false">+O305+O306</f>
        <v>1245215.929</v>
      </c>
      <c r="P307" s="66" t="n">
        <f aca="false">+P306+P305</f>
        <v>1062578.829</v>
      </c>
      <c r="Q307" s="66" t="n">
        <f aca="false">+Q305+Q306</f>
        <v>0</v>
      </c>
      <c r="R307" s="66" t="n">
        <f aca="false">+R305+R306</f>
        <v>1062578.829</v>
      </c>
      <c r="S307" s="66" t="n">
        <f aca="false">+S305+S306</f>
        <v>6823765.292</v>
      </c>
      <c r="T307" s="66" t="n">
        <f aca="false">+T306+T305</f>
        <v>4201186.114</v>
      </c>
      <c r="U307" s="66" t="n">
        <f aca="false">+U306+U305</f>
        <v>126592.152</v>
      </c>
      <c r="V307" s="66" t="n">
        <f aca="false">+V306+V305</f>
        <v>730840.273</v>
      </c>
      <c r="W307" s="66" t="n">
        <f aca="false">+W306+W305</f>
        <v>366829.628</v>
      </c>
      <c r="X307" s="66" t="n">
        <f aca="false">+X306+X305</f>
        <v>1398317.125</v>
      </c>
      <c r="Y307" s="66" t="n">
        <f aca="false">+Y305+Y306</f>
        <v>1438159.064</v>
      </c>
      <c r="Z307" s="66" t="n">
        <f aca="false">+Z305+Z306</f>
        <v>6350097.919</v>
      </c>
      <c r="AA307" s="66" t="n">
        <f aca="false">+AA305+AA306</f>
        <v>2179695.3</v>
      </c>
      <c r="AB307" s="66" t="n">
        <f aca="false">+AB305+AB306</f>
        <v>19014366.019</v>
      </c>
      <c r="AC307" s="66" t="n">
        <f aca="false">+AC305+AC306</f>
        <v>10517071.887</v>
      </c>
      <c r="AD307" s="66" t="n">
        <f aca="false">+AD305+AD306</f>
        <v>32128.6</v>
      </c>
      <c r="AE307" s="66" t="n">
        <f aca="false">+AE305+AE306</f>
        <v>4661865.642</v>
      </c>
      <c r="AF307" s="66" t="n">
        <f aca="false">+AF305+AF306</f>
        <v>69414.699</v>
      </c>
      <c r="AG307" s="66" t="n">
        <f aca="false">+AG305+AG306</f>
        <v>5753662.946</v>
      </c>
      <c r="AH307" s="66" t="n">
        <f aca="false">+AH306+AH305</f>
        <v>545119.226</v>
      </c>
      <c r="AI307" s="66" t="n">
        <f aca="false">+AI306+AI305</f>
        <v>34911719.7190001</v>
      </c>
      <c r="AJ307" s="66" t="n">
        <f aca="false">+AJ305+AJ306</f>
        <v>18292888.4606801</v>
      </c>
      <c r="AK307" s="66" t="n">
        <f aca="false">+AK305+AK306</f>
        <v>2210657.65832</v>
      </c>
      <c r="AL307" s="40" t="n">
        <f aca="false">+AL306+AL305</f>
        <v>14408173.6</v>
      </c>
      <c r="AM307" s="44" t="n">
        <f aca="false">+AI307+AH307+AC307+AB307+AA307+Z307+Y307+S307+P307+O307+N307+M307+E307</f>
        <v>89171752.0280001</v>
      </c>
    </row>
    <row r="308" customFormat="false" ht="13.8" hidden="false" customHeight="false" outlineLevel="0" collapsed="false">
      <c r="B308" s="68" t="n">
        <v>40664</v>
      </c>
      <c r="C308" s="8" t="s">
        <v>67</v>
      </c>
      <c r="D308" s="56" t="s">
        <v>68</v>
      </c>
      <c r="E308" s="57" t="n">
        <f aca="false">+F308+G308+H308+I308+J308+K308+L308</f>
        <v>2510801.8</v>
      </c>
      <c r="F308" s="58" t="n">
        <v>52558.2</v>
      </c>
      <c r="G308" s="58" t="n">
        <v>2007161.4</v>
      </c>
      <c r="H308" s="58" t="n">
        <v>35352</v>
      </c>
      <c r="I308" s="58" t="n">
        <v>0</v>
      </c>
      <c r="J308" s="58" t="n">
        <v>21788</v>
      </c>
      <c r="K308" s="58" t="n">
        <v>59580</v>
      </c>
      <c r="L308" s="58" t="n">
        <v>334362.2</v>
      </c>
      <c r="M308" s="58" t="n">
        <v>21986.3</v>
      </c>
      <c r="N308" s="58" t="n">
        <v>28386.8</v>
      </c>
      <c r="O308" s="58" t="n">
        <v>544673</v>
      </c>
      <c r="P308" s="58" t="n">
        <f aca="false">+Q308+R308</f>
        <v>52475.3257514</v>
      </c>
      <c r="Q308" s="58" t="n">
        <v>0</v>
      </c>
      <c r="R308" s="58" t="n">
        <v>52475.3257514</v>
      </c>
      <c r="S308" s="58" t="n">
        <f aca="false">+T308+U308+V308+W308+X308</f>
        <v>4073010.5</v>
      </c>
      <c r="T308" s="58" t="n">
        <v>2624850.1</v>
      </c>
      <c r="U308" s="58" t="n">
        <v>88472.4</v>
      </c>
      <c r="V308" s="58" t="n">
        <v>455316.4</v>
      </c>
      <c r="W308" s="58" t="n">
        <v>178845.8</v>
      </c>
      <c r="X308" s="58" t="n">
        <v>725525.8</v>
      </c>
      <c r="Y308" s="58" t="n">
        <v>353256.5</v>
      </c>
      <c r="Z308" s="58" t="n">
        <v>2564612.8</v>
      </c>
      <c r="AA308" s="58" t="n">
        <v>350687.8</v>
      </c>
      <c r="AB308" s="58" t="n">
        <v>10624586.1</v>
      </c>
      <c r="AC308" s="58" t="n">
        <f aca="false">+AD308+AE308+AF308+AG308</f>
        <v>1291378.2</v>
      </c>
      <c r="AD308" s="58" t="n">
        <v>27596.8</v>
      </c>
      <c r="AE308" s="58" t="n">
        <v>735266.4</v>
      </c>
      <c r="AF308" s="58" t="n">
        <v>14702.1</v>
      </c>
      <c r="AG308" s="58" t="n">
        <v>513812.9</v>
      </c>
      <c r="AH308" s="58" t="n">
        <v>130439.1</v>
      </c>
      <c r="AI308" s="58" t="n">
        <f aca="false">+AJ308+AK308+AL308</f>
        <v>7201438.15832</v>
      </c>
      <c r="AJ308" s="58" t="n">
        <v>3284586.7</v>
      </c>
      <c r="AK308" s="58" t="n">
        <v>334160.85832</v>
      </c>
      <c r="AL308" s="59" t="n">
        <v>3582690.6</v>
      </c>
      <c r="AM308" s="60" t="n">
        <f aca="false">+AI308+AH308+AC308+AB308+AA308+Z308+Y308+S308+P308+O308+N308+M308+E308</f>
        <v>29747732.3840714</v>
      </c>
    </row>
    <row r="309" customFormat="false" ht="13.8" hidden="false" customHeight="false" outlineLevel="0" collapsed="false">
      <c r="B309" s="68"/>
      <c r="C309" s="61"/>
      <c r="D309" s="62" t="s">
        <v>69</v>
      </c>
      <c r="E309" s="63" t="n">
        <f aca="false">+F309+G309+H309+I309+J309+K309+L309</f>
        <v>2071039.8</v>
      </c>
      <c r="F309" s="64" t="n">
        <v>0</v>
      </c>
      <c r="G309" s="64" t="n">
        <v>129861.8</v>
      </c>
      <c r="H309" s="64" t="n">
        <v>283515</v>
      </c>
      <c r="I309" s="64" t="n">
        <v>0</v>
      </c>
      <c r="J309" s="64" t="n">
        <v>89969</v>
      </c>
      <c r="K309" s="64" t="n">
        <v>29620</v>
      </c>
      <c r="L309" s="64" t="n">
        <v>1538074</v>
      </c>
      <c r="M309" s="64" t="n">
        <v>69579</v>
      </c>
      <c r="N309" s="64" t="n">
        <v>100860</v>
      </c>
      <c r="O309" s="64" t="n">
        <v>644656</v>
      </c>
      <c r="P309" s="64" t="n">
        <f aca="false">+Q309+R309</f>
        <v>903745</v>
      </c>
      <c r="Q309" s="64" t="n">
        <v>0</v>
      </c>
      <c r="R309" s="64" t="n">
        <v>903745</v>
      </c>
      <c r="S309" s="64" t="n">
        <f aca="false">+T309+U309+V309+W309+X309</f>
        <v>2784358.5</v>
      </c>
      <c r="T309" s="64" t="n">
        <v>1509039</v>
      </c>
      <c r="U309" s="64" t="n">
        <v>40729</v>
      </c>
      <c r="V309" s="64" t="n">
        <v>167464</v>
      </c>
      <c r="W309" s="64" t="n">
        <v>218136</v>
      </c>
      <c r="X309" s="64" t="n">
        <v>848990.5</v>
      </c>
      <c r="Y309" s="64" t="n">
        <v>1088368</v>
      </c>
      <c r="Z309" s="64" t="n">
        <v>4090894.1</v>
      </c>
      <c r="AA309" s="64" t="n">
        <v>1855971</v>
      </c>
      <c r="AB309" s="64" t="n">
        <v>9102313.4</v>
      </c>
      <c r="AC309" s="64" t="n">
        <f aca="false">+AD309+AE309+AF309+AG309</f>
        <v>9147794.6</v>
      </c>
      <c r="AD309" s="64" t="n">
        <v>2345</v>
      </c>
      <c r="AE309" s="64" t="n">
        <v>3947399.5</v>
      </c>
      <c r="AF309" s="64" t="n">
        <v>28289</v>
      </c>
      <c r="AG309" s="64" t="n">
        <v>5169761.1</v>
      </c>
      <c r="AH309" s="64" t="n">
        <v>608402</v>
      </c>
      <c r="AI309" s="64" t="n">
        <f aca="false">+AJ309+AK309+AL309</f>
        <v>27680499.6</v>
      </c>
      <c r="AJ309" s="64" t="n">
        <v>14502454.9</v>
      </c>
      <c r="AK309" s="64" t="n">
        <v>1871279</v>
      </c>
      <c r="AL309" s="39" t="n">
        <v>11306765.7</v>
      </c>
      <c r="AM309" s="43" t="n">
        <f aca="false">+AI309+AH309+AC309+AB309+AA309+Z309+Y309+S309+P309+O309+N309+M309+E309</f>
        <v>60148481</v>
      </c>
    </row>
    <row r="310" customFormat="false" ht="13.8" hidden="false" customHeight="false" outlineLevel="0" collapsed="false">
      <c r="B310" s="68"/>
      <c r="C310" s="8"/>
      <c r="D310" s="56" t="s">
        <v>70</v>
      </c>
      <c r="E310" s="65" t="n">
        <f aca="false">+E308+E309</f>
        <v>4581841.6</v>
      </c>
      <c r="F310" s="66" t="n">
        <f aca="false">+F308+F309</f>
        <v>52558.2</v>
      </c>
      <c r="G310" s="66" t="n">
        <f aca="false">+G308+G309</f>
        <v>2137023.2</v>
      </c>
      <c r="H310" s="66" t="n">
        <f aca="false">+H308+H309</f>
        <v>318867</v>
      </c>
      <c r="I310" s="66" t="n">
        <f aca="false">+I308+I309</f>
        <v>0</v>
      </c>
      <c r="J310" s="66" t="n">
        <f aca="false">+J308+J309</f>
        <v>111757</v>
      </c>
      <c r="K310" s="66" t="n">
        <f aca="false">+K308+K309</f>
        <v>89200</v>
      </c>
      <c r="L310" s="66" t="n">
        <f aca="false">+L308+L309</f>
        <v>1872436.2</v>
      </c>
      <c r="M310" s="66" t="n">
        <f aca="false">+M308+M309</f>
        <v>91565.3</v>
      </c>
      <c r="N310" s="66" t="n">
        <f aca="false">+N308+N309</f>
        <v>129246.8</v>
      </c>
      <c r="O310" s="66" t="n">
        <f aca="false">+O308+O309</f>
        <v>1189329</v>
      </c>
      <c r="P310" s="66" t="n">
        <f aca="false">+P309+P308</f>
        <v>956220.3257514</v>
      </c>
      <c r="Q310" s="66" t="n">
        <f aca="false">+Q308+Q309</f>
        <v>0</v>
      </c>
      <c r="R310" s="66" t="n">
        <f aca="false">+R308+R309</f>
        <v>956220.3257514</v>
      </c>
      <c r="S310" s="66" t="n">
        <f aca="false">+S308+S309</f>
        <v>6857369</v>
      </c>
      <c r="T310" s="66" t="n">
        <f aca="false">+T309+T308</f>
        <v>4133889.1</v>
      </c>
      <c r="U310" s="66" t="n">
        <f aca="false">+U309+U308</f>
        <v>129201.4</v>
      </c>
      <c r="V310" s="66" t="n">
        <f aca="false">+V309+V308</f>
        <v>622780.4</v>
      </c>
      <c r="W310" s="66" t="n">
        <f aca="false">+W309+W308</f>
        <v>396981.8</v>
      </c>
      <c r="X310" s="66" t="n">
        <f aca="false">+X309+X308</f>
        <v>1574516.3</v>
      </c>
      <c r="Y310" s="66" t="n">
        <f aca="false">+Y308+Y309</f>
        <v>1441624.5</v>
      </c>
      <c r="Z310" s="66" t="n">
        <f aca="false">+Z308+Z309</f>
        <v>6655506.9</v>
      </c>
      <c r="AA310" s="66" t="n">
        <f aca="false">+AA308+AA309</f>
        <v>2206658.8</v>
      </c>
      <c r="AB310" s="66" t="n">
        <f aca="false">+AB308+AB309</f>
        <v>19726899.5</v>
      </c>
      <c r="AC310" s="66" t="n">
        <f aca="false">+AC308+AC309</f>
        <v>10439172.8</v>
      </c>
      <c r="AD310" s="66" t="n">
        <f aca="false">+AD308+AD309</f>
        <v>29941.8</v>
      </c>
      <c r="AE310" s="66" t="n">
        <f aca="false">+AE308+AE309</f>
        <v>4682665.9</v>
      </c>
      <c r="AF310" s="66" t="n">
        <f aca="false">+AF308+AF309</f>
        <v>42991.1</v>
      </c>
      <c r="AG310" s="66" t="n">
        <f aca="false">+AG308+AG309</f>
        <v>5683574</v>
      </c>
      <c r="AH310" s="66" t="n">
        <f aca="false">+AH309+AH308</f>
        <v>738841.1</v>
      </c>
      <c r="AI310" s="66" t="n">
        <f aca="false">+AI309+AI308</f>
        <v>34881937.75832</v>
      </c>
      <c r="AJ310" s="66" t="n">
        <f aca="false">+AJ308+AJ309</f>
        <v>17787041.6</v>
      </c>
      <c r="AK310" s="66" t="n">
        <f aca="false">+AK308+AK309</f>
        <v>2205439.85832</v>
      </c>
      <c r="AL310" s="40" t="n">
        <f aca="false">+AL309+AL308</f>
        <v>14889456.3</v>
      </c>
      <c r="AM310" s="44" t="n">
        <f aca="false">+AI310+AH310+AC310+AB310+AA310+Z310+Y310+S310+P310+O310+N310+M310+E310</f>
        <v>89896213.3840714</v>
      </c>
    </row>
    <row r="311" customFormat="false" ht="13.8" hidden="false" customHeight="false" outlineLevel="0" collapsed="false">
      <c r="B311" s="68" t="n">
        <v>40695</v>
      </c>
      <c r="C311" s="8" t="s">
        <v>67</v>
      </c>
      <c r="D311" s="56" t="s">
        <v>68</v>
      </c>
      <c r="E311" s="57" t="n">
        <f aca="false">+F311+G311+H311+I311+J311+K311+L311</f>
        <v>2726544</v>
      </c>
      <c r="F311" s="58" t="n">
        <v>50021.3</v>
      </c>
      <c r="G311" s="58" t="n">
        <v>1842456.2</v>
      </c>
      <c r="H311" s="58" t="n">
        <v>261407</v>
      </c>
      <c r="I311" s="58" t="n">
        <v>0</v>
      </c>
      <c r="J311" s="58" t="n">
        <v>6405</v>
      </c>
      <c r="K311" s="58" t="n">
        <v>86743</v>
      </c>
      <c r="L311" s="58" t="n">
        <v>479511.5</v>
      </c>
      <c r="M311" s="58" t="n">
        <v>48921.9</v>
      </c>
      <c r="N311" s="58" t="n">
        <v>63206.6</v>
      </c>
      <c r="O311" s="58" t="n">
        <v>577377.3</v>
      </c>
      <c r="P311" s="58" t="n">
        <f aca="false">+Q311+R311</f>
        <v>116047.2</v>
      </c>
      <c r="Q311" s="58" t="n">
        <v>0</v>
      </c>
      <c r="R311" s="58" t="n">
        <v>116047.2</v>
      </c>
      <c r="S311" s="58" t="n">
        <f aca="false">+T311+U311+V311+W311+X311</f>
        <v>4279243.8</v>
      </c>
      <c r="T311" s="58" t="n">
        <v>2695673.4</v>
      </c>
      <c r="U311" s="58" t="n">
        <v>94701.3</v>
      </c>
      <c r="V311" s="58" t="n">
        <v>294065</v>
      </c>
      <c r="W311" s="58" t="n">
        <v>195751.2</v>
      </c>
      <c r="X311" s="58" t="n">
        <v>999052.9</v>
      </c>
      <c r="Y311" s="58" t="n">
        <v>554144.7</v>
      </c>
      <c r="Z311" s="58" t="n">
        <v>3735001.9</v>
      </c>
      <c r="AA311" s="58" t="n">
        <v>454510.9</v>
      </c>
      <c r="AB311" s="58" t="n">
        <v>12653042.8</v>
      </c>
      <c r="AC311" s="58" t="n">
        <f aca="false">+AD311+AE311+AF311+AG311</f>
        <v>2791908.5</v>
      </c>
      <c r="AD311" s="58" t="n">
        <v>26610.4</v>
      </c>
      <c r="AE311" s="58" t="n">
        <v>2200048.7</v>
      </c>
      <c r="AF311" s="58" t="n">
        <v>28314.4</v>
      </c>
      <c r="AG311" s="58" t="n">
        <v>536935</v>
      </c>
      <c r="AH311" s="58" t="n">
        <v>613860.2</v>
      </c>
      <c r="AI311" s="58" t="n">
        <f aca="false">+AJ311+AK311+AL311</f>
        <v>14541408.4</v>
      </c>
      <c r="AJ311" s="58" t="n">
        <v>8344279.3</v>
      </c>
      <c r="AK311" s="58" t="n">
        <v>137208</v>
      </c>
      <c r="AL311" s="59" t="n">
        <v>6059921.1</v>
      </c>
      <c r="AM311" s="60" t="n">
        <f aca="false">+AI311+AH311+AC311+AB311+AA311+Z311+Y311+S311+P311+O311+N311+M311+E311</f>
        <v>43155218.2</v>
      </c>
    </row>
    <row r="312" customFormat="false" ht="13.8" hidden="false" customHeight="false" outlineLevel="0" collapsed="false">
      <c r="B312" s="68"/>
      <c r="C312" s="61"/>
      <c r="D312" s="62" t="s">
        <v>69</v>
      </c>
      <c r="E312" s="63" t="n">
        <f aca="false">+F312+G312+H312+I312+J312+K312+L312</f>
        <v>1550353.8</v>
      </c>
      <c r="F312" s="64" t="n">
        <v>0</v>
      </c>
      <c r="G312" s="64" t="n">
        <v>127140.8</v>
      </c>
      <c r="H312" s="64" t="n">
        <v>20015</v>
      </c>
      <c r="I312" s="64" t="n">
        <v>0</v>
      </c>
      <c r="J312" s="64" t="n">
        <v>85590</v>
      </c>
      <c r="K312" s="64" t="n">
        <v>0</v>
      </c>
      <c r="L312" s="64" t="n">
        <v>1317608</v>
      </c>
      <c r="M312" s="64" t="n">
        <v>40107</v>
      </c>
      <c r="N312" s="64" t="n">
        <v>46679</v>
      </c>
      <c r="O312" s="64" t="n">
        <v>599666</v>
      </c>
      <c r="P312" s="64" t="n">
        <f aca="false">+Q312+R312</f>
        <v>784940</v>
      </c>
      <c r="Q312" s="64" t="n">
        <v>0</v>
      </c>
      <c r="R312" s="64" t="n">
        <v>784940</v>
      </c>
      <c r="S312" s="64" t="n">
        <f aca="false">+T312+U312+V312+W312+X312</f>
        <v>2424580.5</v>
      </c>
      <c r="T312" s="64" t="n">
        <v>1379996</v>
      </c>
      <c r="U312" s="64" t="n">
        <v>35541</v>
      </c>
      <c r="V312" s="64" t="n">
        <v>161754</v>
      </c>
      <c r="W312" s="64" t="n">
        <v>179395</v>
      </c>
      <c r="X312" s="64" t="n">
        <v>667894.5</v>
      </c>
      <c r="Y312" s="64" t="n">
        <v>632476</v>
      </c>
      <c r="Z312" s="64" t="n">
        <v>3005101.1</v>
      </c>
      <c r="AA312" s="64" t="n">
        <v>1709036.3</v>
      </c>
      <c r="AB312" s="64" t="n">
        <v>7904127.4</v>
      </c>
      <c r="AC312" s="64" t="n">
        <f aca="false">+AD312+AE312+AF312+AG312</f>
        <v>7579787.3</v>
      </c>
      <c r="AD312" s="64" t="n">
        <v>731</v>
      </c>
      <c r="AE312" s="64" t="n">
        <v>2636931.5</v>
      </c>
      <c r="AF312" s="64" t="n">
        <v>14417</v>
      </c>
      <c r="AG312" s="64" t="n">
        <v>4927707.8</v>
      </c>
      <c r="AH312" s="64" t="n">
        <v>166004</v>
      </c>
      <c r="AI312" s="64" t="n">
        <f aca="false">+AJ312+AK312+AL312</f>
        <v>20616262.1</v>
      </c>
      <c r="AJ312" s="64" t="n">
        <v>9735405.9</v>
      </c>
      <c r="AK312" s="64" t="n">
        <v>2076792</v>
      </c>
      <c r="AL312" s="39" t="n">
        <v>8804064.2</v>
      </c>
      <c r="AM312" s="43" t="n">
        <f aca="false">+AI312+AH312+AC312+AB312+AA312+Z312+Y312+S312+P312+O312+N312+M312+E312</f>
        <v>47059120.5</v>
      </c>
    </row>
    <row r="313" customFormat="false" ht="13.8" hidden="false" customHeight="false" outlineLevel="0" collapsed="false">
      <c r="B313" s="68"/>
      <c r="C313" s="8"/>
      <c r="D313" s="56" t="s">
        <v>70</v>
      </c>
      <c r="E313" s="65" t="n">
        <f aca="false">+E311+E312</f>
        <v>4276897.8</v>
      </c>
      <c r="F313" s="66" t="n">
        <f aca="false">+F311+F312</f>
        <v>50021.3</v>
      </c>
      <c r="G313" s="66" t="n">
        <f aca="false">+G311+G312</f>
        <v>1969597</v>
      </c>
      <c r="H313" s="66" t="n">
        <f aca="false">+H311+H312</f>
        <v>281422</v>
      </c>
      <c r="I313" s="66" t="n">
        <f aca="false">+I311+I312</f>
        <v>0</v>
      </c>
      <c r="J313" s="66" t="n">
        <f aca="false">+J311+J312</f>
        <v>91995</v>
      </c>
      <c r="K313" s="66" t="n">
        <f aca="false">+K311+K312</f>
        <v>86743</v>
      </c>
      <c r="L313" s="66" t="n">
        <f aca="false">+L311+L312</f>
        <v>1797119.5</v>
      </c>
      <c r="M313" s="66" t="n">
        <f aca="false">+M311+M312</f>
        <v>89028.9</v>
      </c>
      <c r="N313" s="66" t="n">
        <f aca="false">+N311+N312</f>
        <v>109885.6</v>
      </c>
      <c r="O313" s="66" t="n">
        <f aca="false">+O311+O312</f>
        <v>1177043.3</v>
      </c>
      <c r="P313" s="66" t="n">
        <f aca="false">+P312+P311</f>
        <v>900987.2</v>
      </c>
      <c r="Q313" s="66" t="n">
        <f aca="false">+Q311+Q312</f>
        <v>0</v>
      </c>
      <c r="R313" s="66" t="n">
        <f aca="false">+R312+R311</f>
        <v>900987.2</v>
      </c>
      <c r="S313" s="66" t="n">
        <f aca="false">+S311+S312</f>
        <v>6703824.3</v>
      </c>
      <c r="T313" s="66" t="n">
        <f aca="false">+T312+T311</f>
        <v>4075669.4</v>
      </c>
      <c r="U313" s="66" t="n">
        <f aca="false">+U312+U311</f>
        <v>130242.3</v>
      </c>
      <c r="V313" s="66" t="n">
        <f aca="false">+V312+V311</f>
        <v>455819</v>
      </c>
      <c r="W313" s="66" t="n">
        <f aca="false">+W312+W311</f>
        <v>375146.2</v>
      </c>
      <c r="X313" s="66" t="n">
        <f aca="false">+X312+X311</f>
        <v>1666947.4</v>
      </c>
      <c r="Y313" s="66" t="n">
        <f aca="false">+Y311+Y312</f>
        <v>1186620.7</v>
      </c>
      <c r="Z313" s="66" t="n">
        <f aca="false">+Z311+Z312</f>
        <v>6740103</v>
      </c>
      <c r="AA313" s="66" t="n">
        <f aca="false">+AA311+AA312</f>
        <v>2163547.2</v>
      </c>
      <c r="AB313" s="66" t="n">
        <f aca="false">+AB311+AB312</f>
        <v>20557170.2</v>
      </c>
      <c r="AC313" s="66" t="n">
        <f aca="false">+AC311+AC312</f>
        <v>10371695.8</v>
      </c>
      <c r="AD313" s="66" t="n">
        <f aca="false">+AD311+AD312</f>
        <v>27341.4</v>
      </c>
      <c r="AE313" s="66" t="n">
        <f aca="false">+AE311+AE312</f>
        <v>4836980.2</v>
      </c>
      <c r="AF313" s="66" t="n">
        <f aca="false">+AF311+AF312</f>
        <v>42731.4</v>
      </c>
      <c r="AG313" s="66" t="n">
        <f aca="false">+AG311+AG312</f>
        <v>5464642.8</v>
      </c>
      <c r="AH313" s="66" t="n">
        <f aca="false">+AH312+AH311</f>
        <v>779864.2</v>
      </c>
      <c r="AI313" s="66" t="n">
        <f aca="false">+AI312+AI311</f>
        <v>35157670.5</v>
      </c>
      <c r="AJ313" s="66" t="n">
        <f aca="false">+AJ311+AJ312</f>
        <v>18079685.2</v>
      </c>
      <c r="AK313" s="66" t="n">
        <f aca="false">+AK311+AK312</f>
        <v>2214000</v>
      </c>
      <c r="AL313" s="40" t="n">
        <f aca="false">+AL312+AL311</f>
        <v>14863985.3</v>
      </c>
      <c r="AM313" s="44" t="n">
        <f aca="false">+AI313+AH313+AC313+AB313+AA313+Z313+Y313+S313+P313+O313+N313+M313+E313</f>
        <v>90214338.7</v>
      </c>
    </row>
    <row r="314" customFormat="false" ht="13.8" hidden="false" customHeight="false" outlineLevel="0" collapsed="false">
      <c r="B314" s="68" t="n">
        <v>40725</v>
      </c>
      <c r="C314" s="8" t="s">
        <v>67</v>
      </c>
      <c r="D314" s="56" t="s">
        <v>68</v>
      </c>
      <c r="E314" s="57" t="n">
        <f aca="false">+F314+G314+H314+I314+J314+K314+L314</f>
        <v>2750394.7</v>
      </c>
      <c r="F314" s="58" t="n">
        <v>319921</v>
      </c>
      <c r="G314" s="58" t="n">
        <v>1464241.2</v>
      </c>
      <c r="H314" s="58" t="n">
        <v>239666</v>
      </c>
      <c r="I314" s="58" t="n">
        <v>0</v>
      </c>
      <c r="J314" s="58" t="n">
        <v>20997</v>
      </c>
      <c r="K314" s="58" t="n">
        <v>156550</v>
      </c>
      <c r="L314" s="58" t="n">
        <v>549019.5</v>
      </c>
      <c r="M314" s="58" t="n">
        <v>50299.7</v>
      </c>
      <c r="N314" s="58" t="n">
        <v>70392.3</v>
      </c>
      <c r="O314" s="58" t="n">
        <v>559109.3</v>
      </c>
      <c r="P314" s="58" t="n">
        <f aca="false">+Q314+R314</f>
        <v>114764.2</v>
      </c>
      <c r="Q314" s="58" t="n">
        <v>0</v>
      </c>
      <c r="R314" s="58" t="n">
        <v>114764.2</v>
      </c>
      <c r="S314" s="58" t="n">
        <f aca="false">+T314+U314+V314+W314+X314</f>
        <v>4163925.4</v>
      </c>
      <c r="T314" s="58" t="n">
        <v>2698731.3</v>
      </c>
      <c r="U314" s="58" t="n">
        <v>86678.3</v>
      </c>
      <c r="V314" s="58" t="n">
        <v>330015</v>
      </c>
      <c r="W314" s="58" t="n">
        <v>178144.1</v>
      </c>
      <c r="X314" s="58" t="n">
        <v>870356.7</v>
      </c>
      <c r="Y314" s="58" t="n">
        <v>520680.5</v>
      </c>
      <c r="Z314" s="58" t="n">
        <v>3742431.2</v>
      </c>
      <c r="AA314" s="58" t="n">
        <v>450598.7</v>
      </c>
      <c r="AB314" s="58" t="n">
        <v>12884293</v>
      </c>
      <c r="AC314" s="58" t="n">
        <f aca="false">+AD314+AE314+AF314+AG314</f>
        <v>3074191.1</v>
      </c>
      <c r="AD314" s="58" t="n">
        <v>44089.9</v>
      </c>
      <c r="AE314" s="58" t="n">
        <v>2292307.5</v>
      </c>
      <c r="AF314" s="58" t="n">
        <v>124999.9</v>
      </c>
      <c r="AG314" s="58" t="n">
        <v>612793.8</v>
      </c>
      <c r="AH314" s="58" t="n">
        <v>879605.3</v>
      </c>
      <c r="AI314" s="58" t="n">
        <f aca="false">+AJ314+AK314+AL314</f>
        <v>14970280.1</v>
      </c>
      <c r="AJ314" s="58" t="n">
        <v>6644762.7</v>
      </c>
      <c r="AK314" s="58" t="n">
        <v>2089659.7</v>
      </c>
      <c r="AL314" s="59" t="n">
        <v>6235857.7</v>
      </c>
      <c r="AM314" s="60" t="n">
        <f aca="false">+AI314+AH314+AC314+AB314+AA314+Z314+Y314+S314+P314+O314+N314+M314+E314</f>
        <v>44230965.5</v>
      </c>
    </row>
    <row r="315" customFormat="false" ht="13.8" hidden="false" customHeight="false" outlineLevel="0" collapsed="false">
      <c r="B315" s="68"/>
      <c r="C315" s="61"/>
      <c r="D315" s="62" t="s">
        <v>69</v>
      </c>
      <c r="E315" s="63" t="n">
        <f aca="false">+F315+G315+H315+I315+J315+K315+L315</f>
        <v>1510022</v>
      </c>
      <c r="F315" s="64" t="n">
        <v>81717</v>
      </c>
      <c r="G315" s="64" t="n">
        <v>50527</v>
      </c>
      <c r="H315" s="64" t="n">
        <v>18574</v>
      </c>
      <c r="I315" s="64" t="n">
        <v>0</v>
      </c>
      <c r="J315" s="64" t="n">
        <v>74277</v>
      </c>
      <c r="K315" s="64" t="n">
        <v>0</v>
      </c>
      <c r="L315" s="64" t="n">
        <v>1284927</v>
      </c>
      <c r="M315" s="64" t="n">
        <v>38803</v>
      </c>
      <c r="N315" s="64" t="n">
        <v>45562</v>
      </c>
      <c r="O315" s="64" t="n">
        <v>584338</v>
      </c>
      <c r="P315" s="64" t="n">
        <f aca="false">+Q315+R315</f>
        <v>763406</v>
      </c>
      <c r="Q315" s="64" t="n">
        <v>0</v>
      </c>
      <c r="R315" s="64" t="n">
        <v>763406</v>
      </c>
      <c r="S315" s="64" t="n">
        <f aca="false">+T315+U315+V315+W315+X315</f>
        <v>2474301</v>
      </c>
      <c r="T315" s="64" t="n">
        <v>1450105</v>
      </c>
      <c r="U315" s="64" t="n">
        <v>33893</v>
      </c>
      <c r="V315" s="64" t="n">
        <v>156346</v>
      </c>
      <c r="W315" s="64" t="n">
        <v>178511</v>
      </c>
      <c r="X315" s="64" t="n">
        <v>655446</v>
      </c>
      <c r="Y315" s="64" t="n">
        <v>585220</v>
      </c>
      <c r="Z315" s="64" t="n">
        <v>2959718</v>
      </c>
      <c r="AA315" s="64" t="n">
        <v>1629705.2</v>
      </c>
      <c r="AB315" s="64" t="n">
        <v>7795332</v>
      </c>
      <c r="AC315" s="64" t="n">
        <f aca="false">+AD315+AE315+AF315+AG315</f>
        <v>7279205.8</v>
      </c>
      <c r="AD315" s="64" t="n">
        <v>34246</v>
      </c>
      <c r="AE315" s="64" t="n">
        <v>2528540</v>
      </c>
      <c r="AF315" s="64" t="n">
        <v>13940</v>
      </c>
      <c r="AG315" s="64" t="n">
        <v>4702479.8</v>
      </c>
      <c r="AH315" s="64" t="n">
        <v>85868</v>
      </c>
      <c r="AI315" s="64" t="n">
        <f aca="false">+AJ315+AK315+AL315</f>
        <v>20426263.3</v>
      </c>
      <c r="AJ315" s="64" t="n">
        <v>9834599</v>
      </c>
      <c r="AK315" s="64" t="n">
        <v>2075746</v>
      </c>
      <c r="AL315" s="39" t="n">
        <v>8515918.3</v>
      </c>
      <c r="AM315" s="43" t="n">
        <f aca="false">+AI315+AH315+AC315+AB315+AA315+Z315+Y315+S315+P315+O315+N315+M315+E315</f>
        <v>46177744.3</v>
      </c>
    </row>
    <row r="316" customFormat="false" ht="13.8" hidden="false" customHeight="false" outlineLevel="0" collapsed="false">
      <c r="B316" s="68"/>
      <c r="C316" s="8"/>
      <c r="D316" s="56" t="s">
        <v>70</v>
      </c>
      <c r="E316" s="65" t="n">
        <f aca="false">+E314+E315</f>
        <v>4260416.7</v>
      </c>
      <c r="F316" s="66" t="n">
        <f aca="false">+F314+F315</f>
        <v>401638</v>
      </c>
      <c r="G316" s="66" t="n">
        <f aca="false">+G314+G315</f>
        <v>1514768.2</v>
      </c>
      <c r="H316" s="66" t="n">
        <f aca="false">+H314+H315</f>
        <v>258240</v>
      </c>
      <c r="I316" s="66" t="n">
        <f aca="false">+I314+I315</f>
        <v>0</v>
      </c>
      <c r="J316" s="66" t="n">
        <f aca="false">+J314+J315</f>
        <v>95274</v>
      </c>
      <c r="K316" s="66" t="n">
        <f aca="false">+K314+K315</f>
        <v>156550</v>
      </c>
      <c r="L316" s="66" t="n">
        <f aca="false">+L314+L315</f>
        <v>1833946.5</v>
      </c>
      <c r="M316" s="66" t="n">
        <f aca="false">+M314+M315</f>
        <v>89102.7</v>
      </c>
      <c r="N316" s="66" t="n">
        <f aca="false">+N314+N315</f>
        <v>115954.3</v>
      </c>
      <c r="O316" s="66" t="n">
        <f aca="false">+O314+O315</f>
        <v>1143447.3</v>
      </c>
      <c r="P316" s="66" t="n">
        <f aca="false">+P315+P314</f>
        <v>878170.2</v>
      </c>
      <c r="Q316" s="66" t="n">
        <f aca="false">+Q314+Q315</f>
        <v>0</v>
      </c>
      <c r="R316" s="66" t="n">
        <f aca="false">+R315+R314</f>
        <v>878170.2</v>
      </c>
      <c r="S316" s="66" t="n">
        <f aca="false">+S314+S315</f>
        <v>6638226.4</v>
      </c>
      <c r="T316" s="66" t="n">
        <f aca="false">+T315+T314</f>
        <v>4148836.3</v>
      </c>
      <c r="U316" s="66" t="n">
        <f aca="false">+U315+U314</f>
        <v>120571.3</v>
      </c>
      <c r="V316" s="66" t="n">
        <f aca="false">+V315+V314</f>
        <v>486361</v>
      </c>
      <c r="W316" s="66" t="n">
        <f aca="false">+W315+W314</f>
        <v>356655.1</v>
      </c>
      <c r="X316" s="66" t="n">
        <f aca="false">+X315+X314</f>
        <v>1525802.7</v>
      </c>
      <c r="Y316" s="66" t="n">
        <f aca="false">+Y314+Y315</f>
        <v>1105900.5</v>
      </c>
      <c r="Z316" s="66" t="n">
        <f aca="false">+Z314+Z315</f>
        <v>6702149.2</v>
      </c>
      <c r="AA316" s="66" t="n">
        <f aca="false">+AA314+AA315</f>
        <v>2080303.9</v>
      </c>
      <c r="AB316" s="66" t="n">
        <f aca="false">+AB314+AB315</f>
        <v>20679625</v>
      </c>
      <c r="AC316" s="66" t="n">
        <f aca="false">+AC314+AC315</f>
        <v>10353396.9</v>
      </c>
      <c r="AD316" s="66" t="n">
        <f aca="false">+AD314+AD315</f>
        <v>78335.9</v>
      </c>
      <c r="AE316" s="66" t="n">
        <f aca="false">+AE314+AE315</f>
        <v>4820847.5</v>
      </c>
      <c r="AF316" s="66" t="n">
        <f aca="false">+AF314+AF315</f>
        <v>138939.9</v>
      </c>
      <c r="AG316" s="66" t="n">
        <f aca="false">+AG314+AG315</f>
        <v>5315273.6</v>
      </c>
      <c r="AH316" s="66" t="n">
        <f aca="false">+AH315+AH314</f>
        <v>965473.3</v>
      </c>
      <c r="AI316" s="66" t="n">
        <f aca="false">+AI315+AI314</f>
        <v>35396543.4</v>
      </c>
      <c r="AJ316" s="66" t="n">
        <f aca="false">+AJ314+AJ315</f>
        <v>16479361.7</v>
      </c>
      <c r="AK316" s="66" t="n">
        <f aca="false">+AK314+AK315</f>
        <v>4165405.7</v>
      </c>
      <c r="AL316" s="40" t="n">
        <f aca="false">+AL315+AL314</f>
        <v>14751776</v>
      </c>
      <c r="AM316" s="44" t="n">
        <f aca="false">+AI316+AH316+AC316+AB316+AA316+Z316+Y316+S316+P316+O316+N316+M316+E316</f>
        <v>90408709.8</v>
      </c>
    </row>
    <row r="317" customFormat="false" ht="13.8" hidden="false" customHeight="false" outlineLevel="0" collapsed="false">
      <c r="B317" s="68" t="n">
        <v>40756</v>
      </c>
      <c r="C317" s="8" t="s">
        <v>67</v>
      </c>
      <c r="D317" s="56" t="s">
        <v>68</v>
      </c>
      <c r="E317" s="57" t="n">
        <f aca="false">+F317+G317+H317+I317+J317+K317+L317</f>
        <v>2589391.52367</v>
      </c>
      <c r="F317" s="58" t="n">
        <v>256411.48782</v>
      </c>
      <c r="G317" s="58" t="n">
        <v>1421446</v>
      </c>
      <c r="H317" s="58" t="n">
        <v>198923.761</v>
      </c>
      <c r="I317" s="58" t="n">
        <v>0</v>
      </c>
      <c r="J317" s="58" t="n">
        <v>31550.239</v>
      </c>
      <c r="K317" s="58" t="n">
        <v>166171.6</v>
      </c>
      <c r="L317" s="58" t="n">
        <v>514888.43585</v>
      </c>
      <c r="M317" s="58" t="n">
        <v>32959.77129</v>
      </c>
      <c r="N317" s="58" t="n">
        <v>31936.664</v>
      </c>
      <c r="O317" s="58" t="n">
        <v>555734.0431632</v>
      </c>
      <c r="P317" s="58" t="n">
        <f aca="false">+Q317+R317</f>
        <v>115818.5142184</v>
      </c>
      <c r="Q317" s="58" t="n">
        <v>0</v>
      </c>
      <c r="R317" s="58" t="n">
        <v>115818.5142184</v>
      </c>
      <c r="S317" s="58" t="n">
        <f aca="false">+T317+U317+V317+W317+X317</f>
        <v>4786349.1503444</v>
      </c>
      <c r="T317" s="58" t="n">
        <v>2775888.0236802</v>
      </c>
      <c r="U317" s="58" t="n">
        <v>66192.7185644</v>
      </c>
      <c r="V317" s="58" t="n">
        <v>377527.2781</v>
      </c>
      <c r="W317" s="58" t="n">
        <v>213315.6329298</v>
      </c>
      <c r="X317" s="58" t="n">
        <v>1353425.49707</v>
      </c>
      <c r="Y317" s="58" t="n">
        <v>612843.6304946</v>
      </c>
      <c r="Z317" s="58" t="n">
        <v>3522133.7823285</v>
      </c>
      <c r="AA317" s="58" t="n">
        <v>452629.9300583</v>
      </c>
      <c r="AB317" s="58" t="n">
        <v>12561655.8253474</v>
      </c>
      <c r="AC317" s="58" t="n">
        <f aca="false">+AD317+AE317+AF317+AG317</f>
        <v>3029007.6681446</v>
      </c>
      <c r="AD317" s="58" t="n">
        <v>23735.3652962</v>
      </c>
      <c r="AE317" s="58" t="n">
        <v>2198974.3490684</v>
      </c>
      <c r="AF317" s="58" t="n">
        <v>134557.30084</v>
      </c>
      <c r="AG317" s="58" t="n">
        <v>671740.65294</v>
      </c>
      <c r="AH317" s="58" t="n">
        <v>883322.4773</v>
      </c>
      <c r="AI317" s="58" t="n">
        <f aca="false">+AJ317+AK317+AL317</f>
        <v>16661940.4066327</v>
      </c>
      <c r="AJ317" s="58" t="n">
        <v>10064507.656922</v>
      </c>
      <c r="AK317" s="58" t="n">
        <v>32114.3520845513</v>
      </c>
      <c r="AL317" s="59" t="n">
        <v>6565318.39762611</v>
      </c>
      <c r="AM317" s="60" t="n">
        <f aca="false">+AI317+AH317+AC317+AB317+AA317+Z317+Y317+S317+P317+O317+N317+M317+E317</f>
        <v>45835723.3869921</v>
      </c>
    </row>
    <row r="318" customFormat="false" ht="13.8" hidden="false" customHeight="false" outlineLevel="0" collapsed="false">
      <c r="B318" s="68"/>
      <c r="C318" s="61"/>
      <c r="D318" s="62" t="s">
        <v>69</v>
      </c>
      <c r="E318" s="63" t="n">
        <f aca="false">+F318+G318+H318+I318+J318+K318+L318</f>
        <v>1634366.252</v>
      </c>
      <c r="F318" s="64" t="n">
        <v>118543</v>
      </c>
      <c r="G318" s="64" t="n">
        <v>48018</v>
      </c>
      <c r="H318" s="64" t="n">
        <v>17563.45</v>
      </c>
      <c r="I318" s="64" t="n">
        <v>0</v>
      </c>
      <c r="J318" s="64" t="n">
        <v>73224</v>
      </c>
      <c r="K318" s="64" t="n">
        <v>0</v>
      </c>
      <c r="L318" s="64" t="n">
        <v>1377017.802</v>
      </c>
      <c r="M318" s="64" t="n">
        <v>37152.725</v>
      </c>
      <c r="N318" s="64" t="n">
        <v>52182.241</v>
      </c>
      <c r="O318" s="64" t="n">
        <v>572727.602</v>
      </c>
      <c r="P318" s="64" t="n">
        <f aca="false">+Q318+R318</f>
        <v>755219.946</v>
      </c>
      <c r="Q318" s="64" t="n">
        <v>0</v>
      </c>
      <c r="R318" s="64" t="n">
        <v>755219.946</v>
      </c>
      <c r="S318" s="64" t="n">
        <f aca="false">+T318+U318+V318+W318+X318</f>
        <v>2652623.466</v>
      </c>
      <c r="T318" s="64" t="n">
        <v>1418926.046</v>
      </c>
      <c r="U318" s="64" t="n">
        <v>32854.895</v>
      </c>
      <c r="V318" s="64" t="n">
        <v>152184.459</v>
      </c>
      <c r="W318" s="64" t="n">
        <v>175551.443</v>
      </c>
      <c r="X318" s="64" t="n">
        <v>873106.623</v>
      </c>
      <c r="Y318" s="64" t="n">
        <v>573302.826</v>
      </c>
      <c r="Z318" s="64" t="n">
        <v>2937872.243</v>
      </c>
      <c r="AA318" s="64" t="n">
        <v>1595083.45363</v>
      </c>
      <c r="AB318" s="64" t="n">
        <v>7750095.17</v>
      </c>
      <c r="AC318" s="64" t="n">
        <f aca="false">+AD318+AE318+AF318+AG318</f>
        <v>6526222.0056196</v>
      </c>
      <c r="AD318" s="64" t="n">
        <v>64070</v>
      </c>
      <c r="AE318" s="64" t="n">
        <v>2472529.048</v>
      </c>
      <c r="AF318" s="64" t="n">
        <v>13347.785</v>
      </c>
      <c r="AG318" s="64" t="n">
        <v>3976275.1726196</v>
      </c>
      <c r="AH318" s="64" t="n">
        <v>82249.987</v>
      </c>
      <c r="AI318" s="64" t="n">
        <f aca="false">+AJ318+AK318+AL318</f>
        <v>19893739.81905</v>
      </c>
      <c r="AJ318" s="64" t="n">
        <v>9612546</v>
      </c>
      <c r="AK318" s="64" t="n">
        <v>2087667.35832</v>
      </c>
      <c r="AL318" s="39" t="n">
        <v>8193526.46073</v>
      </c>
      <c r="AM318" s="43" t="n">
        <f aca="false">+AI318+AH318+AC318+AB318+AA318+Z318+Y318+S318+P318+O318+N318+M318+E318</f>
        <v>45062837.7362996</v>
      </c>
    </row>
    <row r="319" customFormat="false" ht="13.8" hidden="false" customHeight="false" outlineLevel="0" collapsed="false">
      <c r="B319" s="68"/>
      <c r="C319" s="8"/>
      <c r="D319" s="56" t="s">
        <v>70</v>
      </c>
      <c r="E319" s="65" t="n">
        <f aca="false">+E317+E318</f>
        <v>4223757.77567</v>
      </c>
      <c r="F319" s="66" t="n">
        <f aca="false">+F317+F318</f>
        <v>374954.48782</v>
      </c>
      <c r="G319" s="66" t="n">
        <f aca="false">+G317+G318</f>
        <v>1469464</v>
      </c>
      <c r="H319" s="66" t="n">
        <f aca="false">+H317+H318</f>
        <v>216487.211</v>
      </c>
      <c r="I319" s="66" t="n">
        <f aca="false">+I317+I318</f>
        <v>0</v>
      </c>
      <c r="J319" s="66" t="n">
        <f aca="false">+J317+J318</f>
        <v>104774.239</v>
      </c>
      <c r="K319" s="66" t="n">
        <f aca="false">+K317+K318</f>
        <v>166171.6</v>
      </c>
      <c r="L319" s="66" t="n">
        <f aca="false">+L317+L318</f>
        <v>1891906.23785</v>
      </c>
      <c r="M319" s="66" t="n">
        <f aca="false">+M317+M318</f>
        <v>70112.49629</v>
      </c>
      <c r="N319" s="66" t="n">
        <f aca="false">+N317+N318</f>
        <v>84118.905</v>
      </c>
      <c r="O319" s="66" t="n">
        <f aca="false">+O317+O318</f>
        <v>1128461.6451632</v>
      </c>
      <c r="P319" s="66" t="n">
        <f aca="false">+P318+P317</f>
        <v>871038.4602184</v>
      </c>
      <c r="Q319" s="66" t="n">
        <f aca="false">+Q317+Q318</f>
        <v>0</v>
      </c>
      <c r="R319" s="66" t="n">
        <f aca="false">+R318+R317</f>
        <v>871038.4602184</v>
      </c>
      <c r="S319" s="66" t="n">
        <f aca="false">+S317+S318</f>
        <v>7438972.6163444</v>
      </c>
      <c r="T319" s="66" t="n">
        <f aca="false">+T318+T317</f>
        <v>4194814.0696802</v>
      </c>
      <c r="U319" s="66" t="n">
        <f aca="false">+U318+U317</f>
        <v>99047.6135644</v>
      </c>
      <c r="V319" s="66" t="n">
        <f aca="false">+V318+V317</f>
        <v>529711.7371</v>
      </c>
      <c r="W319" s="66" t="n">
        <f aca="false">+W318+W317</f>
        <v>388867.0759298</v>
      </c>
      <c r="X319" s="66" t="n">
        <f aca="false">+X318+X317</f>
        <v>2226532.12007</v>
      </c>
      <c r="Y319" s="66" t="n">
        <f aca="false">+Y317+Y318</f>
        <v>1186146.4564946</v>
      </c>
      <c r="Z319" s="66" t="n">
        <f aca="false">+Z317+Z318</f>
        <v>6460006.0253285</v>
      </c>
      <c r="AA319" s="66" t="n">
        <f aca="false">+AA317+AA318</f>
        <v>2047713.3836883</v>
      </c>
      <c r="AB319" s="66" t="n">
        <f aca="false">+AB317+AB318</f>
        <v>20311750.9953474</v>
      </c>
      <c r="AC319" s="66" t="n">
        <f aca="false">+AC317+AC318</f>
        <v>9555229.6737642</v>
      </c>
      <c r="AD319" s="66" t="n">
        <f aca="false">+AD317+AD318</f>
        <v>87805.3652962</v>
      </c>
      <c r="AE319" s="66" t="n">
        <f aca="false">+AE317+AE318</f>
        <v>4671503.3970684</v>
      </c>
      <c r="AF319" s="66" t="n">
        <f aca="false">+AF317+AF318</f>
        <v>147905.08584</v>
      </c>
      <c r="AG319" s="66" t="n">
        <f aca="false">+AG317+AG318</f>
        <v>4648015.8255596</v>
      </c>
      <c r="AH319" s="66" t="n">
        <f aca="false">+AH318+AH317</f>
        <v>965572.4643</v>
      </c>
      <c r="AI319" s="66" t="n">
        <f aca="false">+AI318+AI317</f>
        <v>36555680.2256827</v>
      </c>
      <c r="AJ319" s="66" t="n">
        <f aca="false">+AJ317+AJ318</f>
        <v>19677053.656922</v>
      </c>
      <c r="AK319" s="66" t="n">
        <f aca="false">+AK317+AK318</f>
        <v>2119781.71040455</v>
      </c>
      <c r="AL319" s="40" t="n">
        <f aca="false">+AL318+AL317</f>
        <v>14758844.8583561</v>
      </c>
      <c r="AM319" s="44" t="n">
        <f aca="false">+AI319+AH319+AC319+AB319+AA319+Z319+Y319+S319+P319+O319+N319+M319+E319</f>
        <v>90898561.1232917</v>
      </c>
    </row>
    <row r="320" customFormat="false" ht="13.8" hidden="false" customHeight="false" outlineLevel="0" collapsed="false">
      <c r="B320" s="68" t="n">
        <v>40787</v>
      </c>
      <c r="C320" s="8" t="s">
        <v>67</v>
      </c>
      <c r="D320" s="56" t="s">
        <v>68</v>
      </c>
      <c r="E320" s="57" t="n">
        <f aca="false">+F320+G320+H320+I320+J320+K320+L320</f>
        <v>2298087.3</v>
      </c>
      <c r="F320" s="58" t="n">
        <v>45436.4</v>
      </c>
      <c r="G320" s="58" t="n">
        <v>1356610.7</v>
      </c>
      <c r="H320" s="58" t="n">
        <v>173088</v>
      </c>
      <c r="I320" s="58" t="n">
        <v>0</v>
      </c>
      <c r="J320" s="58" t="n">
        <v>27746</v>
      </c>
      <c r="K320" s="58" t="n">
        <v>164119</v>
      </c>
      <c r="L320" s="58" t="n">
        <v>531087.2</v>
      </c>
      <c r="M320" s="58" t="n">
        <v>34736.1</v>
      </c>
      <c r="N320" s="58" t="n">
        <v>86762</v>
      </c>
      <c r="O320" s="58" t="n">
        <v>531277.6</v>
      </c>
      <c r="P320" s="58" t="n">
        <f aca="false">+Q320+R320</f>
        <v>112672.8</v>
      </c>
      <c r="Q320" s="58" t="n">
        <v>0</v>
      </c>
      <c r="R320" s="58" t="n">
        <v>112672.8</v>
      </c>
      <c r="S320" s="58" t="n">
        <f aca="false">+T320+U320+V320+W320+X320</f>
        <v>4489306.9</v>
      </c>
      <c r="T320" s="58" t="n">
        <v>2694802.6</v>
      </c>
      <c r="U320" s="58" t="n">
        <v>63613.5</v>
      </c>
      <c r="V320" s="58" t="n">
        <v>270661.1</v>
      </c>
      <c r="W320" s="58" t="n">
        <v>207772.4</v>
      </c>
      <c r="X320" s="58" t="n">
        <v>1252457.3</v>
      </c>
      <c r="Y320" s="58" t="n">
        <v>592233.2</v>
      </c>
      <c r="Z320" s="58" t="n">
        <v>3618668.7</v>
      </c>
      <c r="AA320" s="58" t="n">
        <v>420302</v>
      </c>
      <c r="AB320" s="58" t="n">
        <v>12126072.7</v>
      </c>
      <c r="AC320" s="58" t="n">
        <f aca="false">+AD320+AE320+AF320+AG320</f>
        <v>2891199.2</v>
      </c>
      <c r="AD320" s="58" t="n">
        <v>25702</v>
      </c>
      <c r="AE320" s="58" t="n">
        <v>2079494.8</v>
      </c>
      <c r="AF320" s="58" t="n">
        <v>136992</v>
      </c>
      <c r="AG320" s="58" t="n">
        <v>649010.4</v>
      </c>
      <c r="AH320" s="58" t="n">
        <v>903580.8</v>
      </c>
      <c r="AI320" s="58" t="n">
        <f aca="false">+AJ320+AK320+AL320</f>
        <v>17900722.4</v>
      </c>
      <c r="AJ320" s="58" t="n">
        <v>11175277.9</v>
      </c>
      <c r="AK320" s="58" t="n">
        <v>31658.8</v>
      </c>
      <c r="AL320" s="59" t="n">
        <v>6693785.7</v>
      </c>
      <c r="AM320" s="60" t="n">
        <f aca="false">+AI320+AH320+AC320+AB320+AA320+Z320+Y320+S320+P320+O320+N320+M320+E320</f>
        <v>46005621.7</v>
      </c>
    </row>
    <row r="321" customFormat="false" ht="13.8" hidden="false" customHeight="false" outlineLevel="0" collapsed="false">
      <c r="B321" s="68"/>
      <c r="C321" s="61"/>
      <c r="D321" s="62" t="s">
        <v>69</v>
      </c>
      <c r="E321" s="63" t="n">
        <f aca="false">+F321+G321+H321+I321+J321+K321+L321</f>
        <v>1578147</v>
      </c>
      <c r="F321" s="64" t="n">
        <v>0</v>
      </c>
      <c r="G321" s="64" t="n">
        <v>45461</v>
      </c>
      <c r="H321" s="64" t="n">
        <v>16833</v>
      </c>
      <c r="I321" s="64" t="n">
        <v>0</v>
      </c>
      <c r="J321" s="64" t="n">
        <v>73386</v>
      </c>
      <c r="K321" s="64" t="n">
        <v>0</v>
      </c>
      <c r="L321" s="64" t="n">
        <v>1442467</v>
      </c>
      <c r="M321" s="64" t="n">
        <v>37073</v>
      </c>
      <c r="N321" s="64" t="n">
        <v>53027</v>
      </c>
      <c r="O321" s="64" t="n">
        <v>627386</v>
      </c>
      <c r="P321" s="64" t="n">
        <f aca="false">+Q321+R321</f>
        <v>754531</v>
      </c>
      <c r="Q321" s="64" t="n">
        <v>0</v>
      </c>
      <c r="R321" s="64" t="n">
        <v>754531</v>
      </c>
      <c r="S321" s="64" t="n">
        <f aca="false">+T321+U321+V321+W321+X321</f>
        <v>2582488</v>
      </c>
      <c r="T321" s="64" t="n">
        <v>1360269</v>
      </c>
      <c r="U321" s="64" t="n">
        <v>32239</v>
      </c>
      <c r="V321" s="64" t="n">
        <v>132061</v>
      </c>
      <c r="W321" s="64" t="n">
        <v>190769</v>
      </c>
      <c r="X321" s="64" t="n">
        <v>867150</v>
      </c>
      <c r="Y321" s="64" t="n">
        <v>563014</v>
      </c>
      <c r="Z321" s="64" t="n">
        <v>2945050</v>
      </c>
      <c r="AA321" s="64" t="n">
        <v>1587309.7</v>
      </c>
      <c r="AB321" s="64" t="n">
        <v>7614960</v>
      </c>
      <c r="AC321" s="64" t="n">
        <f aca="false">+AD321+AE321+AF321+AG321</f>
        <v>6504221.9</v>
      </c>
      <c r="AD321" s="64" t="n">
        <v>22996</v>
      </c>
      <c r="AE321" s="64" t="n">
        <v>2440008</v>
      </c>
      <c r="AF321" s="64" t="n">
        <v>14230</v>
      </c>
      <c r="AG321" s="64" t="n">
        <v>4026987.9</v>
      </c>
      <c r="AH321" s="64" t="n">
        <v>81132</v>
      </c>
      <c r="AI321" s="64" t="n">
        <f aca="false">+AJ321+AK321+AL321</f>
        <v>20866390.8</v>
      </c>
      <c r="AJ321" s="64" t="n">
        <v>9974131</v>
      </c>
      <c r="AK321" s="64" t="n">
        <v>3249333</v>
      </c>
      <c r="AL321" s="39" t="n">
        <v>7642926.8</v>
      </c>
      <c r="AM321" s="43" t="n">
        <f aca="false">+AI321+AH321+AC321+AB321+AA321+Z321+Y321+S321+P321+O321+N321+M321+E321</f>
        <v>45794730.4</v>
      </c>
    </row>
    <row r="322" customFormat="false" ht="13.8" hidden="false" customHeight="false" outlineLevel="0" collapsed="false">
      <c r="B322" s="68"/>
      <c r="C322" s="8"/>
      <c r="D322" s="56" t="s">
        <v>70</v>
      </c>
      <c r="E322" s="65" t="n">
        <f aca="false">+E320+E321</f>
        <v>3876234.3</v>
      </c>
      <c r="F322" s="66" t="n">
        <f aca="false">+F320+F321</f>
        <v>45436.4</v>
      </c>
      <c r="G322" s="66" t="n">
        <f aca="false">+G320+G321</f>
        <v>1402071.7</v>
      </c>
      <c r="H322" s="66" t="n">
        <f aca="false">+H320+H321</f>
        <v>189921</v>
      </c>
      <c r="I322" s="66" t="n">
        <f aca="false">+I320+I321</f>
        <v>0</v>
      </c>
      <c r="J322" s="66" t="n">
        <f aca="false">+J320+J321</f>
        <v>101132</v>
      </c>
      <c r="K322" s="66" t="n">
        <f aca="false">+K320+K321</f>
        <v>164119</v>
      </c>
      <c r="L322" s="66" t="n">
        <f aca="false">+L320+L321</f>
        <v>1973554.2</v>
      </c>
      <c r="M322" s="66" t="n">
        <f aca="false">+M320+M321</f>
        <v>71809.1</v>
      </c>
      <c r="N322" s="66" t="n">
        <f aca="false">+N320+N321</f>
        <v>139789</v>
      </c>
      <c r="O322" s="66" t="n">
        <f aca="false">+O320+O321</f>
        <v>1158663.6</v>
      </c>
      <c r="P322" s="66" t="n">
        <f aca="false">+P321+P320</f>
        <v>867203.8</v>
      </c>
      <c r="Q322" s="66" t="n">
        <f aca="false">+Q320+Q321</f>
        <v>0</v>
      </c>
      <c r="R322" s="66" t="n">
        <f aca="false">+R321+R320</f>
        <v>867203.8</v>
      </c>
      <c r="S322" s="66" t="n">
        <f aca="false">+S320+S321</f>
        <v>7071794.9</v>
      </c>
      <c r="T322" s="66" t="n">
        <f aca="false">+T321+T320</f>
        <v>4055071.6</v>
      </c>
      <c r="U322" s="66" t="n">
        <f aca="false">+U321+U320</f>
        <v>95852.5</v>
      </c>
      <c r="V322" s="66" t="n">
        <f aca="false">+V321+V320</f>
        <v>402722.1</v>
      </c>
      <c r="W322" s="66" t="n">
        <f aca="false">+W321+W320</f>
        <v>398541.4</v>
      </c>
      <c r="X322" s="66" t="n">
        <f aca="false">+X321+X320</f>
        <v>2119607.3</v>
      </c>
      <c r="Y322" s="66" t="n">
        <f aca="false">+Y320+Y321</f>
        <v>1155247.2</v>
      </c>
      <c r="Z322" s="66" t="n">
        <f aca="false">+Z320+Z321</f>
        <v>6563718.7</v>
      </c>
      <c r="AA322" s="66" t="n">
        <f aca="false">+AA320+AA321</f>
        <v>2007611.7</v>
      </c>
      <c r="AB322" s="66" t="n">
        <f aca="false">+AB320+AB321</f>
        <v>19741032.7</v>
      </c>
      <c r="AC322" s="66" t="n">
        <f aca="false">+AC320+AC321</f>
        <v>9395421.1</v>
      </c>
      <c r="AD322" s="66" t="n">
        <f aca="false">+AD320+AD321</f>
        <v>48698</v>
      </c>
      <c r="AE322" s="66" t="n">
        <f aca="false">+AE320+AE321</f>
        <v>4519502.8</v>
      </c>
      <c r="AF322" s="66" t="n">
        <f aca="false">+AF320+AF321</f>
        <v>151222</v>
      </c>
      <c r="AG322" s="66" t="n">
        <f aca="false">+AG320+AG321</f>
        <v>4675998.3</v>
      </c>
      <c r="AH322" s="66" t="n">
        <f aca="false">+AH321+AH320</f>
        <v>984712.8</v>
      </c>
      <c r="AI322" s="66" t="n">
        <f aca="false">+AI321+AI320</f>
        <v>38767113.2</v>
      </c>
      <c r="AJ322" s="66" t="n">
        <f aca="false">+AJ320+AJ321</f>
        <v>21149408.9</v>
      </c>
      <c r="AK322" s="66" t="n">
        <f aca="false">+AK320+AK321</f>
        <v>3280991.8</v>
      </c>
      <c r="AL322" s="40" t="n">
        <f aca="false">+AL321+AL320</f>
        <v>14336712.5</v>
      </c>
      <c r="AM322" s="44" t="n">
        <f aca="false">+AI322+AH322+AC322+AB322+AA322+Z322+Y322+S322+P322+O322+N322+M322+E322</f>
        <v>91800352.1</v>
      </c>
    </row>
    <row r="323" customFormat="false" ht="13.8" hidden="false" customHeight="false" outlineLevel="0" collapsed="false">
      <c r="B323" s="68" t="n">
        <v>40817</v>
      </c>
      <c r="C323" s="8" t="s">
        <v>67</v>
      </c>
      <c r="D323" s="56" t="s">
        <v>68</v>
      </c>
      <c r="E323" s="57" t="n">
        <f aca="false">+F323+G323+H323+I323+J323+K323+L323</f>
        <v>2364831.8</v>
      </c>
      <c r="F323" s="58" t="n">
        <v>42689.5</v>
      </c>
      <c r="G323" s="58" t="n">
        <v>1125536.3</v>
      </c>
      <c r="H323" s="58" t="n">
        <v>170808</v>
      </c>
      <c r="I323" s="58" t="n">
        <v>0</v>
      </c>
      <c r="J323" s="58" t="n">
        <v>28842</v>
      </c>
      <c r="K323" s="58" t="n">
        <v>101616</v>
      </c>
      <c r="L323" s="58" t="n">
        <v>895340</v>
      </c>
      <c r="M323" s="58" t="n">
        <v>90169.6</v>
      </c>
      <c r="N323" s="58" t="n">
        <v>137586.3</v>
      </c>
      <c r="O323" s="58" t="n">
        <v>567994.1</v>
      </c>
      <c r="P323" s="58" t="n">
        <f aca="false">+Q323+R323</f>
        <v>108875.4</v>
      </c>
      <c r="Q323" s="58" t="n">
        <v>0</v>
      </c>
      <c r="R323" s="58" t="n">
        <v>108875.4</v>
      </c>
      <c r="S323" s="58" t="n">
        <f aca="false">+T323+U323+V323+W323+X323</f>
        <v>4650105.6</v>
      </c>
      <c r="T323" s="58" t="n">
        <v>2871191.1</v>
      </c>
      <c r="U323" s="58" t="n">
        <v>75264.6</v>
      </c>
      <c r="V323" s="58" t="n">
        <v>258080.5</v>
      </c>
      <c r="W323" s="58" t="n">
        <v>207639.9</v>
      </c>
      <c r="X323" s="58" t="n">
        <v>1237929.5</v>
      </c>
      <c r="Y323" s="58" t="n">
        <v>566246</v>
      </c>
      <c r="Z323" s="58" t="n">
        <v>3794981.1</v>
      </c>
      <c r="AA323" s="58" t="n">
        <v>382707.1</v>
      </c>
      <c r="AB323" s="58" t="n">
        <v>12001297.2</v>
      </c>
      <c r="AC323" s="58" t="n">
        <f aca="false">+AD323+AE323+AF323+AG323</f>
        <v>3223000.2</v>
      </c>
      <c r="AD323" s="58" t="n">
        <v>21367</v>
      </c>
      <c r="AE323" s="58" t="n">
        <v>2473632.3</v>
      </c>
      <c r="AF323" s="58" t="n">
        <v>143393.4</v>
      </c>
      <c r="AG323" s="58" t="n">
        <v>584607.5</v>
      </c>
      <c r="AH323" s="58" t="n">
        <v>901675</v>
      </c>
      <c r="AI323" s="58" t="n">
        <f aca="false">+AJ323+AK323+AL323</f>
        <v>19609635.6</v>
      </c>
      <c r="AJ323" s="58" t="n">
        <v>12530155.8</v>
      </c>
      <c r="AK323" s="58" t="n">
        <v>51302.7</v>
      </c>
      <c r="AL323" s="59" t="n">
        <v>7028177.1</v>
      </c>
      <c r="AM323" s="60" t="n">
        <f aca="false">+AI323+AH323+AC323+AB323+AA323+Z323+Y323+S323+P323+O323+N323+M323+E323</f>
        <v>48399105</v>
      </c>
    </row>
    <row r="324" customFormat="false" ht="13.8" hidden="false" customHeight="false" outlineLevel="0" collapsed="false">
      <c r="B324" s="68"/>
      <c r="C324" s="61"/>
      <c r="D324" s="62" t="s">
        <v>69</v>
      </c>
      <c r="E324" s="63" t="n">
        <f aca="false">+F324+G324+H324+I324+J324+K324+L324</f>
        <v>1910694</v>
      </c>
      <c r="F324" s="64" t="n">
        <v>0</v>
      </c>
      <c r="G324" s="64" t="n">
        <v>8412</v>
      </c>
      <c r="H324" s="64" t="n">
        <v>23499</v>
      </c>
      <c r="I324" s="64" t="n">
        <v>0</v>
      </c>
      <c r="J324" s="64" t="n">
        <v>72819</v>
      </c>
      <c r="K324" s="64" t="n">
        <v>0</v>
      </c>
      <c r="L324" s="64" t="n">
        <v>1805964</v>
      </c>
      <c r="M324" s="64" t="n">
        <v>89436</v>
      </c>
      <c r="N324" s="64" t="n">
        <v>112545</v>
      </c>
      <c r="O324" s="64" t="n">
        <v>508092</v>
      </c>
      <c r="P324" s="64" t="n">
        <f aca="false">+Q324+R324</f>
        <v>733158</v>
      </c>
      <c r="Q324" s="64" t="n">
        <v>0</v>
      </c>
      <c r="R324" s="64" t="n">
        <v>733158</v>
      </c>
      <c r="S324" s="64" t="n">
        <f aca="false">+T324+U324+V324+W324+X324</f>
        <v>2664625</v>
      </c>
      <c r="T324" s="64" t="n">
        <v>1432620</v>
      </c>
      <c r="U324" s="64" t="n">
        <v>47138</v>
      </c>
      <c r="V324" s="64" t="n">
        <v>127389</v>
      </c>
      <c r="W324" s="64" t="n">
        <v>191209</v>
      </c>
      <c r="X324" s="64" t="n">
        <v>866269</v>
      </c>
      <c r="Y324" s="64" t="n">
        <v>559266</v>
      </c>
      <c r="Z324" s="64" t="n">
        <v>3115381</v>
      </c>
      <c r="AA324" s="64" t="n">
        <v>1588767</v>
      </c>
      <c r="AB324" s="64" t="n">
        <v>6705321</v>
      </c>
      <c r="AC324" s="64" t="n">
        <f aca="false">+AD324+AE324+AF324+AG324</f>
        <v>6538932.9</v>
      </c>
      <c r="AD324" s="64" t="n">
        <v>665</v>
      </c>
      <c r="AE324" s="64" t="n">
        <v>2538471</v>
      </c>
      <c r="AF324" s="64" t="n">
        <v>27193</v>
      </c>
      <c r="AG324" s="64" t="n">
        <v>3972603.9</v>
      </c>
      <c r="AH324" s="64" t="n">
        <v>79504</v>
      </c>
      <c r="AI324" s="64" t="n">
        <f aca="false">+AJ324+AK324+AL324</f>
        <v>19783413.2</v>
      </c>
      <c r="AJ324" s="64" t="n">
        <v>10026858</v>
      </c>
      <c r="AK324" s="64" t="n">
        <v>2074439</v>
      </c>
      <c r="AL324" s="39" t="n">
        <v>7682116.2</v>
      </c>
      <c r="AM324" s="43" t="n">
        <f aca="false">+AI324+AH324+AC324+AB324+AA324+Z324+Y324+S324+P324+O324+N324+M324+E324</f>
        <v>44389135.1</v>
      </c>
    </row>
    <row r="325" customFormat="false" ht="13.8" hidden="false" customHeight="false" outlineLevel="0" collapsed="false">
      <c r="B325" s="68"/>
      <c r="C325" s="8"/>
      <c r="D325" s="56" t="s">
        <v>70</v>
      </c>
      <c r="E325" s="65" t="n">
        <f aca="false">+E323+E324</f>
        <v>4275525.8</v>
      </c>
      <c r="F325" s="66" t="n">
        <f aca="false">+F323+F324</f>
        <v>42689.5</v>
      </c>
      <c r="G325" s="66" t="n">
        <f aca="false">+G323+G324</f>
        <v>1133948.3</v>
      </c>
      <c r="H325" s="66" t="n">
        <f aca="false">+H323+H324</f>
        <v>194307</v>
      </c>
      <c r="I325" s="66" t="n">
        <f aca="false">+I323+I324</f>
        <v>0</v>
      </c>
      <c r="J325" s="66" t="n">
        <f aca="false">+J323+J324</f>
        <v>101661</v>
      </c>
      <c r="K325" s="66" t="n">
        <f aca="false">+K323+K324</f>
        <v>101616</v>
      </c>
      <c r="L325" s="66" t="n">
        <f aca="false">+L323+L324</f>
        <v>2701304</v>
      </c>
      <c r="M325" s="66" t="n">
        <f aca="false">+M323+M324</f>
        <v>179605.6</v>
      </c>
      <c r="N325" s="66" t="n">
        <f aca="false">+N323+N324</f>
        <v>250131.3</v>
      </c>
      <c r="O325" s="66" t="n">
        <f aca="false">+O323+O324</f>
        <v>1076086.1</v>
      </c>
      <c r="P325" s="66" t="n">
        <f aca="false">+P324+P323</f>
        <v>842033.4</v>
      </c>
      <c r="Q325" s="66" t="n">
        <f aca="false">+Q323+Q324</f>
        <v>0</v>
      </c>
      <c r="R325" s="66" t="n">
        <f aca="false">+R324+R323</f>
        <v>842033.4</v>
      </c>
      <c r="S325" s="66" t="n">
        <f aca="false">+S323+S324</f>
        <v>7314730.6</v>
      </c>
      <c r="T325" s="66" t="n">
        <f aca="false">+T324+T323</f>
        <v>4303811.1</v>
      </c>
      <c r="U325" s="66" t="n">
        <f aca="false">+U324+U323</f>
        <v>122402.6</v>
      </c>
      <c r="V325" s="66" t="n">
        <f aca="false">+V324+V323</f>
        <v>385469.5</v>
      </c>
      <c r="W325" s="66" t="n">
        <f aca="false">+W324+W323</f>
        <v>398848.9</v>
      </c>
      <c r="X325" s="66" t="n">
        <f aca="false">+X324+X323</f>
        <v>2104198.5</v>
      </c>
      <c r="Y325" s="66" t="n">
        <f aca="false">+Y323+Y324</f>
        <v>1125512</v>
      </c>
      <c r="Z325" s="66" t="n">
        <f aca="false">+Z323+Z324</f>
        <v>6910362.1</v>
      </c>
      <c r="AA325" s="66" t="n">
        <f aca="false">+AA323+AA324</f>
        <v>1971474.1</v>
      </c>
      <c r="AB325" s="66" t="n">
        <f aca="false">+AB323+AB324</f>
        <v>18706618.2</v>
      </c>
      <c r="AC325" s="66" t="n">
        <f aca="false">+AC323+AC324</f>
        <v>9761933.1</v>
      </c>
      <c r="AD325" s="66" t="n">
        <f aca="false">+AD323+AD324</f>
        <v>22032</v>
      </c>
      <c r="AE325" s="66" t="n">
        <f aca="false">+AE323+AE324</f>
        <v>5012103.3</v>
      </c>
      <c r="AF325" s="66" t="n">
        <f aca="false">+AF323+AF324</f>
        <v>170586.4</v>
      </c>
      <c r="AG325" s="66" t="n">
        <f aca="false">+AG323+AG324</f>
        <v>4557211.4</v>
      </c>
      <c r="AH325" s="66" t="n">
        <f aca="false">+AH324+AH323</f>
        <v>981179</v>
      </c>
      <c r="AI325" s="66" t="n">
        <f aca="false">+AI324+AI323</f>
        <v>39393048.8</v>
      </c>
      <c r="AJ325" s="66" t="n">
        <f aca="false">+AJ323+AJ324</f>
        <v>22557013.8</v>
      </c>
      <c r="AK325" s="66" t="n">
        <f aca="false">+AK323+AK324</f>
        <v>2125741.7</v>
      </c>
      <c r="AL325" s="40" t="n">
        <f aca="false">+AL324+AL323</f>
        <v>14710293.3</v>
      </c>
      <c r="AM325" s="44" t="n">
        <f aca="false">+AI325+AH325+AC325+AB325+AA325+Z325+Y325+S325+P325+O325+N325+M325+E325</f>
        <v>92788240.1</v>
      </c>
    </row>
    <row r="326" customFormat="false" ht="13.8" hidden="false" customHeight="false" outlineLevel="0" collapsed="false">
      <c r="B326" s="68" t="n">
        <v>40848</v>
      </c>
      <c r="C326" s="8" t="s">
        <v>67</v>
      </c>
      <c r="D326" s="56" t="s">
        <v>68</v>
      </c>
      <c r="E326" s="57" t="n">
        <f aca="false">+F326+G326+H326+I326+J326+K326+L326</f>
        <v>1995284.029376</v>
      </c>
      <c r="F326" s="58" t="n">
        <v>44035.7886356</v>
      </c>
      <c r="G326" s="58" t="n">
        <v>1065772.0005476</v>
      </c>
      <c r="H326" s="58" t="n">
        <v>238465.738</v>
      </c>
      <c r="I326" s="58" t="n">
        <v>0</v>
      </c>
      <c r="J326" s="58" t="n">
        <v>27296.475</v>
      </c>
      <c r="K326" s="58" t="n">
        <v>84132.547</v>
      </c>
      <c r="L326" s="58" t="n">
        <v>535581.4801928</v>
      </c>
      <c r="M326" s="58" t="n">
        <v>41254.17113</v>
      </c>
      <c r="N326" s="58" t="n">
        <v>99843.29605</v>
      </c>
      <c r="O326" s="58" t="n">
        <v>578786.8945332</v>
      </c>
      <c r="P326" s="58" t="n">
        <f aca="false">+Q326+R326</f>
        <v>102612.9154984</v>
      </c>
      <c r="Q326" s="58" t="n">
        <v>0</v>
      </c>
      <c r="R326" s="58" t="n">
        <v>102612.9154984</v>
      </c>
      <c r="S326" s="58" t="n">
        <f aca="false">+T326+U326+V326+W326+X326</f>
        <v>5105172.248784</v>
      </c>
      <c r="T326" s="58" t="n">
        <v>2971873.000524</v>
      </c>
      <c r="U326" s="58" t="n">
        <v>97158.0623156</v>
      </c>
      <c r="V326" s="58" t="n">
        <v>388054.59974</v>
      </c>
      <c r="W326" s="58" t="n">
        <v>204062.1255544</v>
      </c>
      <c r="X326" s="58" t="n">
        <v>1444024.46065</v>
      </c>
      <c r="Y326" s="58" t="n">
        <v>503485.4930168</v>
      </c>
      <c r="Z326" s="58" t="n">
        <v>4339062.681343</v>
      </c>
      <c r="AA326" s="58" t="n">
        <v>452545.7226368</v>
      </c>
      <c r="AB326" s="58" t="n">
        <v>12519470.935246</v>
      </c>
      <c r="AC326" s="58" t="n">
        <f aca="false">+AD326+AE326+AF326+AG326</f>
        <v>2923718.8652572</v>
      </c>
      <c r="AD326" s="58" t="n">
        <v>20331.0968192</v>
      </c>
      <c r="AE326" s="58" t="n">
        <v>2138976.269078</v>
      </c>
      <c r="AF326" s="58" t="n">
        <v>124764.84471</v>
      </c>
      <c r="AG326" s="58" t="n">
        <v>639646.65465</v>
      </c>
      <c r="AH326" s="58" t="n">
        <v>907193.4999</v>
      </c>
      <c r="AI326" s="58" t="n">
        <f aca="false">+AJ326+AK326+AL326</f>
        <v>18714113.4074441</v>
      </c>
      <c r="AJ326" s="58" t="n">
        <v>11406213.52917</v>
      </c>
      <c r="AK326" s="58" t="n">
        <v>71557.1153068936</v>
      </c>
      <c r="AL326" s="59" t="n">
        <v>7236342.7629672</v>
      </c>
      <c r="AM326" s="60" t="n">
        <f aca="false">+AI326+AH326+AC326+AB326+AA326+Z326+Y326+S326+P326+O326+N326+M326+E326</f>
        <v>48282544.1602155</v>
      </c>
    </row>
    <row r="327" customFormat="false" ht="13.8" hidden="false" customHeight="false" outlineLevel="0" collapsed="false">
      <c r="B327" s="68"/>
      <c r="C327" s="61"/>
      <c r="D327" s="62" t="s">
        <v>69</v>
      </c>
      <c r="E327" s="63" t="n">
        <f aca="false">+F327+G327+H327+I327+J327+K327+L327</f>
        <v>1602671.165</v>
      </c>
      <c r="F327" s="64" t="n">
        <v>0</v>
      </c>
      <c r="G327" s="64" t="n">
        <v>8138</v>
      </c>
      <c r="H327" s="64" t="n">
        <v>52256.661</v>
      </c>
      <c r="I327" s="64" t="n">
        <v>0</v>
      </c>
      <c r="J327" s="64" t="n">
        <v>72576</v>
      </c>
      <c r="K327" s="64" t="n">
        <v>0</v>
      </c>
      <c r="L327" s="64" t="n">
        <v>1469700.504</v>
      </c>
      <c r="M327" s="64" t="n">
        <v>41315.117</v>
      </c>
      <c r="N327" s="64" t="n">
        <v>51524.774</v>
      </c>
      <c r="O327" s="64" t="n">
        <v>483042.85</v>
      </c>
      <c r="P327" s="64" t="n">
        <f aca="false">+Q327+R327</f>
        <v>725933.23</v>
      </c>
      <c r="Q327" s="64" t="n">
        <v>0</v>
      </c>
      <c r="R327" s="64" t="n">
        <v>725933.23</v>
      </c>
      <c r="S327" s="64" t="n">
        <f aca="false">+T327+U327+V327+W327+X327</f>
        <v>2618980.96076</v>
      </c>
      <c r="T327" s="64" t="n">
        <v>1425377.182</v>
      </c>
      <c r="U327" s="64" t="n">
        <v>29571.78</v>
      </c>
      <c r="V327" s="64" t="n">
        <v>123389.84671</v>
      </c>
      <c r="W327" s="64" t="n">
        <v>195090.29636</v>
      </c>
      <c r="X327" s="64" t="n">
        <v>845551.85569</v>
      </c>
      <c r="Y327" s="64" t="n">
        <v>545161.587</v>
      </c>
      <c r="Z327" s="64" t="n">
        <v>2997553.919</v>
      </c>
      <c r="AA327" s="64" t="n">
        <v>1493122.02</v>
      </c>
      <c r="AB327" s="64" t="n">
        <v>7561474.43182</v>
      </c>
      <c r="AC327" s="64" t="n">
        <f aca="false">+AD327+AE327+AF327+AG327</f>
        <v>6166591.25406</v>
      </c>
      <c r="AD327" s="64" t="n">
        <v>647</v>
      </c>
      <c r="AE327" s="64" t="n">
        <v>2351874.59279</v>
      </c>
      <c r="AF327" s="64" t="n">
        <v>26680.163</v>
      </c>
      <c r="AG327" s="64" t="n">
        <v>3787389.49827</v>
      </c>
      <c r="AH327" s="64" t="n">
        <v>79695.505</v>
      </c>
      <c r="AI327" s="64" t="n">
        <f aca="false">+AJ327+AK327+AL327</f>
        <v>20954378.55361</v>
      </c>
      <c r="AJ327" s="64" t="n">
        <v>10118781</v>
      </c>
      <c r="AK327" s="64" t="n">
        <v>3235450.80278</v>
      </c>
      <c r="AL327" s="39" t="n">
        <v>7600146.75083</v>
      </c>
      <c r="AM327" s="43" t="n">
        <f aca="false">+AI327+AH327+AC327+AB327+AA327+Z327+Y327+S327+P327+O327+N327+M327+E327</f>
        <v>45321445.36725</v>
      </c>
    </row>
    <row r="328" customFormat="false" ht="13.8" hidden="false" customHeight="false" outlineLevel="0" collapsed="false">
      <c r="B328" s="68"/>
      <c r="C328" s="8"/>
      <c r="D328" s="56" t="s">
        <v>70</v>
      </c>
      <c r="E328" s="65" t="n">
        <f aca="false">+E326+E327</f>
        <v>3597955.194376</v>
      </c>
      <c r="F328" s="66" t="n">
        <f aca="false">+F326+F327</f>
        <v>44035.7886356</v>
      </c>
      <c r="G328" s="66" t="n">
        <f aca="false">+G326+G327</f>
        <v>1073910.0005476</v>
      </c>
      <c r="H328" s="66" t="n">
        <f aca="false">+H326+H327</f>
        <v>290722.399</v>
      </c>
      <c r="I328" s="66" t="n">
        <f aca="false">+I326+I327</f>
        <v>0</v>
      </c>
      <c r="J328" s="66" t="n">
        <f aca="false">+J326+J327</f>
        <v>99872.475</v>
      </c>
      <c r="K328" s="66" t="n">
        <f aca="false">+K326+K327</f>
        <v>84132.547</v>
      </c>
      <c r="L328" s="66" t="n">
        <f aca="false">+L326+L327</f>
        <v>2005281.9841928</v>
      </c>
      <c r="M328" s="66" t="n">
        <f aca="false">+M326+M327</f>
        <v>82569.28813</v>
      </c>
      <c r="N328" s="66" t="n">
        <f aca="false">+N326+N327</f>
        <v>151368.07005</v>
      </c>
      <c r="O328" s="66" t="n">
        <f aca="false">+O326+O327</f>
        <v>1061829.7445332</v>
      </c>
      <c r="P328" s="66" t="n">
        <f aca="false">+P327+P326</f>
        <v>828546.1454984</v>
      </c>
      <c r="Q328" s="66" t="n">
        <f aca="false">+Q326+Q327</f>
        <v>0</v>
      </c>
      <c r="R328" s="66" t="n">
        <f aca="false">+R327+R326</f>
        <v>828546.1454984</v>
      </c>
      <c r="S328" s="66" t="n">
        <f aca="false">+S326+S327</f>
        <v>7724153.209544</v>
      </c>
      <c r="T328" s="66" t="n">
        <f aca="false">+T327+T326</f>
        <v>4397250.182524</v>
      </c>
      <c r="U328" s="66" t="n">
        <f aca="false">+U327+U326</f>
        <v>126729.8423156</v>
      </c>
      <c r="V328" s="66" t="n">
        <f aca="false">+V327+V326</f>
        <v>511444.44645</v>
      </c>
      <c r="W328" s="66" t="n">
        <f aca="false">+W327+W326</f>
        <v>399152.4219144</v>
      </c>
      <c r="X328" s="66" t="n">
        <f aca="false">+X327+X326</f>
        <v>2289576.31634</v>
      </c>
      <c r="Y328" s="66" t="n">
        <f aca="false">+Y326+Y327</f>
        <v>1048647.0800168</v>
      </c>
      <c r="Z328" s="66" t="n">
        <f aca="false">+Z326+Z327</f>
        <v>7336616.600343</v>
      </c>
      <c r="AA328" s="66" t="n">
        <f aca="false">+AA326+AA327</f>
        <v>1945667.7426368</v>
      </c>
      <c r="AB328" s="66" t="n">
        <f aca="false">+AB326+AB327</f>
        <v>20080945.367066</v>
      </c>
      <c r="AC328" s="66" t="n">
        <f aca="false">+AC326+AC327</f>
        <v>9090310.1193172</v>
      </c>
      <c r="AD328" s="66" t="n">
        <f aca="false">+AD326+AD327</f>
        <v>20978.0968192</v>
      </c>
      <c r="AE328" s="66" t="n">
        <f aca="false">+AE326+AE327</f>
        <v>4490850.861868</v>
      </c>
      <c r="AF328" s="66" t="n">
        <f aca="false">+AF326+AF327</f>
        <v>151445.00771</v>
      </c>
      <c r="AG328" s="66" t="n">
        <f aca="false">+AG326+AG327</f>
        <v>4427036.15292</v>
      </c>
      <c r="AH328" s="66" t="n">
        <f aca="false">+AH327+AH326</f>
        <v>986889.0049</v>
      </c>
      <c r="AI328" s="66" t="n">
        <f aca="false">+AI327+AI326</f>
        <v>39668491.9610541</v>
      </c>
      <c r="AJ328" s="66" t="n">
        <f aca="false">+AJ326+AJ327</f>
        <v>21524994.52917</v>
      </c>
      <c r="AK328" s="66" t="n">
        <f aca="false">+AK326+AK327</f>
        <v>3307007.91808689</v>
      </c>
      <c r="AL328" s="40" t="n">
        <f aca="false">+AL327+AL326</f>
        <v>14836489.5137972</v>
      </c>
      <c r="AM328" s="44" t="n">
        <f aca="false">+AI328+AH328+AC328+AB328+AA328+Z328+Y328+S328+P328+O328+N328+M328+E328</f>
        <v>93603989.5274655</v>
      </c>
    </row>
    <row r="329" customFormat="false" ht="13.8" hidden="false" customHeight="false" outlineLevel="0" collapsed="false">
      <c r="B329" s="68" t="n">
        <v>40878</v>
      </c>
      <c r="C329" s="8" t="s">
        <v>67</v>
      </c>
      <c r="D329" s="56" t="s">
        <v>68</v>
      </c>
      <c r="E329" s="57" t="n">
        <f aca="false">+F329+G329+H329+I329+J329+K329+L329</f>
        <v>2163719.0522471</v>
      </c>
      <c r="F329" s="58" t="n">
        <v>41672.9702455</v>
      </c>
      <c r="G329" s="58" t="n">
        <v>1104323.813826</v>
      </c>
      <c r="H329" s="58" t="n">
        <v>352937</v>
      </c>
      <c r="I329" s="58" t="n">
        <v>0</v>
      </c>
      <c r="J329" s="58" t="n">
        <v>26921</v>
      </c>
      <c r="K329" s="58" t="n">
        <v>85075</v>
      </c>
      <c r="L329" s="58" t="n">
        <v>552789.2681756</v>
      </c>
      <c r="M329" s="58" t="n">
        <v>35467.70506</v>
      </c>
      <c r="N329" s="58" t="n">
        <v>43652.66005</v>
      </c>
      <c r="O329" s="58" t="n">
        <v>646088.7503604</v>
      </c>
      <c r="P329" s="58" t="n">
        <f aca="false">+Q329+R329</f>
        <v>52600.2716261</v>
      </c>
      <c r="Q329" s="58" t="n">
        <v>0</v>
      </c>
      <c r="R329" s="58" t="n">
        <v>52600.2716261</v>
      </c>
      <c r="S329" s="58" t="n">
        <f aca="false">+T329+U329+V329+W329+X329</f>
        <v>4695155.1379675</v>
      </c>
      <c r="T329" s="58" t="n">
        <v>2529275.3895037</v>
      </c>
      <c r="U329" s="58" t="n">
        <v>119563.05721</v>
      </c>
      <c r="V329" s="58" t="n">
        <v>469163.13867</v>
      </c>
      <c r="W329" s="58" t="n">
        <v>202806.7110438</v>
      </c>
      <c r="X329" s="58" t="n">
        <v>1374346.84154</v>
      </c>
      <c r="Y329" s="58" t="n">
        <v>489899.8743031</v>
      </c>
      <c r="Z329" s="58" t="n">
        <v>3902903.1844417</v>
      </c>
      <c r="AA329" s="58" t="n">
        <v>480876.8756109</v>
      </c>
      <c r="AB329" s="58" t="n">
        <v>12149176.7983885</v>
      </c>
      <c r="AC329" s="58" t="n">
        <f aca="false">+AD329+AE329+AF329+AG329</f>
        <v>3067356.2778008</v>
      </c>
      <c r="AD329" s="58" t="n">
        <v>19652.857582</v>
      </c>
      <c r="AE329" s="58" t="n">
        <v>2228628.2354044</v>
      </c>
      <c r="AF329" s="58" t="n">
        <v>133320.1848144</v>
      </c>
      <c r="AG329" s="58" t="n">
        <v>685755</v>
      </c>
      <c r="AH329" s="58" t="n">
        <v>919470.6855</v>
      </c>
      <c r="AI329" s="58" t="n">
        <f aca="false">+AJ329+AK329+AL329</f>
        <v>20283155.1710794</v>
      </c>
      <c r="AJ329" s="58" t="n">
        <v>13043730.5447987</v>
      </c>
      <c r="AK329" s="58" t="n">
        <v>67879.0184567943</v>
      </c>
      <c r="AL329" s="59" t="n">
        <v>7171545.6078239</v>
      </c>
      <c r="AM329" s="60" t="n">
        <f aca="false">+AI329+AH329+AC329+AB329+AA329+Z329+Y329+S329+P329+O329+N329+M329+E329</f>
        <v>48929522.4444355</v>
      </c>
    </row>
    <row r="330" customFormat="false" ht="13.8" hidden="false" customHeight="false" outlineLevel="0" collapsed="false">
      <c r="B330" s="68"/>
      <c r="C330" s="61"/>
      <c r="D330" s="62" t="s">
        <v>69</v>
      </c>
      <c r="E330" s="63" t="n">
        <f aca="false">+F330+G330+H330+I330+J330+K330+L330</f>
        <v>1552157</v>
      </c>
      <c r="F330" s="64" t="n">
        <v>0</v>
      </c>
      <c r="G330" s="64" t="n">
        <v>7858</v>
      </c>
      <c r="H330" s="64" t="n">
        <v>22316</v>
      </c>
      <c r="I330" s="64" t="n">
        <v>0</v>
      </c>
      <c r="J330" s="64" t="n">
        <v>73737</v>
      </c>
      <c r="K330" s="64" t="n">
        <v>0</v>
      </c>
      <c r="L330" s="64" t="n">
        <v>1448246</v>
      </c>
      <c r="M330" s="64" t="n">
        <v>43578</v>
      </c>
      <c r="N330" s="64" t="n">
        <v>48859</v>
      </c>
      <c r="O330" s="64" t="n">
        <v>474323</v>
      </c>
      <c r="P330" s="64" t="n">
        <f aca="false">+Q330+R330</f>
        <v>827017</v>
      </c>
      <c r="Q330" s="64" t="n">
        <v>0</v>
      </c>
      <c r="R330" s="64" t="n">
        <v>827017</v>
      </c>
      <c r="S330" s="64" t="n">
        <f aca="false">+T330+U330+V330+W330+X330</f>
        <v>2658363</v>
      </c>
      <c r="T330" s="64" t="n">
        <v>1466297</v>
      </c>
      <c r="U330" s="64" t="n">
        <v>29178</v>
      </c>
      <c r="V330" s="64" t="n">
        <v>123914</v>
      </c>
      <c r="W330" s="64" t="n">
        <v>193183</v>
      </c>
      <c r="X330" s="64" t="n">
        <v>845791</v>
      </c>
      <c r="Y330" s="64" t="n">
        <v>546859</v>
      </c>
      <c r="Z330" s="64" t="n">
        <v>3000048</v>
      </c>
      <c r="AA330" s="64" t="n">
        <v>1476867</v>
      </c>
      <c r="AB330" s="64" t="n">
        <v>7649542</v>
      </c>
      <c r="AC330" s="64" t="n">
        <f aca="false">+AD330+AE330+AF330+AG330</f>
        <v>6156405.54513</v>
      </c>
      <c r="AD330" s="64" t="n">
        <v>630</v>
      </c>
      <c r="AE330" s="64" t="n">
        <v>2256628</v>
      </c>
      <c r="AF330" s="64" t="n">
        <v>26630</v>
      </c>
      <c r="AG330" s="64" t="n">
        <v>3872517.54513</v>
      </c>
      <c r="AH330" s="64" t="n">
        <v>75753</v>
      </c>
      <c r="AI330" s="64" t="n">
        <f aca="false">+AJ330+AK330+AL330</f>
        <v>19647684.04272</v>
      </c>
      <c r="AJ330" s="64" t="n">
        <v>10215507</v>
      </c>
      <c r="AK330" s="64" t="n">
        <v>2111451</v>
      </c>
      <c r="AL330" s="39" t="n">
        <v>7320726.04272</v>
      </c>
      <c r="AM330" s="43" t="n">
        <f aca="false">+AI330+AH330+AC330+AB330+AA330+Z330+Y330+S330+P330+O330+N330+M330+E330</f>
        <v>44157455.58785</v>
      </c>
    </row>
    <row r="331" customFormat="false" ht="13.8" hidden="false" customHeight="false" outlineLevel="0" collapsed="false">
      <c r="A331" s="2"/>
      <c r="B331" s="68"/>
      <c r="C331" s="8"/>
      <c r="D331" s="56" t="s">
        <v>70</v>
      </c>
      <c r="E331" s="65" t="n">
        <f aca="false">+E329+E330</f>
        <v>3715876.0522471</v>
      </c>
      <c r="F331" s="66" t="n">
        <f aca="false">+F329+F330</f>
        <v>41672.9702455</v>
      </c>
      <c r="G331" s="66" t="n">
        <f aca="false">+G329+G330</f>
        <v>1112181.813826</v>
      </c>
      <c r="H331" s="66" t="n">
        <f aca="false">+H329+H330</f>
        <v>375253</v>
      </c>
      <c r="I331" s="66" t="n">
        <f aca="false">+I329+I330</f>
        <v>0</v>
      </c>
      <c r="J331" s="66" t="n">
        <f aca="false">+J329+J330</f>
        <v>100658</v>
      </c>
      <c r="K331" s="66" t="n">
        <f aca="false">+K329+K330</f>
        <v>85075</v>
      </c>
      <c r="L331" s="66" t="n">
        <f aca="false">+L329+L330</f>
        <v>2001035.2681756</v>
      </c>
      <c r="M331" s="66" t="n">
        <f aca="false">+M329+M330</f>
        <v>79045.70506</v>
      </c>
      <c r="N331" s="66" t="n">
        <f aca="false">+N329+N330</f>
        <v>92511.66005</v>
      </c>
      <c r="O331" s="66" t="n">
        <f aca="false">+O329+O330</f>
        <v>1120411.7503604</v>
      </c>
      <c r="P331" s="66" t="n">
        <f aca="false">+P330+P329</f>
        <v>879617.2716261</v>
      </c>
      <c r="Q331" s="66" t="n">
        <f aca="false">+Q329+Q330</f>
        <v>0</v>
      </c>
      <c r="R331" s="66" t="n">
        <f aca="false">+R330+R329</f>
        <v>879617.2716261</v>
      </c>
      <c r="S331" s="66" t="n">
        <f aca="false">+S329+S330</f>
        <v>7353518.1379675</v>
      </c>
      <c r="T331" s="66" t="n">
        <f aca="false">+T330+T329</f>
        <v>3995572.3895037</v>
      </c>
      <c r="U331" s="66" t="n">
        <f aca="false">+U330+U329</f>
        <v>148741.05721</v>
      </c>
      <c r="V331" s="66" t="n">
        <f aca="false">+V330+V329</f>
        <v>593077.13867</v>
      </c>
      <c r="W331" s="66" t="n">
        <f aca="false">+W330+W329</f>
        <v>395989.7110438</v>
      </c>
      <c r="X331" s="66" t="n">
        <f aca="false">+X330+X329</f>
        <v>2220137.84154</v>
      </c>
      <c r="Y331" s="66" t="n">
        <f aca="false">+Y329+Y330</f>
        <v>1036758.8743031</v>
      </c>
      <c r="Z331" s="66" t="n">
        <f aca="false">+Z329+Z330</f>
        <v>6902951.1844417</v>
      </c>
      <c r="AA331" s="66" t="n">
        <f aca="false">+AA329+AA330</f>
        <v>1957743.8756109</v>
      </c>
      <c r="AB331" s="66" t="n">
        <f aca="false">+AB329+AB330</f>
        <v>19798718.7983885</v>
      </c>
      <c r="AC331" s="66" t="n">
        <f aca="false">+AC329+AC330</f>
        <v>9223761.8229308</v>
      </c>
      <c r="AD331" s="66" t="n">
        <f aca="false">+AD329+AD330</f>
        <v>20282.857582</v>
      </c>
      <c r="AE331" s="66" t="n">
        <f aca="false">+AE329+AE330</f>
        <v>4485256.2354044</v>
      </c>
      <c r="AF331" s="66" t="n">
        <f aca="false">+AF329+AF330</f>
        <v>159950.1848144</v>
      </c>
      <c r="AG331" s="66" t="n">
        <f aca="false">+AG329+AG330</f>
        <v>4558272.54513</v>
      </c>
      <c r="AH331" s="66" t="n">
        <f aca="false">+AH330+AH329</f>
        <v>995223.6855</v>
      </c>
      <c r="AI331" s="66" t="n">
        <f aca="false">+AI330+AI329</f>
        <v>39930839.2137994</v>
      </c>
      <c r="AJ331" s="66" t="n">
        <f aca="false">+AJ329+AJ330</f>
        <v>23259237.5447987</v>
      </c>
      <c r="AK331" s="66" t="n">
        <f aca="false">+AK329+AK330</f>
        <v>2179330.01845679</v>
      </c>
      <c r="AL331" s="40" t="n">
        <f aca="false">+AL330+AL329</f>
        <v>14492271.6505439</v>
      </c>
      <c r="AM331" s="44" t="n">
        <f aca="false">+AI331+AH331+AC331+AB331+AA331+Z331+Y331+S331+P331+O331+N331+M331+E331</f>
        <v>93086978.0322856</v>
      </c>
    </row>
    <row r="332" customFormat="false" ht="13.8" hidden="false" customHeight="false" outlineLevel="0" collapsed="false">
      <c r="B332" s="68" t="n">
        <v>40939</v>
      </c>
      <c r="C332" s="8" t="s">
        <v>67</v>
      </c>
      <c r="D332" s="56" t="s">
        <v>68</v>
      </c>
      <c r="E332" s="57" t="n">
        <f aca="false">+F332+G332+H332+I332+J332+K332+L332</f>
        <v>2215198.227376</v>
      </c>
      <c r="F332" s="58" t="n">
        <v>44035.7886356</v>
      </c>
      <c r="G332" s="58" t="n">
        <v>1007283.0005476</v>
      </c>
      <c r="H332" s="58" t="n">
        <v>340655</v>
      </c>
      <c r="I332" s="58" t="n">
        <v>0</v>
      </c>
      <c r="J332" s="58" t="n">
        <v>29357</v>
      </c>
      <c r="K332" s="58" t="n">
        <v>78413</v>
      </c>
      <c r="L332" s="58" t="n">
        <v>715454.4381928</v>
      </c>
      <c r="M332" s="58" t="n">
        <v>36163.73013</v>
      </c>
      <c r="N332" s="58" t="n">
        <v>110890.28605</v>
      </c>
      <c r="O332" s="58" t="n">
        <v>646179.3885332</v>
      </c>
      <c r="P332" s="58" t="n">
        <f aca="false">+Q332+R332</f>
        <v>50376.0124984</v>
      </c>
      <c r="Q332" s="58" t="n">
        <v>0</v>
      </c>
      <c r="R332" s="58" t="n">
        <v>50376.0124984</v>
      </c>
      <c r="S332" s="58" t="n">
        <f aca="false">+T332+U332+V332+W332+X332</f>
        <v>5379027.499784</v>
      </c>
      <c r="T332" s="58" t="n">
        <v>2950329.426524</v>
      </c>
      <c r="U332" s="58" t="n">
        <v>59618.9883156</v>
      </c>
      <c r="V332" s="58" t="n">
        <v>611270.47274</v>
      </c>
      <c r="W332" s="58" t="n">
        <v>208034.3325544</v>
      </c>
      <c r="X332" s="58" t="n">
        <v>1549774.27965</v>
      </c>
      <c r="Y332" s="58" t="n">
        <v>495059.6720168</v>
      </c>
      <c r="Z332" s="58" t="n">
        <v>3945041.666343</v>
      </c>
      <c r="AA332" s="58" t="n">
        <v>500032.9906368</v>
      </c>
      <c r="AB332" s="58" t="n">
        <v>12639845.906246</v>
      </c>
      <c r="AC332" s="58" t="n">
        <f aca="false">+AD332+AE332+AF332+AG332</f>
        <v>3052391.3562572</v>
      </c>
      <c r="AD332" s="58" t="n">
        <v>20066.0968192</v>
      </c>
      <c r="AE332" s="58" t="n">
        <v>2220580.214078</v>
      </c>
      <c r="AF332" s="58" t="n">
        <v>127925.94671</v>
      </c>
      <c r="AG332" s="58" t="n">
        <v>683819.09865</v>
      </c>
      <c r="AH332" s="58" t="n">
        <v>937422.4529</v>
      </c>
      <c r="AI332" s="58" t="n">
        <f aca="false">+AJ332+AK332+AL332</f>
        <v>20048182.8127143</v>
      </c>
      <c r="AJ332" s="58" t="n">
        <v>12995159.3315202</v>
      </c>
      <c r="AK332" s="58" t="n">
        <v>51338.1092268936</v>
      </c>
      <c r="AL332" s="59" t="n">
        <v>7001685.3719672</v>
      </c>
      <c r="AM332" s="60" t="n">
        <f aca="false">+AI332+AH332+AC332+AB332+AA332+Z332+Y332+S332+P332+O332+N332+M332+E332</f>
        <v>50055812.0014857</v>
      </c>
    </row>
    <row r="333" customFormat="false" ht="13.8" hidden="false" customHeight="false" outlineLevel="0" collapsed="false">
      <c r="B333" s="68"/>
      <c r="C333" s="61"/>
      <c r="D333" s="62" t="s">
        <v>69</v>
      </c>
      <c r="E333" s="63" t="n">
        <f aca="false">+F333+G333+H333+I333+J333+K333+L333</f>
        <v>1612459</v>
      </c>
      <c r="F333" s="64" t="n">
        <v>0</v>
      </c>
      <c r="G333" s="64" t="n">
        <v>8055</v>
      </c>
      <c r="H333" s="64" t="n">
        <v>21322</v>
      </c>
      <c r="I333" s="64" t="n">
        <v>0</v>
      </c>
      <c r="J333" s="64" t="n">
        <v>73413</v>
      </c>
      <c r="K333" s="64" t="n">
        <v>32940</v>
      </c>
      <c r="L333" s="64" t="n">
        <v>1476729</v>
      </c>
      <c r="M333" s="64" t="n">
        <v>41959</v>
      </c>
      <c r="N333" s="64" t="n">
        <v>48136</v>
      </c>
      <c r="O333" s="64" t="n">
        <v>480147</v>
      </c>
      <c r="P333" s="64" t="n">
        <f aca="false">+Q333+R333</f>
        <v>817842</v>
      </c>
      <c r="Q333" s="64" t="n">
        <v>0</v>
      </c>
      <c r="R333" s="64" t="n">
        <v>817842</v>
      </c>
      <c r="S333" s="64" t="n">
        <f aca="false">+T333+U333+V333+W333+X333</f>
        <v>2471254.16176</v>
      </c>
      <c r="T333" s="64" t="n">
        <v>1309470</v>
      </c>
      <c r="U333" s="64" t="n">
        <v>35129</v>
      </c>
      <c r="V333" s="64" t="n">
        <v>113464.92071</v>
      </c>
      <c r="W333" s="64" t="n">
        <v>189108.78636</v>
      </c>
      <c r="X333" s="64" t="n">
        <v>824081.45469</v>
      </c>
      <c r="Y333" s="64" t="n">
        <v>543051</v>
      </c>
      <c r="Z333" s="64" t="n">
        <v>2916863</v>
      </c>
      <c r="AA333" s="64" t="n">
        <v>1444756</v>
      </c>
      <c r="AB333" s="64" t="n">
        <v>7342158.38882</v>
      </c>
      <c r="AC333" s="64" t="n">
        <f aca="false">+AD333+AE333+AF333+AG333</f>
        <v>6054171.03806</v>
      </c>
      <c r="AD333" s="64" t="n">
        <v>612</v>
      </c>
      <c r="AE333" s="64" t="n">
        <v>2207061.82079</v>
      </c>
      <c r="AF333" s="64" t="n">
        <v>26086</v>
      </c>
      <c r="AG333" s="64" t="n">
        <v>3820411.21727</v>
      </c>
      <c r="AH333" s="64" t="n">
        <v>74291</v>
      </c>
      <c r="AI333" s="64" t="n">
        <f aca="false">+AJ333+AK333+AL333</f>
        <v>19697453.80626</v>
      </c>
      <c r="AJ333" s="64" t="n">
        <v>10140672</v>
      </c>
      <c r="AK333" s="64" t="n">
        <v>2441928.11743</v>
      </c>
      <c r="AL333" s="39" t="n">
        <v>7114853.68883</v>
      </c>
      <c r="AM333" s="43" t="n">
        <f aca="false">+AI333+AH333+AC333+AB333+AA333+Z333+Y333+S333+P333+O333+N333+M333+E333</f>
        <v>43544541.3949</v>
      </c>
    </row>
    <row r="334" customFormat="false" ht="13.8" hidden="false" customHeight="false" outlineLevel="0" collapsed="false">
      <c r="B334" s="68"/>
      <c r="C334" s="8"/>
      <c r="D334" s="56" t="s">
        <v>70</v>
      </c>
      <c r="E334" s="65" t="n">
        <f aca="false">+E332+E333</f>
        <v>3827657.227376</v>
      </c>
      <c r="F334" s="66" t="n">
        <f aca="false">+F332+F333</f>
        <v>44035.7886356</v>
      </c>
      <c r="G334" s="66" t="n">
        <f aca="false">+G332+G333</f>
        <v>1015338.0005476</v>
      </c>
      <c r="H334" s="66" t="n">
        <f aca="false">+H332+H333</f>
        <v>361977</v>
      </c>
      <c r="I334" s="66" t="n">
        <f aca="false">+I332+I333</f>
        <v>0</v>
      </c>
      <c r="J334" s="66" t="n">
        <f aca="false">+J332+J333</f>
        <v>102770</v>
      </c>
      <c r="K334" s="66" t="n">
        <f aca="false">+K332+K333</f>
        <v>111353</v>
      </c>
      <c r="L334" s="66" t="n">
        <f aca="false">+L332+L333</f>
        <v>2192183.4381928</v>
      </c>
      <c r="M334" s="66" t="n">
        <f aca="false">+M332+M333</f>
        <v>78122.73013</v>
      </c>
      <c r="N334" s="66" t="n">
        <f aca="false">+N332+N333</f>
        <v>159026.28605</v>
      </c>
      <c r="O334" s="66" t="n">
        <f aca="false">+O332+O333</f>
        <v>1126326.3885332</v>
      </c>
      <c r="P334" s="66" t="n">
        <f aca="false">+P333+P332</f>
        <v>868218.0124984</v>
      </c>
      <c r="Q334" s="66" t="n">
        <f aca="false">+Q332+Q333</f>
        <v>0</v>
      </c>
      <c r="R334" s="66" t="n">
        <f aca="false">+R333+R332</f>
        <v>868218.0124984</v>
      </c>
      <c r="S334" s="66" t="n">
        <f aca="false">+S332+S333</f>
        <v>7850281.661544</v>
      </c>
      <c r="T334" s="66" t="n">
        <f aca="false">+T333+T332</f>
        <v>4259799.426524</v>
      </c>
      <c r="U334" s="66" t="n">
        <f aca="false">+U333+U332</f>
        <v>94747.9883156</v>
      </c>
      <c r="V334" s="66" t="n">
        <f aca="false">+V333+V332</f>
        <v>724735.39345</v>
      </c>
      <c r="W334" s="66" t="n">
        <f aca="false">+W333+W332</f>
        <v>397143.1189144</v>
      </c>
      <c r="X334" s="66" t="n">
        <f aca="false">+X333+X332</f>
        <v>2373855.73434</v>
      </c>
      <c r="Y334" s="66" t="n">
        <v>1038110.6720168</v>
      </c>
      <c r="Z334" s="66" t="n">
        <v>6861904.666343</v>
      </c>
      <c r="AA334" s="66" t="n">
        <v>1944788.9906368</v>
      </c>
      <c r="AB334" s="66" t="n">
        <v>19982004.295066</v>
      </c>
      <c r="AC334" s="66" t="n">
        <f aca="false">+AC332+AC333</f>
        <v>9106562.3943172</v>
      </c>
      <c r="AD334" s="66" t="n">
        <f aca="false">+AD332+AD333</f>
        <v>20678.0968192</v>
      </c>
      <c r="AE334" s="66" t="n">
        <f aca="false">+AE332+AE333</f>
        <v>4427642.034868</v>
      </c>
      <c r="AF334" s="66" t="n">
        <f aca="false">+AF332+AF333</f>
        <v>154011.94671</v>
      </c>
      <c r="AG334" s="66" t="n">
        <f aca="false">+AG332+AG333</f>
        <v>4504230.31592</v>
      </c>
      <c r="AH334" s="66" t="n">
        <f aca="false">+AH333+AH332</f>
        <v>1011713.4529</v>
      </c>
      <c r="AI334" s="66" t="n">
        <f aca="false">+AI333+AI332</f>
        <v>39745636.6189743</v>
      </c>
      <c r="AJ334" s="66" t="n">
        <f aca="false">+AJ332+AJ333</f>
        <v>23135831.3315202</v>
      </c>
      <c r="AK334" s="66" t="n">
        <f aca="false">+AK332+AK333</f>
        <v>2493266.22665689</v>
      </c>
      <c r="AL334" s="40" t="n">
        <f aca="false">+AL333+AL332</f>
        <v>14116539.0607972</v>
      </c>
      <c r="AM334" s="44" t="n">
        <f aca="false">+AI334+AH334+AC334+AB334+AA334+Z334+Y334+S334+P334+O334+N334+M334+E334</f>
        <v>93600353.3963857</v>
      </c>
    </row>
    <row r="335" customFormat="false" ht="13.8" hidden="false" customHeight="false" outlineLevel="0" collapsed="false">
      <c r="B335" s="68" t="n">
        <v>40968</v>
      </c>
      <c r="C335" s="8" t="s">
        <v>67</v>
      </c>
      <c r="D335" s="56" t="s">
        <v>68</v>
      </c>
      <c r="E335" s="57" t="n">
        <f aca="false">+F335+G335+H335+I335+J335+K335+L335</f>
        <v>2195822.0522471</v>
      </c>
      <c r="F335" s="58" t="n">
        <v>41672.9702455</v>
      </c>
      <c r="G335" s="58" t="n">
        <v>1111433.813826</v>
      </c>
      <c r="H335" s="58" t="n">
        <v>324878</v>
      </c>
      <c r="I335" s="58" t="n">
        <v>0</v>
      </c>
      <c r="J335" s="58" t="n">
        <v>28230</v>
      </c>
      <c r="K335" s="58" t="n">
        <v>70547</v>
      </c>
      <c r="L335" s="58" t="n">
        <v>619060.2681756</v>
      </c>
      <c r="M335" s="58" t="n">
        <v>84915.70506</v>
      </c>
      <c r="N335" s="58" t="n">
        <v>52912.66005</v>
      </c>
      <c r="O335" s="58" t="n">
        <v>728175.7503604</v>
      </c>
      <c r="P335" s="58" t="n">
        <f aca="false">+Q335+R335</f>
        <v>26718.2716261</v>
      </c>
      <c r="Q335" s="58" t="n">
        <v>0</v>
      </c>
      <c r="R335" s="58" t="n">
        <v>26718.2716261</v>
      </c>
      <c r="S335" s="58" t="n">
        <f aca="false">+T335+U335+V335+W335+X335</f>
        <v>5088548.1379675</v>
      </c>
      <c r="T335" s="58" t="n">
        <v>2666231.3895037</v>
      </c>
      <c r="U335" s="58" t="n">
        <v>83201.05721</v>
      </c>
      <c r="V335" s="58" t="n">
        <v>268676.13867</v>
      </c>
      <c r="W335" s="58" t="n">
        <v>530227.7110438</v>
      </c>
      <c r="X335" s="58" t="n">
        <v>1540211.84154</v>
      </c>
      <c r="Y335" s="58" t="n">
        <v>565614.8743031</v>
      </c>
      <c r="Z335" s="58" t="n">
        <v>4488044.1844417</v>
      </c>
      <c r="AA335" s="58" t="n">
        <v>471982.8756109</v>
      </c>
      <c r="AB335" s="58" t="n">
        <v>11182710.7983885</v>
      </c>
      <c r="AC335" s="58" t="n">
        <f aca="false">+AD335+AE335+AF335+AG335</f>
        <v>3297735.2778008</v>
      </c>
      <c r="AD335" s="58" t="n">
        <v>19383.857582</v>
      </c>
      <c r="AE335" s="58" t="n">
        <v>2147582.2354044</v>
      </c>
      <c r="AF335" s="58" t="n">
        <v>145513.1848144</v>
      </c>
      <c r="AG335" s="58" t="n">
        <v>985256</v>
      </c>
      <c r="AH335" s="58" t="n">
        <v>948326.6855</v>
      </c>
      <c r="AI335" s="58" t="n">
        <f aca="false">+AJ335+AK335+AL335</f>
        <v>22068274.1710794</v>
      </c>
      <c r="AJ335" s="58" t="n">
        <v>14715229.5447987</v>
      </c>
      <c r="AK335" s="58" t="n">
        <v>68792.0184567943</v>
      </c>
      <c r="AL335" s="59" t="n">
        <v>7284252.6078239</v>
      </c>
      <c r="AM335" s="60" t="n">
        <f aca="false">+AI335+AH335+AC335+AB335+AA335+Z335+Y335+S335+P335+O335+N335+M335+E335</f>
        <v>51199781.4444355</v>
      </c>
    </row>
    <row r="336" customFormat="false" ht="13.8" hidden="false" customHeight="false" outlineLevel="0" collapsed="false">
      <c r="B336" s="68"/>
      <c r="C336" s="61"/>
      <c r="D336" s="62" t="s">
        <v>69</v>
      </c>
      <c r="E336" s="63" t="n">
        <f aca="false">+F336+G336+H336+I336+J336+K336+L336</f>
        <v>1651866</v>
      </c>
      <c r="F336" s="64" t="n">
        <v>0</v>
      </c>
      <c r="G336" s="64" t="n">
        <v>420</v>
      </c>
      <c r="H336" s="64" t="n">
        <v>49591</v>
      </c>
      <c r="I336" s="64" t="n">
        <v>0</v>
      </c>
      <c r="J336" s="64" t="n">
        <v>0</v>
      </c>
      <c r="K336" s="64" t="n">
        <v>40550</v>
      </c>
      <c r="L336" s="64" t="n">
        <v>1561305</v>
      </c>
      <c r="M336" s="64" t="n">
        <v>66089</v>
      </c>
      <c r="N336" s="64" t="n">
        <v>41074</v>
      </c>
      <c r="O336" s="64" t="n">
        <v>488831</v>
      </c>
      <c r="P336" s="64" t="n">
        <f aca="false">+Q336+R336</f>
        <v>811236</v>
      </c>
      <c r="Q336" s="64" t="n">
        <v>0</v>
      </c>
      <c r="R336" s="64" t="n">
        <v>811236</v>
      </c>
      <c r="S336" s="64" t="n">
        <f aca="false">+T336+U336+V336+W336+X336</f>
        <v>2185167</v>
      </c>
      <c r="T336" s="64" t="n">
        <v>1070540</v>
      </c>
      <c r="U336" s="64" t="n">
        <v>40579</v>
      </c>
      <c r="V336" s="64" t="n">
        <v>121759</v>
      </c>
      <c r="W336" s="64" t="n">
        <v>406629</v>
      </c>
      <c r="X336" s="64" t="n">
        <v>545660</v>
      </c>
      <c r="Y336" s="64" t="n">
        <v>503561</v>
      </c>
      <c r="Z336" s="64" t="n">
        <v>3456891</v>
      </c>
      <c r="AA336" s="64" t="n">
        <v>1352750</v>
      </c>
      <c r="AB336" s="64" t="n">
        <v>6316168</v>
      </c>
      <c r="AC336" s="64" t="n">
        <f aca="false">+AD336+AE336+AF336+AG336</f>
        <v>5583012.54513</v>
      </c>
      <c r="AD336" s="64" t="n">
        <v>1256</v>
      </c>
      <c r="AE336" s="64" t="n">
        <v>1926394</v>
      </c>
      <c r="AF336" s="64" t="n">
        <v>54730</v>
      </c>
      <c r="AG336" s="64" t="n">
        <v>3600632.54513</v>
      </c>
      <c r="AH336" s="64" t="n">
        <v>144147</v>
      </c>
      <c r="AI336" s="64" t="n">
        <f aca="false">+AJ336+AK336+AL336</f>
        <v>21426347.04272</v>
      </c>
      <c r="AJ336" s="64" t="n">
        <v>10195847</v>
      </c>
      <c r="AK336" s="64" t="n">
        <v>1885404</v>
      </c>
      <c r="AL336" s="39" t="n">
        <v>9345096.04272</v>
      </c>
      <c r="AM336" s="43" t="n">
        <f aca="false">+AI336+AH336+AC336+AB336+AA336+Z336+Y336+S336+P336+O336+N336+M336+E336</f>
        <v>44027139.58785</v>
      </c>
    </row>
    <row r="337" customFormat="false" ht="13.8" hidden="false" customHeight="false" outlineLevel="0" collapsed="false">
      <c r="B337" s="68"/>
      <c r="C337" s="8"/>
      <c r="D337" s="56" t="s">
        <v>70</v>
      </c>
      <c r="E337" s="65" t="n">
        <f aca="false">+E335+E336</f>
        <v>3847688.0522471</v>
      </c>
      <c r="F337" s="66" t="n">
        <f aca="false">+F335+F336</f>
        <v>41672.9702455</v>
      </c>
      <c r="G337" s="66" t="n">
        <f aca="false">+G335+G336</f>
        <v>1111853.813826</v>
      </c>
      <c r="H337" s="66" t="n">
        <f aca="false">+H335+H336</f>
        <v>374469</v>
      </c>
      <c r="I337" s="66" t="n">
        <f aca="false">+I335+I336</f>
        <v>0</v>
      </c>
      <c r="J337" s="66" t="n">
        <f aca="false">+J335+J336</f>
        <v>28230</v>
      </c>
      <c r="K337" s="66" t="n">
        <f aca="false">+K335+K336</f>
        <v>111097</v>
      </c>
      <c r="L337" s="66" t="n">
        <f aca="false">+L335+L336</f>
        <v>2180365.2681756</v>
      </c>
      <c r="M337" s="66" t="n">
        <f aca="false">+M335+M336</f>
        <v>151004.70506</v>
      </c>
      <c r="N337" s="66" t="n">
        <f aca="false">+N335+N336</f>
        <v>93986.66005</v>
      </c>
      <c r="O337" s="66" t="n">
        <f aca="false">+O335+O336</f>
        <v>1217006.7503604</v>
      </c>
      <c r="P337" s="66" t="n">
        <f aca="false">+P336+P335</f>
        <v>837954.2716261</v>
      </c>
      <c r="Q337" s="66" t="n">
        <f aca="false">+Q335+Q336</f>
        <v>0</v>
      </c>
      <c r="R337" s="66" t="n">
        <f aca="false">+R336+R335</f>
        <v>837954.2716261</v>
      </c>
      <c r="S337" s="66" t="n">
        <f aca="false">+S335+S336</f>
        <v>7273715.1379675</v>
      </c>
      <c r="T337" s="66" t="n">
        <f aca="false">+T336+T335</f>
        <v>3736771.3895037</v>
      </c>
      <c r="U337" s="66" t="n">
        <f aca="false">+U336+U335</f>
        <v>123780.05721</v>
      </c>
      <c r="V337" s="66" t="n">
        <f aca="false">+V336+V335</f>
        <v>390435.13867</v>
      </c>
      <c r="W337" s="66" t="n">
        <f aca="false">+W336+W335</f>
        <v>936856.7110438</v>
      </c>
      <c r="X337" s="66" t="n">
        <f aca="false">+X336+X335</f>
        <v>2085871.84154</v>
      </c>
      <c r="Y337" s="66" t="n">
        <v>1069175.8743031</v>
      </c>
      <c r="Z337" s="66" t="n">
        <v>7944935.1844417</v>
      </c>
      <c r="AA337" s="66" t="n">
        <v>1824732.8756109</v>
      </c>
      <c r="AB337" s="66" t="n">
        <v>17498878.7983885</v>
      </c>
      <c r="AC337" s="66" t="n">
        <f aca="false">+AC335+AC336</f>
        <v>8880747.8229308</v>
      </c>
      <c r="AD337" s="66" t="n">
        <f aca="false">+AD335+AD336</f>
        <v>20639.857582</v>
      </c>
      <c r="AE337" s="66" t="n">
        <f aca="false">+AE335+AE336</f>
        <v>4073976.2354044</v>
      </c>
      <c r="AF337" s="66" t="n">
        <f aca="false">+AF335+AF336</f>
        <v>200243.1848144</v>
      </c>
      <c r="AG337" s="66" t="n">
        <f aca="false">+AG335+AG336</f>
        <v>4585888.54513</v>
      </c>
      <c r="AH337" s="66" t="n">
        <f aca="false">+AH336+AH335</f>
        <v>1092473.6855</v>
      </c>
      <c r="AI337" s="66" t="n">
        <f aca="false">+AI336+AI335</f>
        <v>43494621.2137994</v>
      </c>
      <c r="AJ337" s="66" t="n">
        <f aca="false">+AJ335+AJ336</f>
        <v>24911076.5447987</v>
      </c>
      <c r="AK337" s="66" t="n">
        <f aca="false">+AK335+AK336</f>
        <v>1954196.01845679</v>
      </c>
      <c r="AL337" s="40" t="n">
        <f aca="false">+AL336+AL335</f>
        <v>16629348.6505439</v>
      </c>
      <c r="AM337" s="44" t="n">
        <f aca="false">+AI337+AH337+AC337+AB337+AA337+Z337+Y337+S337+P337+O337+N337+M337+E337</f>
        <v>95226921.0322856</v>
      </c>
    </row>
    <row r="338" customFormat="false" ht="13.8" hidden="false" customHeight="false" outlineLevel="0" collapsed="false">
      <c r="B338" s="68" t="n">
        <v>40999</v>
      </c>
      <c r="C338" s="8" t="s">
        <v>67</v>
      </c>
      <c r="D338" s="56" t="s">
        <v>68</v>
      </c>
      <c r="E338" s="57" t="n">
        <f aca="false">+F338+G338+H338+I338+J338+K338+L338</f>
        <v>2196031.3032471</v>
      </c>
      <c r="F338" s="58" t="n">
        <v>41672.9702455</v>
      </c>
      <c r="G338" s="58" t="n">
        <v>1122433.813826</v>
      </c>
      <c r="H338" s="58" t="n">
        <v>315876.414</v>
      </c>
      <c r="I338" s="58" t="n">
        <v>0</v>
      </c>
      <c r="J338" s="58" t="n">
        <v>27768.85</v>
      </c>
      <c r="K338" s="58" t="n">
        <v>71392.678</v>
      </c>
      <c r="L338" s="58" t="n">
        <v>616886.5771756</v>
      </c>
      <c r="M338" s="58" t="n">
        <v>88307.39599</v>
      </c>
      <c r="N338" s="58" t="n">
        <v>90539.39605</v>
      </c>
      <c r="O338" s="58" t="n">
        <v>744123.4653604</v>
      </c>
      <c r="P338" s="58" t="n">
        <f aca="false">+Q338+R338</f>
        <v>29843.6056261</v>
      </c>
      <c r="Q338" s="58" t="n">
        <v>0</v>
      </c>
      <c r="R338" s="58" t="n">
        <v>29843.6056261</v>
      </c>
      <c r="S338" s="58" t="n">
        <f aca="false">+T338+U338+V338+W338+X338</f>
        <v>4932164.5659675</v>
      </c>
      <c r="T338" s="58" t="n">
        <v>2524544.3135037</v>
      </c>
      <c r="U338" s="58" t="n">
        <v>83008.09521</v>
      </c>
      <c r="V338" s="58" t="n">
        <v>275867.80867</v>
      </c>
      <c r="W338" s="58" t="n">
        <v>573007.9900438</v>
      </c>
      <c r="X338" s="58" t="n">
        <v>1475736.35854</v>
      </c>
      <c r="Y338" s="58" t="n">
        <v>548465.0073031</v>
      </c>
      <c r="Z338" s="58" t="n">
        <v>4442543.9514417</v>
      </c>
      <c r="AA338" s="58" t="n">
        <v>437577.4136109</v>
      </c>
      <c r="AB338" s="58" t="n">
        <v>11700928.8553885</v>
      </c>
      <c r="AC338" s="58" t="n">
        <f aca="false">+AD338+AE338+AF338+AG338</f>
        <v>3148128.9878008</v>
      </c>
      <c r="AD338" s="58" t="n">
        <v>19253.857582</v>
      </c>
      <c r="AE338" s="58" t="n">
        <v>2159072.9904044</v>
      </c>
      <c r="AF338" s="58" t="n">
        <v>147710.0328144</v>
      </c>
      <c r="AG338" s="58" t="n">
        <v>822092.107</v>
      </c>
      <c r="AH338" s="58" t="n">
        <v>1095497.5395</v>
      </c>
      <c r="AI338" s="58" t="n">
        <f aca="false">+AJ338+AK338+AL338</f>
        <v>20880654.6818395</v>
      </c>
      <c r="AJ338" s="58" t="n">
        <v>13631262.3194788</v>
      </c>
      <c r="AK338" s="58" t="n">
        <v>56413.0245367943</v>
      </c>
      <c r="AL338" s="59" t="n">
        <v>7192979.3378239</v>
      </c>
      <c r="AM338" s="60" t="n">
        <f aca="false">+AI338+AH338+AC338+AB338+AA338+Z338+Y338+S338+P338+O338+N338+M338+E338</f>
        <v>50334806.1691256</v>
      </c>
    </row>
    <row r="339" customFormat="false" ht="13.8" hidden="false" customHeight="false" outlineLevel="0" collapsed="false">
      <c r="B339" s="68"/>
      <c r="C339" s="61"/>
      <c r="D339" s="62" t="s">
        <v>69</v>
      </c>
      <c r="E339" s="63" t="n">
        <f aca="false">+F339+G339+H339+I339+J339+K339+L339</f>
        <v>1679837.524</v>
      </c>
      <c r="F339" s="64" t="n">
        <v>0</v>
      </c>
      <c r="G339" s="64" t="n">
        <v>420</v>
      </c>
      <c r="H339" s="64" t="n">
        <v>49382.184</v>
      </c>
      <c r="I339" s="64" t="n">
        <v>0</v>
      </c>
      <c r="J339" s="64" t="n">
        <v>75762</v>
      </c>
      <c r="K339" s="64" t="n">
        <v>40550</v>
      </c>
      <c r="L339" s="64" t="n">
        <v>1513723.34</v>
      </c>
      <c r="M339" s="64" t="n">
        <v>71180.851</v>
      </c>
      <c r="N339" s="64" t="n">
        <v>40680.192</v>
      </c>
      <c r="O339" s="64" t="n">
        <v>488843.896</v>
      </c>
      <c r="P339" s="64" t="n">
        <f aca="false">+Q339+R339</f>
        <v>812281.428</v>
      </c>
      <c r="Q339" s="64" t="n">
        <v>0</v>
      </c>
      <c r="R339" s="64" t="n">
        <v>812281.428</v>
      </c>
      <c r="S339" s="64" t="n">
        <f aca="false">+T339+U339+V339+W339+X339</f>
        <v>1674028.221</v>
      </c>
      <c r="T339" s="64" t="n">
        <v>575105.603</v>
      </c>
      <c r="U339" s="64" t="n">
        <v>40482.65</v>
      </c>
      <c r="V339" s="64" t="n">
        <v>115729.532</v>
      </c>
      <c r="W339" s="64" t="n">
        <v>403219.676</v>
      </c>
      <c r="X339" s="64" t="n">
        <v>539490.76</v>
      </c>
      <c r="Y339" s="64" t="n">
        <v>500379.348</v>
      </c>
      <c r="Z339" s="64" t="n">
        <v>3498853.747</v>
      </c>
      <c r="AA339" s="64" t="n">
        <v>1267133.256</v>
      </c>
      <c r="AB339" s="64" t="n">
        <v>5462938.225</v>
      </c>
      <c r="AC339" s="64" t="n">
        <f aca="false">+AD339+AE339+AF339+AG339</f>
        <v>5388084.17613</v>
      </c>
      <c r="AD339" s="64" t="n">
        <v>1240</v>
      </c>
      <c r="AE339" s="64" t="n">
        <v>1966616.917</v>
      </c>
      <c r="AF339" s="64" t="n">
        <v>50439.415</v>
      </c>
      <c r="AG339" s="64" t="n">
        <v>3369787.84413</v>
      </c>
      <c r="AH339" s="64" t="n">
        <v>448927.379</v>
      </c>
      <c r="AI339" s="64" t="n">
        <f aca="false">+AJ339+AK339+AL339</f>
        <v>21290556.13212</v>
      </c>
      <c r="AJ339" s="64" t="n">
        <v>10099690.00608</v>
      </c>
      <c r="AK339" s="64" t="n">
        <v>1911495.06032</v>
      </c>
      <c r="AL339" s="39" t="n">
        <v>9279371.06572</v>
      </c>
      <c r="AM339" s="43" t="n">
        <f aca="false">+AI339+AH339+AC339+AB339+AA339+Z339+Y339+S339+P339+O339+N339+M339+E339</f>
        <v>42623724.37525</v>
      </c>
    </row>
    <row r="340" customFormat="false" ht="13.8" hidden="false" customHeight="false" outlineLevel="0" collapsed="false">
      <c r="B340" s="68"/>
      <c r="C340" s="8"/>
      <c r="D340" s="56" t="s">
        <v>70</v>
      </c>
      <c r="E340" s="65" t="n">
        <f aca="false">+E338+E339</f>
        <v>3875868.8272471</v>
      </c>
      <c r="F340" s="66" t="n">
        <f aca="false">+F338+F339</f>
        <v>41672.9702455</v>
      </c>
      <c r="G340" s="66" t="n">
        <f aca="false">+G338+G339</f>
        <v>1122853.813826</v>
      </c>
      <c r="H340" s="66" t="n">
        <f aca="false">+H338+H339</f>
        <v>365258.598</v>
      </c>
      <c r="I340" s="66" t="n">
        <f aca="false">+I338+I339</f>
        <v>0</v>
      </c>
      <c r="J340" s="66" t="n">
        <f aca="false">+J338+J339</f>
        <v>103530.85</v>
      </c>
      <c r="K340" s="66" t="n">
        <f aca="false">+K338+K339</f>
        <v>111942.678</v>
      </c>
      <c r="L340" s="66" t="n">
        <f aca="false">+L338+L339</f>
        <v>2130609.9171756</v>
      </c>
      <c r="M340" s="66" t="n">
        <f aca="false">+M338+M339</f>
        <v>159488.24699</v>
      </c>
      <c r="N340" s="66" t="n">
        <f aca="false">+N338+N339</f>
        <v>131219.58805</v>
      </c>
      <c r="O340" s="66" t="n">
        <f aca="false">+O338+O339</f>
        <v>1232967.3613604</v>
      </c>
      <c r="P340" s="66" t="n">
        <f aca="false">+P339+P338</f>
        <v>842125.0336261</v>
      </c>
      <c r="Q340" s="66" t="n">
        <f aca="false">+Q338+Q339</f>
        <v>0</v>
      </c>
      <c r="R340" s="66" t="n">
        <f aca="false">+R339+R338</f>
        <v>842125.0336261</v>
      </c>
      <c r="S340" s="66" t="n">
        <f aca="false">+S338+S339</f>
        <v>6606192.7869675</v>
      </c>
      <c r="T340" s="66" t="n">
        <f aca="false">+T339+T338</f>
        <v>3099649.9165037</v>
      </c>
      <c r="U340" s="66" t="n">
        <f aca="false">+U339+U338</f>
        <v>123490.74521</v>
      </c>
      <c r="V340" s="66" t="n">
        <f aca="false">+V339+V338</f>
        <v>391597.34067</v>
      </c>
      <c r="W340" s="66" t="n">
        <f aca="false">+W339+W338</f>
        <v>976227.6660438</v>
      </c>
      <c r="X340" s="66" t="n">
        <f aca="false">+X339+X338</f>
        <v>2015227.11854</v>
      </c>
      <c r="Y340" s="66" t="n">
        <v>1048844.3553031</v>
      </c>
      <c r="Z340" s="66" t="n">
        <v>7941397.6984417</v>
      </c>
      <c r="AA340" s="66" t="n">
        <v>1704710.6696109</v>
      </c>
      <c r="AB340" s="66" t="n">
        <v>17163867.0803885</v>
      </c>
      <c r="AC340" s="66" t="n">
        <f aca="false">+AC338+AC339</f>
        <v>8536213.1639308</v>
      </c>
      <c r="AD340" s="66" t="n">
        <f aca="false">+AD338+AD339</f>
        <v>20493.857582</v>
      </c>
      <c r="AE340" s="66" t="n">
        <f aca="false">+AE338+AE339</f>
        <v>4125689.9074044</v>
      </c>
      <c r="AF340" s="66" t="n">
        <f aca="false">+AF338+AF339</f>
        <v>198149.4478144</v>
      </c>
      <c r="AG340" s="66" t="n">
        <f aca="false">+AG338+AG339</f>
        <v>4191879.95113</v>
      </c>
      <c r="AH340" s="66" t="n">
        <f aca="false">+AH339+AH338</f>
        <v>1544424.9185</v>
      </c>
      <c r="AI340" s="66" t="n">
        <f aca="false">+AI339+AI338</f>
        <v>42171210.8139595</v>
      </c>
      <c r="AJ340" s="66" t="n">
        <f aca="false">+AJ338+AJ339</f>
        <v>23730952.3255588</v>
      </c>
      <c r="AK340" s="66" t="n">
        <f aca="false">+AK338+AK339</f>
        <v>1967908.08485679</v>
      </c>
      <c r="AL340" s="40" t="n">
        <f aca="false">+AL339+AL338</f>
        <v>16472350.4035439</v>
      </c>
      <c r="AM340" s="44" t="n">
        <f aca="false">+AI340+AH340+AC340+AB340+AA340+Z340+Y340+S340+P340+O340+N340+M340+E340</f>
        <v>92958530.5443756</v>
      </c>
    </row>
    <row r="341" customFormat="false" ht="13.8" hidden="false" customHeight="false" outlineLevel="0" collapsed="false">
      <c r="B341" s="68" t="n">
        <v>41029</v>
      </c>
      <c r="C341" s="8" t="s">
        <v>67</v>
      </c>
      <c r="D341" s="56" t="s">
        <v>68</v>
      </c>
      <c r="E341" s="57" t="n">
        <f aca="false">+F341+G341+H341+I341+J341+K341+L341</f>
        <v>2210445.9812471</v>
      </c>
      <c r="F341" s="58" t="n">
        <v>41672.9702455</v>
      </c>
      <c r="G341" s="58" t="n">
        <v>1156434.813826</v>
      </c>
      <c r="H341" s="58" t="n">
        <v>281215.585</v>
      </c>
      <c r="I341" s="58" t="n">
        <v>0</v>
      </c>
      <c r="J341" s="58" t="n">
        <v>28624.519</v>
      </c>
      <c r="K341" s="58" t="n">
        <v>74742.585</v>
      </c>
      <c r="L341" s="58" t="n">
        <v>627755.5081756</v>
      </c>
      <c r="M341" s="58" t="n">
        <v>86504.35999</v>
      </c>
      <c r="N341" s="58" t="n">
        <v>67345.81005</v>
      </c>
      <c r="O341" s="58" t="n">
        <v>751872.3663604</v>
      </c>
      <c r="P341" s="58" t="n">
        <f aca="false">+Q341+R341</f>
        <v>25586.5256261</v>
      </c>
      <c r="Q341" s="58" t="n">
        <v>0</v>
      </c>
      <c r="R341" s="58" t="n">
        <v>25586.5256261</v>
      </c>
      <c r="S341" s="58" t="n">
        <f aca="false">+T341+U341+V341+W341+X341</f>
        <v>4966970.6609675</v>
      </c>
      <c r="T341" s="58" t="n">
        <v>2555772.9625037</v>
      </c>
      <c r="U341" s="58" t="n">
        <v>82699.60121</v>
      </c>
      <c r="V341" s="58" t="n">
        <v>274965.08767</v>
      </c>
      <c r="W341" s="58" t="n">
        <v>555582.7900438</v>
      </c>
      <c r="X341" s="58" t="n">
        <v>1497950.21954</v>
      </c>
      <c r="Y341" s="58" t="n">
        <v>530974.4593031</v>
      </c>
      <c r="Z341" s="58" t="n">
        <v>4557961.1944417</v>
      </c>
      <c r="AA341" s="58" t="n">
        <v>456256.2366109</v>
      </c>
      <c r="AB341" s="58" t="n">
        <v>10677494.1903885</v>
      </c>
      <c r="AC341" s="58" t="n">
        <f aca="false">+AD341+AE341+AF341+AG341</f>
        <v>3115074.3048008</v>
      </c>
      <c r="AD341" s="58" t="n">
        <v>19130.857582</v>
      </c>
      <c r="AE341" s="58" t="n">
        <v>2039842.3554044</v>
      </c>
      <c r="AF341" s="58" t="n">
        <v>145378.4218144</v>
      </c>
      <c r="AG341" s="58" t="n">
        <v>910722.67</v>
      </c>
      <c r="AH341" s="58" t="n">
        <v>974936.7735</v>
      </c>
      <c r="AI341" s="58" t="n">
        <f aca="false">+AJ341+AK341+AL341</f>
        <v>21045600.5097694</v>
      </c>
      <c r="AJ341" s="58" t="n">
        <v>13716079.7294887</v>
      </c>
      <c r="AK341" s="58" t="n">
        <v>50665.0284567943</v>
      </c>
      <c r="AL341" s="59" t="n">
        <v>7278855.7518239</v>
      </c>
      <c r="AM341" s="60" t="n">
        <f aca="false">+AI341+AH341+AC341+AB341+AA341+Z341+Y341+S341+P341+O341+N341+M341+E341</f>
        <v>49467023.3730555</v>
      </c>
    </row>
    <row r="342" customFormat="false" ht="13.8" hidden="false" customHeight="false" outlineLevel="0" collapsed="false">
      <c r="B342" s="68"/>
      <c r="C342" s="61"/>
      <c r="D342" s="62" t="s">
        <v>69</v>
      </c>
      <c r="E342" s="63" t="n">
        <f aca="false">+F342+G342+H342+I342+J342+K342+L342</f>
        <v>1678159.206</v>
      </c>
      <c r="F342" s="64" t="n">
        <v>0</v>
      </c>
      <c r="G342" s="64" t="n">
        <v>420</v>
      </c>
      <c r="H342" s="64" t="n">
        <v>47816.775</v>
      </c>
      <c r="I342" s="64" t="n">
        <v>0</v>
      </c>
      <c r="J342" s="64" t="n">
        <v>74844</v>
      </c>
      <c r="K342" s="64" t="n">
        <v>40550</v>
      </c>
      <c r="L342" s="64" t="n">
        <v>1514528.431</v>
      </c>
      <c r="M342" s="64" t="n">
        <v>70847.519</v>
      </c>
      <c r="N342" s="64" t="n">
        <v>40268.602</v>
      </c>
      <c r="O342" s="64" t="n">
        <v>452902.098</v>
      </c>
      <c r="P342" s="64" t="n">
        <f aca="false">+Q342+R342</f>
        <v>797294.811</v>
      </c>
      <c r="Q342" s="64" t="n">
        <v>0</v>
      </c>
      <c r="R342" s="64" t="n">
        <v>797294.811</v>
      </c>
      <c r="S342" s="64" t="n">
        <f aca="false">+T342+U342+V342+W342+X342</f>
        <v>1838302.772</v>
      </c>
      <c r="T342" s="64" t="n">
        <v>565754.033</v>
      </c>
      <c r="U342" s="64" t="n">
        <v>39468.862</v>
      </c>
      <c r="V342" s="64" t="n">
        <v>114536.862</v>
      </c>
      <c r="W342" s="64" t="n">
        <v>393863.924</v>
      </c>
      <c r="X342" s="64" t="n">
        <v>724679.091</v>
      </c>
      <c r="Y342" s="64" t="n">
        <v>495936.71</v>
      </c>
      <c r="Z342" s="64" t="n">
        <v>3521747.883</v>
      </c>
      <c r="AA342" s="64" t="n">
        <v>1216414.31</v>
      </c>
      <c r="AB342" s="64" t="n">
        <v>5935065.002</v>
      </c>
      <c r="AC342" s="64" t="n">
        <f aca="false">+AD342+AE342+AF342+AG342</f>
        <v>5579570.24613</v>
      </c>
      <c r="AD342" s="64" t="n">
        <v>1201</v>
      </c>
      <c r="AE342" s="64" t="n">
        <v>1854188.48</v>
      </c>
      <c r="AF342" s="64" t="n">
        <v>49425</v>
      </c>
      <c r="AG342" s="64" t="n">
        <v>3674755.76613</v>
      </c>
      <c r="AH342" s="64" t="n">
        <v>143793.036</v>
      </c>
      <c r="AI342" s="64" t="n">
        <f aca="false">+AJ342+AK342+AL342</f>
        <v>20879974.02203</v>
      </c>
      <c r="AJ342" s="64" t="n">
        <v>10752882.01</v>
      </c>
      <c r="AK342" s="64" t="n">
        <v>1126484.82831</v>
      </c>
      <c r="AL342" s="39" t="n">
        <v>9000607.18372</v>
      </c>
      <c r="AM342" s="43" t="n">
        <f aca="false">+AI342+AH342+AC342+AB342+AA342+Z342+Y342+S342+P342+O342+N342+M342+E342</f>
        <v>42650276.21716</v>
      </c>
    </row>
    <row r="343" customFormat="false" ht="13.8" hidden="false" customHeight="false" outlineLevel="0" collapsed="false">
      <c r="B343" s="68"/>
      <c r="C343" s="8"/>
      <c r="D343" s="56" t="s">
        <v>70</v>
      </c>
      <c r="E343" s="65" t="n">
        <f aca="false">+E341+E342</f>
        <v>3888605.1872471</v>
      </c>
      <c r="F343" s="66" t="n">
        <f aca="false">+F341+F342</f>
        <v>41672.9702455</v>
      </c>
      <c r="G343" s="66" t="n">
        <f aca="false">+G341+G342</f>
        <v>1156854.813826</v>
      </c>
      <c r="H343" s="66" t="n">
        <f aca="false">+H341+H342</f>
        <v>329032.36</v>
      </c>
      <c r="I343" s="66" t="n">
        <f aca="false">+I341+I342</f>
        <v>0</v>
      </c>
      <c r="J343" s="66" t="n">
        <f aca="false">+J341+J342</f>
        <v>103468.519</v>
      </c>
      <c r="K343" s="66" t="n">
        <f aca="false">+K341+K342</f>
        <v>115292.585</v>
      </c>
      <c r="L343" s="66" t="n">
        <f aca="false">+L341+L342</f>
        <v>2142283.9391756</v>
      </c>
      <c r="M343" s="66" t="n">
        <f aca="false">+M341+M342</f>
        <v>157351.87899</v>
      </c>
      <c r="N343" s="66" t="n">
        <f aca="false">+N341+N342</f>
        <v>107614.41205</v>
      </c>
      <c r="O343" s="66" t="n">
        <f aca="false">+O341+O342</f>
        <v>1204774.4643604</v>
      </c>
      <c r="P343" s="66" t="n">
        <f aca="false">+P342+P341</f>
        <v>822881.3366261</v>
      </c>
      <c r="Q343" s="66" t="n">
        <f aca="false">+Q341+Q342</f>
        <v>0</v>
      </c>
      <c r="R343" s="66" t="n">
        <f aca="false">+R342+R341</f>
        <v>822881.3366261</v>
      </c>
      <c r="S343" s="66" t="n">
        <f aca="false">+S341+S342</f>
        <v>6805273.4329675</v>
      </c>
      <c r="T343" s="66" t="n">
        <f aca="false">+T342+T341</f>
        <v>3121526.9955037</v>
      </c>
      <c r="U343" s="66" t="n">
        <f aca="false">+U342+U341</f>
        <v>122168.46321</v>
      </c>
      <c r="V343" s="66" t="n">
        <f aca="false">+V342+V341</f>
        <v>389501.94967</v>
      </c>
      <c r="W343" s="66" t="n">
        <f aca="false">+W342+W341</f>
        <v>949446.7140438</v>
      </c>
      <c r="X343" s="66" t="n">
        <f aca="false">+X342+X341</f>
        <v>2222629.31054</v>
      </c>
      <c r="Y343" s="66" t="n">
        <v>1026911.1693031</v>
      </c>
      <c r="Z343" s="66" t="n">
        <v>8079709.0774417</v>
      </c>
      <c r="AA343" s="66" t="n">
        <v>1672670.5466109</v>
      </c>
      <c r="AB343" s="66" t="n">
        <v>16612559.1923885</v>
      </c>
      <c r="AC343" s="66" t="n">
        <f aca="false">+AC341+AC342</f>
        <v>8694644.5509308</v>
      </c>
      <c r="AD343" s="66" t="n">
        <f aca="false">+AD341+AD342</f>
        <v>20331.857582</v>
      </c>
      <c r="AE343" s="66" t="n">
        <f aca="false">+AE341+AE342</f>
        <v>3894030.8354044</v>
      </c>
      <c r="AF343" s="66" t="n">
        <f aca="false">+AF341+AF342</f>
        <v>194803.4218144</v>
      </c>
      <c r="AG343" s="66" t="n">
        <f aca="false">+AG341+AG342</f>
        <v>4585478.43613</v>
      </c>
      <c r="AH343" s="66" t="n">
        <f aca="false">+AH342+AH341</f>
        <v>1118729.8095</v>
      </c>
      <c r="AI343" s="66" t="n">
        <f aca="false">+AI342+AI341</f>
        <v>41925574.5317994</v>
      </c>
      <c r="AJ343" s="66" t="n">
        <f aca="false">+AJ341+AJ342</f>
        <v>24468961.7394887</v>
      </c>
      <c r="AK343" s="66" t="n">
        <f aca="false">+AK341+AK342</f>
        <v>1177149.85676679</v>
      </c>
      <c r="AL343" s="40" t="n">
        <f aca="false">+AL342+AL341</f>
        <v>16279462.9355439</v>
      </c>
      <c r="AM343" s="44" t="n">
        <f aca="false">+AI343+AH343+AC343+AB343+AA343+Z343+Y343+S343+P343+O343+N343+M343+E343</f>
        <v>92117299.5902155</v>
      </c>
    </row>
    <row r="344" customFormat="false" ht="13.8" hidden="false" customHeight="false" outlineLevel="0" collapsed="false">
      <c r="B344" s="68" t="n">
        <v>41060</v>
      </c>
      <c r="C344" s="8" t="s">
        <v>67</v>
      </c>
      <c r="D344" s="69" t="s">
        <v>68</v>
      </c>
      <c r="E344" s="57" t="n">
        <f aca="false">+F344+G344+H344+I344+J344+K344+L344</f>
        <v>2313309.2266602</v>
      </c>
      <c r="F344" s="58" t="n">
        <v>41607.3</v>
      </c>
      <c r="G344" s="58" t="n">
        <v>1361325.23394</v>
      </c>
      <c r="H344" s="58" t="n">
        <v>269628.00027</v>
      </c>
      <c r="I344" s="58" t="n">
        <v>0</v>
      </c>
      <c r="J344" s="58" t="n">
        <v>29234.1345328</v>
      </c>
      <c r="K344" s="58" t="n">
        <v>63733.7</v>
      </c>
      <c r="L344" s="58" t="n">
        <v>547780.8579174</v>
      </c>
      <c r="M344" s="58" t="n">
        <v>94720.19391</v>
      </c>
      <c r="N344" s="58" t="n">
        <v>80580.0769728</v>
      </c>
      <c r="O344" s="58" t="n">
        <v>674532.3520168</v>
      </c>
      <c r="P344" s="58" t="n">
        <f aca="false">+Q344+R344</f>
        <v>34288.0347042</v>
      </c>
      <c r="Q344" s="58" t="n">
        <v>0</v>
      </c>
      <c r="R344" s="58" t="n">
        <v>34288.0347042</v>
      </c>
      <c r="S344" s="58" t="n">
        <f aca="false">+T344+U344+V344+W344+X344</f>
        <v>4469498.3809237</v>
      </c>
      <c r="T344" s="58" t="n">
        <v>1997906.4186723</v>
      </c>
      <c r="U344" s="58" t="n">
        <v>91510.4407954</v>
      </c>
      <c r="V344" s="58" t="n">
        <v>107846.03614</v>
      </c>
      <c r="W344" s="58" t="n">
        <v>634101.6750094</v>
      </c>
      <c r="X344" s="58" t="n">
        <v>1638133.8103066</v>
      </c>
      <c r="Y344" s="58" t="n">
        <v>588068.8698979</v>
      </c>
      <c r="Z344" s="58" t="n">
        <v>4219374.4517414</v>
      </c>
      <c r="AA344" s="58" t="n">
        <v>617122.5889702</v>
      </c>
      <c r="AB344" s="58" t="n">
        <v>10725453.0809317</v>
      </c>
      <c r="AC344" s="58" t="n">
        <f aca="false">+AD344+AE344+AF344+AG344</f>
        <v>3643300.3478499</v>
      </c>
      <c r="AD344" s="58" t="n">
        <v>432874.29401</v>
      </c>
      <c r="AE344" s="58" t="n">
        <v>2169826.3575629</v>
      </c>
      <c r="AF344" s="58" t="n">
        <v>113094.78942</v>
      </c>
      <c r="AG344" s="58" t="n">
        <v>927504.906857</v>
      </c>
      <c r="AH344" s="58" t="n">
        <v>974593.8953677</v>
      </c>
      <c r="AI344" s="58" t="n">
        <f aca="false">+AJ344+AK344+AL344</f>
        <v>20588069.3521157</v>
      </c>
      <c r="AJ344" s="58" t="n">
        <v>13109222.467447</v>
      </c>
      <c r="AK344" s="58" t="n">
        <v>82019.0004908</v>
      </c>
      <c r="AL344" s="59" t="n">
        <v>7396827.884178</v>
      </c>
      <c r="AM344" s="60" t="n">
        <f aca="false">+AI344+AH344+AC344+AB344+AA344+Z344+Y344+S344+P344+O344+N344+M344+E344</f>
        <v>49022910.8520623</v>
      </c>
    </row>
    <row r="345" customFormat="false" ht="13.8" hidden="false" customHeight="false" outlineLevel="0" collapsed="false">
      <c r="B345" s="68"/>
      <c r="C345" s="61"/>
      <c r="D345" s="70" t="s">
        <v>69</v>
      </c>
      <c r="E345" s="63" t="n">
        <f aca="false">+F345+G345+H345+I345+J345+K345+L345</f>
        <v>1735866.4937474</v>
      </c>
      <c r="F345" s="64" t="n">
        <v>0</v>
      </c>
      <c r="G345" s="64" t="n">
        <v>420</v>
      </c>
      <c r="H345" s="64" t="n">
        <v>47870.0728996</v>
      </c>
      <c r="I345" s="64" t="n">
        <v>0</v>
      </c>
      <c r="J345" s="64" t="n">
        <v>76113</v>
      </c>
      <c r="K345" s="64" t="n">
        <v>40550</v>
      </c>
      <c r="L345" s="64" t="n">
        <v>1570913.4208478</v>
      </c>
      <c r="M345" s="64" t="n">
        <v>69667.81292</v>
      </c>
      <c r="N345" s="64" t="n">
        <v>47903.6248</v>
      </c>
      <c r="O345" s="64" t="n">
        <v>521683.6859532</v>
      </c>
      <c r="P345" s="64" t="n">
        <f aca="false">+Q345+R345</f>
        <v>1133891.20252</v>
      </c>
      <c r="Q345" s="64" t="n">
        <v>0</v>
      </c>
      <c r="R345" s="64" t="n">
        <v>1133891.20252</v>
      </c>
      <c r="S345" s="64" t="n">
        <f aca="false">+T345+U345+V345+W345+X345</f>
        <v>1811587.4616752</v>
      </c>
      <c r="T345" s="64" t="n">
        <v>541483.83264</v>
      </c>
      <c r="U345" s="64" t="n">
        <v>37236.03787</v>
      </c>
      <c r="V345" s="64" t="n">
        <v>107474.87003</v>
      </c>
      <c r="W345" s="64" t="n">
        <v>392529.894162</v>
      </c>
      <c r="X345" s="64" t="n">
        <v>732862.8269732</v>
      </c>
      <c r="Y345" s="64" t="n">
        <v>537356.84403</v>
      </c>
      <c r="Z345" s="64" t="n">
        <v>4055753.9984622</v>
      </c>
      <c r="AA345" s="64" t="n">
        <v>1274460.6316912</v>
      </c>
      <c r="AB345" s="64" t="n">
        <v>6029634.8480817</v>
      </c>
      <c r="AC345" s="64" t="n">
        <f aca="false">+AD345+AE345+AF345+AG345</f>
        <v>5899993.101823</v>
      </c>
      <c r="AD345" s="64" t="n">
        <v>1179.2202724</v>
      </c>
      <c r="AE345" s="64" t="n">
        <v>1978022.990364</v>
      </c>
      <c r="AF345" s="64" t="n">
        <v>49852.6023553</v>
      </c>
      <c r="AG345" s="64" t="n">
        <v>3870938.2888313</v>
      </c>
      <c r="AH345" s="64" t="n">
        <v>138696.64293</v>
      </c>
      <c r="AI345" s="64" t="n">
        <f aca="false">+AJ345+AK345+AL345</f>
        <v>21854432.8230833</v>
      </c>
      <c r="AJ345" s="64" t="n">
        <v>9841106.26431735</v>
      </c>
      <c r="AK345" s="64" t="n">
        <v>2993624.5178783</v>
      </c>
      <c r="AL345" s="39" t="n">
        <v>9019702.0408877</v>
      </c>
      <c r="AM345" s="43" t="n">
        <f aca="false">+AI345+AH345+AC345+AB345+AA345+Z345+Y345+S345+P345+O345+N345+M345+E345</f>
        <v>45110929.1717172</v>
      </c>
    </row>
    <row r="346" customFormat="false" ht="13.8" hidden="false" customHeight="false" outlineLevel="0" collapsed="false">
      <c r="B346" s="68"/>
      <c r="C346" s="8"/>
      <c r="D346" s="69" t="s">
        <v>70</v>
      </c>
      <c r="E346" s="65" t="n">
        <f aca="false">+E344+E345</f>
        <v>4049175.7204076</v>
      </c>
      <c r="F346" s="66" t="n">
        <f aca="false">+F344+F345</f>
        <v>41607.3</v>
      </c>
      <c r="G346" s="66" t="n">
        <f aca="false">+G344+G345</f>
        <v>1361745.23394</v>
      </c>
      <c r="H346" s="66" t="n">
        <f aca="false">+H344+H345</f>
        <v>317498.0731696</v>
      </c>
      <c r="I346" s="66" t="n">
        <f aca="false">+I344+I345</f>
        <v>0</v>
      </c>
      <c r="J346" s="66" t="n">
        <f aca="false">+J344+J345</f>
        <v>105347.1345328</v>
      </c>
      <c r="K346" s="66" t="n">
        <f aca="false">+K344+K345</f>
        <v>104283.7</v>
      </c>
      <c r="L346" s="66" t="n">
        <f aca="false">+L344+L345</f>
        <v>2118694.2787652</v>
      </c>
      <c r="M346" s="66" t="n">
        <f aca="false">+M344+M345</f>
        <v>164388.00683</v>
      </c>
      <c r="N346" s="66" t="n">
        <f aca="false">+N344+N345</f>
        <v>128483.7017728</v>
      </c>
      <c r="O346" s="66" t="n">
        <f aca="false">+O344+O345</f>
        <v>1196216.03797</v>
      </c>
      <c r="P346" s="66" t="n">
        <f aca="false">+P345+P344</f>
        <v>1168179.2372242</v>
      </c>
      <c r="Q346" s="66" t="n">
        <f aca="false">+Q344+Q345</f>
        <v>0</v>
      </c>
      <c r="R346" s="66" t="n">
        <f aca="false">+R345+R344</f>
        <v>1168179.2372242</v>
      </c>
      <c r="S346" s="66" t="n">
        <f aca="false">+S344+S345</f>
        <v>6281085.8425989</v>
      </c>
      <c r="T346" s="66" t="n">
        <f aca="false">+T345+T344</f>
        <v>2539390.2513123</v>
      </c>
      <c r="U346" s="66" t="n">
        <f aca="false">+U345+U344</f>
        <v>128746.4786654</v>
      </c>
      <c r="V346" s="66" t="n">
        <f aca="false">+V345+V344</f>
        <v>215320.90617</v>
      </c>
      <c r="W346" s="66" t="n">
        <f aca="false">+W345+W344</f>
        <v>1026631.5691714</v>
      </c>
      <c r="X346" s="66" t="n">
        <f aca="false">+X345+X344</f>
        <v>2370996.6372798</v>
      </c>
      <c r="Y346" s="66" t="n">
        <v>1125425.7139279</v>
      </c>
      <c r="Z346" s="66" t="n">
        <v>8275128.4502036</v>
      </c>
      <c r="AA346" s="66" t="n">
        <v>1891583.2206614</v>
      </c>
      <c r="AB346" s="66" t="n">
        <v>16755087.9290134</v>
      </c>
      <c r="AC346" s="66" t="n">
        <f aca="false">+AC344+AC345</f>
        <v>9543293.4496729</v>
      </c>
      <c r="AD346" s="66" t="n">
        <f aca="false">+AD344+AD345</f>
        <v>434053.5142824</v>
      </c>
      <c r="AE346" s="66" t="n">
        <f aca="false">+AE344+AE345</f>
        <v>4147849.3479269</v>
      </c>
      <c r="AF346" s="66" t="n">
        <f aca="false">+AF344+AF345</f>
        <v>162947.3917753</v>
      </c>
      <c r="AG346" s="66" t="n">
        <f aca="false">+AG344+AG345</f>
        <v>4798443.1956883</v>
      </c>
      <c r="AH346" s="66" t="n">
        <f aca="false">+AH345+AH344</f>
        <v>1113290.5382977</v>
      </c>
      <c r="AI346" s="66" t="n">
        <f aca="false">+AI345+AI344</f>
        <v>42442502.1751991</v>
      </c>
      <c r="AJ346" s="66" t="n">
        <f aca="false">+AJ344+AJ345</f>
        <v>22950328.7317643</v>
      </c>
      <c r="AK346" s="66" t="n">
        <f aca="false">+AK344+AK345</f>
        <v>3075643.5183691</v>
      </c>
      <c r="AL346" s="40" t="n">
        <f aca="false">+AL345+AL344</f>
        <v>16416529.9250657</v>
      </c>
      <c r="AM346" s="44" t="n">
        <f aca="false">+AI346+AH346+AC346+AB346+AA346+Z346+Y346+S346+P346+O346+N346+M346+E346</f>
        <v>94133840.0237795</v>
      </c>
    </row>
    <row r="347" customFormat="false" ht="13.8" hidden="false" customHeight="false" outlineLevel="0" collapsed="false">
      <c r="B347" s="4" t="n">
        <v>41090</v>
      </c>
      <c r="C347" s="8" t="s">
        <v>67</v>
      </c>
      <c r="D347" s="69" t="s">
        <v>68</v>
      </c>
      <c r="E347" s="57" t="n">
        <f aca="false">+F347+G347+H347+I347+J347+K347+L347</f>
        <v>2272380.7552636</v>
      </c>
      <c r="F347" s="58" t="n">
        <v>41607.3</v>
      </c>
      <c r="G347" s="58" t="n">
        <v>1359185.00157</v>
      </c>
      <c r="H347" s="58" t="n">
        <v>250055.56833</v>
      </c>
      <c r="I347" s="58" t="n">
        <v>0</v>
      </c>
      <c r="J347" s="58" t="n">
        <v>27830.6373412</v>
      </c>
      <c r="K347" s="58" t="n">
        <v>7197</v>
      </c>
      <c r="L347" s="58" t="n">
        <v>586505.2480224</v>
      </c>
      <c r="M347" s="58" t="n">
        <v>97016.83629</v>
      </c>
      <c r="N347" s="58" t="n">
        <v>48405.5040024</v>
      </c>
      <c r="O347" s="58" t="n">
        <v>682004.7183278</v>
      </c>
      <c r="P347" s="58" t="n">
        <f aca="false">+Q347+R347</f>
        <v>279603.0488652</v>
      </c>
      <c r="Q347" s="58" t="n">
        <v>0</v>
      </c>
      <c r="R347" s="58" t="n">
        <v>279603.0488652</v>
      </c>
      <c r="S347" s="58" t="n">
        <f aca="false">+T347+U347+V347+W347+X347</f>
        <v>4220165.2902572</v>
      </c>
      <c r="T347" s="58" t="n">
        <v>1805696.3391838</v>
      </c>
      <c r="U347" s="58" t="n">
        <v>188622.18231</v>
      </c>
      <c r="V347" s="58" t="n">
        <v>160122.32414</v>
      </c>
      <c r="W347" s="58" t="n">
        <v>611059.761655</v>
      </c>
      <c r="X347" s="58" t="n">
        <v>1454664.6829684</v>
      </c>
      <c r="Y347" s="58" t="n">
        <v>547516.0300916</v>
      </c>
      <c r="Z347" s="58" t="n">
        <v>4505906.85714</v>
      </c>
      <c r="AA347" s="58" t="n">
        <v>618716.7649524</v>
      </c>
      <c r="AB347" s="58" t="n">
        <v>11108834.7584912</v>
      </c>
      <c r="AC347" s="58" t="n">
        <f aca="false">+AD347+AE347+AF347+AG347</f>
        <v>3456374.6695458</v>
      </c>
      <c r="AD347" s="58" t="n">
        <v>432636.9</v>
      </c>
      <c r="AE347" s="58" t="n">
        <v>1983288.5617498</v>
      </c>
      <c r="AF347" s="58" t="n">
        <v>134530.3689446</v>
      </c>
      <c r="AG347" s="58" t="n">
        <v>905918.8388514</v>
      </c>
      <c r="AH347" s="58" t="n">
        <v>994803.3637914</v>
      </c>
      <c r="AI347" s="58" t="n">
        <f aca="false">+AJ347+AK347+AL347</f>
        <v>21508469.7565916</v>
      </c>
      <c r="AJ347" s="58" t="n">
        <v>13573261.4744752</v>
      </c>
      <c r="AK347" s="58" t="n">
        <v>70069.1146034</v>
      </c>
      <c r="AL347" s="59" t="n">
        <v>7865139.167513</v>
      </c>
      <c r="AM347" s="60" t="n">
        <f aca="false">+AI347+AH347+AC347+AB347+AA347+Z347+Y347+S347+P347+O347+N347+M347+E347</f>
        <v>50340198.3536101</v>
      </c>
    </row>
    <row r="348" customFormat="false" ht="13.8" hidden="false" customHeight="false" outlineLevel="0" collapsed="false">
      <c r="B348" s="4"/>
      <c r="C348" s="61"/>
      <c r="D348" s="70" t="s">
        <v>69</v>
      </c>
      <c r="E348" s="63" t="n">
        <f aca="false">+F348+G348+H348+I348+J348+K348+L348</f>
        <v>1634395.7420382</v>
      </c>
      <c r="F348" s="64" t="n">
        <v>0</v>
      </c>
      <c r="G348" s="64" t="n">
        <v>0</v>
      </c>
      <c r="H348" s="64" t="n">
        <v>46705.81012</v>
      </c>
      <c r="I348" s="64" t="n">
        <v>0</v>
      </c>
      <c r="J348" s="64" t="n">
        <v>67536</v>
      </c>
      <c r="K348" s="64" t="n">
        <v>0</v>
      </c>
      <c r="L348" s="64" t="n">
        <v>1520153.9319182</v>
      </c>
      <c r="M348" s="64" t="n">
        <v>68869.88548</v>
      </c>
      <c r="N348" s="64" t="n">
        <v>47574.44278</v>
      </c>
      <c r="O348" s="64" t="n">
        <v>523754.2807318</v>
      </c>
      <c r="P348" s="64" t="n">
        <f aca="false">+Q348+R348</f>
        <v>1010109.00891</v>
      </c>
      <c r="Q348" s="64" t="n">
        <v>0</v>
      </c>
      <c r="R348" s="64" t="n">
        <v>1010109.00891</v>
      </c>
      <c r="S348" s="64" t="n">
        <f aca="false">+T348+U348+V348+W348+X348</f>
        <v>1792830.3964038</v>
      </c>
      <c r="T348" s="64" t="n">
        <v>527382.43468</v>
      </c>
      <c r="U348" s="64" t="n">
        <v>32178.74845</v>
      </c>
      <c r="V348" s="64" t="n">
        <v>104732.08508</v>
      </c>
      <c r="W348" s="64" t="n">
        <v>372502.8038084</v>
      </c>
      <c r="X348" s="64" t="n">
        <v>756034.3243854</v>
      </c>
      <c r="Y348" s="64" t="n">
        <v>630769.72921</v>
      </c>
      <c r="Z348" s="64" t="n">
        <v>4012153.5900516</v>
      </c>
      <c r="AA348" s="64" t="n">
        <v>1272384.279194</v>
      </c>
      <c r="AB348" s="64" t="n">
        <v>5537563.4504326</v>
      </c>
      <c r="AC348" s="64" t="n">
        <f aca="false">+AD348+AE348+AF348+AG348</f>
        <v>5792000.8246554</v>
      </c>
      <c r="AD348" s="64" t="n">
        <v>1145.3538696</v>
      </c>
      <c r="AE348" s="64" t="n">
        <v>1922498.630484</v>
      </c>
      <c r="AF348" s="64" t="n">
        <v>22524</v>
      </c>
      <c r="AG348" s="64" t="n">
        <v>3845832.8403018</v>
      </c>
      <c r="AH348" s="64" t="n">
        <v>138501.38733</v>
      </c>
      <c r="AI348" s="64" t="n">
        <f aca="false">+AJ348+AK348+AL348</f>
        <v>22260149.0535357</v>
      </c>
      <c r="AJ348" s="64" t="n">
        <v>9748269.69338067</v>
      </c>
      <c r="AK348" s="64" t="n">
        <v>3015959.3572234</v>
      </c>
      <c r="AL348" s="39" t="n">
        <v>9495920.0029316</v>
      </c>
      <c r="AM348" s="43" t="n">
        <f aca="false">+AI348+AH348+AC348+AB348+AA348+Z348+Y348+S348+P348+O348+N348+M348+E348</f>
        <v>44721056.0707531</v>
      </c>
    </row>
    <row r="349" customFormat="false" ht="13.8" hidden="false" customHeight="false" outlineLevel="0" collapsed="false">
      <c r="B349" s="4"/>
      <c r="C349" s="61"/>
      <c r="D349" s="70" t="s">
        <v>70</v>
      </c>
      <c r="E349" s="65" t="n">
        <f aca="false">+E347+E348</f>
        <v>3906776.4973018</v>
      </c>
      <c r="F349" s="66" t="n">
        <f aca="false">+F347+F348</f>
        <v>41607.3</v>
      </c>
      <c r="G349" s="66" t="n">
        <f aca="false">+G347+G348</f>
        <v>1359185.00157</v>
      </c>
      <c r="H349" s="66" t="n">
        <f aca="false">+H347+H348</f>
        <v>296761.37845</v>
      </c>
      <c r="I349" s="66" t="n">
        <f aca="false">+I347+I348</f>
        <v>0</v>
      </c>
      <c r="J349" s="66" t="n">
        <f aca="false">+J347+J348</f>
        <v>95366.6373412</v>
      </c>
      <c r="K349" s="66" t="n">
        <f aca="false">+K347+K348</f>
        <v>7197</v>
      </c>
      <c r="L349" s="66" t="n">
        <f aca="false">+L347+L348</f>
        <v>2106659.1799406</v>
      </c>
      <c r="M349" s="66" t="n">
        <f aca="false">+M347+M348</f>
        <v>165886.72177</v>
      </c>
      <c r="N349" s="66" t="n">
        <f aca="false">+N347+N348</f>
        <v>95979.9467824</v>
      </c>
      <c r="O349" s="66" t="n">
        <f aca="false">+O347+O348</f>
        <v>1205758.9990596</v>
      </c>
      <c r="P349" s="66" t="n">
        <f aca="false">+P348+P347</f>
        <v>1289712.0577752</v>
      </c>
      <c r="Q349" s="66" t="n">
        <f aca="false">+Q347+Q348</f>
        <v>0</v>
      </c>
      <c r="R349" s="66" t="n">
        <f aca="false">+R348+R347</f>
        <v>1289712.0577752</v>
      </c>
      <c r="S349" s="66" t="n">
        <f aca="false">+S347+S348</f>
        <v>6012995.686661</v>
      </c>
      <c r="T349" s="66" t="n">
        <f aca="false">+T348+T347</f>
        <v>2333078.7738638</v>
      </c>
      <c r="U349" s="66" t="n">
        <f aca="false">+U348+U347</f>
        <v>220800.93076</v>
      </c>
      <c r="V349" s="66" t="n">
        <f aca="false">+V348+V347</f>
        <v>264854.40922</v>
      </c>
      <c r="W349" s="66" t="n">
        <f aca="false">+W348+W347</f>
        <v>983562.5654634</v>
      </c>
      <c r="X349" s="66" t="n">
        <f aca="false">+X348+X347</f>
        <v>2210699.0073538</v>
      </c>
      <c r="Y349" s="66" t="n">
        <v>1178285.7593016</v>
      </c>
      <c r="Z349" s="66" t="n">
        <v>8518060.4471916</v>
      </c>
      <c r="AA349" s="66" t="n">
        <v>1891101.0441464</v>
      </c>
      <c r="AB349" s="66" t="n">
        <v>16646398.2089238</v>
      </c>
      <c r="AC349" s="66" t="n">
        <f aca="false">+AC347+AC348</f>
        <v>9248375.4942012</v>
      </c>
      <c r="AD349" s="66" t="n">
        <f aca="false">+AD347+AD348</f>
        <v>433782.2538696</v>
      </c>
      <c r="AE349" s="66" t="n">
        <f aca="false">+AE347+AE348</f>
        <v>3905787.1922338</v>
      </c>
      <c r="AF349" s="66" t="n">
        <f aca="false">+AF347+AF348</f>
        <v>157054.3689446</v>
      </c>
      <c r="AG349" s="66" t="n">
        <f aca="false">+AG347+AG348</f>
        <v>4751751.6791532</v>
      </c>
      <c r="AH349" s="66" t="n">
        <f aca="false">+AH348+AH347</f>
        <v>1133304.7511214</v>
      </c>
      <c r="AI349" s="66" t="n">
        <f aca="false">+AI348+AI347</f>
        <v>43768618.8101272</v>
      </c>
      <c r="AJ349" s="66" t="n">
        <f aca="false">+AJ347+AJ348</f>
        <v>23321531.1678558</v>
      </c>
      <c r="AK349" s="66" t="n">
        <f aca="false">+AK347+AK348</f>
        <v>3086028.4718268</v>
      </c>
      <c r="AL349" s="40" t="n">
        <f aca="false">+AL348+AL347</f>
        <v>17361059.1704446</v>
      </c>
      <c r="AM349" s="44" t="n">
        <f aca="false">+AI349+AH349+AC349+AB349+AA349+Z349+Y349+S349+P349+O349+N349+M349+E349</f>
        <v>95061254.4243633</v>
      </c>
    </row>
    <row r="350" customFormat="false" ht="13.8" hidden="false" customHeight="false" outlineLevel="0" collapsed="false">
      <c r="B350" s="4" t="n">
        <v>41121</v>
      </c>
      <c r="C350" s="8" t="s">
        <v>67</v>
      </c>
      <c r="D350" s="69" t="s">
        <v>68</v>
      </c>
      <c r="E350" s="57" t="n">
        <f aca="false">+F350+G350+H350+I350+J350+K350+L350</f>
        <v>2233256.3983498</v>
      </c>
      <c r="F350" s="58" t="n">
        <v>42413.075774</v>
      </c>
      <c r="G350" s="58" t="n">
        <v>1232014.6539814</v>
      </c>
      <c r="H350" s="58" t="n">
        <v>223716</v>
      </c>
      <c r="I350" s="58" t="n">
        <v>0</v>
      </c>
      <c r="J350" s="58" t="n">
        <v>27885</v>
      </c>
      <c r="K350" s="58" t="n">
        <v>114102</v>
      </c>
      <c r="L350" s="58" t="n">
        <v>593125.6685944</v>
      </c>
      <c r="M350" s="58" t="n">
        <v>163578.17894</v>
      </c>
      <c r="N350" s="58" t="n">
        <v>179251.22122</v>
      </c>
      <c r="O350" s="58" t="n">
        <v>647233.60161</v>
      </c>
      <c r="P350" s="58" t="n">
        <f aca="false">+Q350+R350</f>
        <v>27811.25658</v>
      </c>
      <c r="Q350" s="58" t="n">
        <v>6.89889</v>
      </c>
      <c r="R350" s="58" t="n">
        <v>27804.35769</v>
      </c>
      <c r="S350" s="58" t="n">
        <f aca="false">+T350+U350+V350+W350+X350</f>
        <v>4294425.1087644</v>
      </c>
      <c r="T350" s="58" t="n">
        <v>2025052.0622682</v>
      </c>
      <c r="U350" s="58" t="n">
        <v>176257.59763</v>
      </c>
      <c r="V350" s="58" t="n">
        <v>109581.43017</v>
      </c>
      <c r="W350" s="58" t="n">
        <v>659954.5860232</v>
      </c>
      <c r="X350" s="58" t="n">
        <v>1323579.432673</v>
      </c>
      <c r="Y350" s="58" t="n">
        <v>549281.7379083</v>
      </c>
      <c r="Z350" s="58" t="n">
        <v>4679302.8404532</v>
      </c>
      <c r="AA350" s="58" t="n">
        <v>634585.7924784</v>
      </c>
      <c r="AB350" s="58" t="n">
        <v>11420323.1597744</v>
      </c>
      <c r="AC350" s="58" t="n">
        <f aca="false">+AD350+AE350+AF350+AG350</f>
        <v>3419829.7858132</v>
      </c>
      <c r="AD350" s="58" t="n">
        <v>607850.5795712</v>
      </c>
      <c r="AE350" s="58" t="n">
        <v>1961549.6750212</v>
      </c>
      <c r="AF350" s="58" t="n">
        <v>126696.5312208</v>
      </c>
      <c r="AG350" s="58" t="n">
        <v>723733</v>
      </c>
      <c r="AH350" s="58" t="n">
        <v>838485</v>
      </c>
      <c r="AI350" s="58" t="n">
        <f aca="false">+AJ350+AK350+AL350</f>
        <v>22835067.2026863</v>
      </c>
      <c r="AJ350" s="58" t="n">
        <v>15070268.391913</v>
      </c>
      <c r="AK350" s="58" t="n">
        <v>94633.1687063295</v>
      </c>
      <c r="AL350" s="59" t="n">
        <v>7670165.642067</v>
      </c>
      <c r="AM350" s="60" t="n">
        <f aca="false">+AI350+AH350+AC350+AB350+AA350+Z350+Y350+S350+P350+O350+N350+M350+E350</f>
        <v>51922431.284578</v>
      </c>
    </row>
    <row r="351" customFormat="false" ht="13.8" hidden="false" customHeight="false" outlineLevel="0" collapsed="false">
      <c r="B351" s="4"/>
      <c r="C351" s="61"/>
      <c r="D351" s="70" t="s">
        <v>69</v>
      </c>
      <c r="E351" s="63" t="n">
        <f aca="false">+F351+G351+H351+I351+J351+K351+L351</f>
        <v>1639347</v>
      </c>
      <c r="F351" s="64" t="n">
        <v>0</v>
      </c>
      <c r="G351" s="64" t="n">
        <v>0</v>
      </c>
      <c r="H351" s="64" t="n">
        <v>46156</v>
      </c>
      <c r="I351" s="64" t="n">
        <v>0</v>
      </c>
      <c r="J351" s="64" t="n">
        <v>68208</v>
      </c>
      <c r="K351" s="64" t="n">
        <v>0</v>
      </c>
      <c r="L351" s="64" t="n">
        <v>1524983</v>
      </c>
      <c r="M351" s="64" t="n">
        <v>68681</v>
      </c>
      <c r="N351" s="64" t="n">
        <v>45900</v>
      </c>
      <c r="O351" s="64" t="n">
        <v>511937</v>
      </c>
      <c r="P351" s="64" t="n">
        <f aca="false">+Q351+R351</f>
        <v>1012003</v>
      </c>
      <c r="Q351" s="64" t="n">
        <v>0</v>
      </c>
      <c r="R351" s="64" t="n">
        <v>1012003</v>
      </c>
      <c r="S351" s="64" t="n">
        <f aca="false">+T351+U351+V351+W351+X351</f>
        <v>1765942.262</v>
      </c>
      <c r="T351" s="64" t="n">
        <v>521267.227</v>
      </c>
      <c r="U351" s="64" t="n">
        <v>34946</v>
      </c>
      <c r="V351" s="64" t="n">
        <v>104761.199</v>
      </c>
      <c r="W351" s="64" t="n">
        <v>364200.524</v>
      </c>
      <c r="X351" s="64" t="n">
        <v>740767.312</v>
      </c>
      <c r="Y351" s="64" t="n">
        <v>613949</v>
      </c>
      <c r="Z351" s="64" t="n">
        <v>4025679.576</v>
      </c>
      <c r="AA351" s="64" t="n">
        <v>1228490</v>
      </c>
      <c r="AB351" s="64" t="n">
        <v>4925905.689</v>
      </c>
      <c r="AC351" s="64" t="n">
        <f aca="false">+AD351+AE351+AF351+AG351</f>
        <v>6022509.2605496</v>
      </c>
      <c r="AD351" s="64" t="n">
        <v>1118</v>
      </c>
      <c r="AE351" s="64" t="n">
        <v>1905983.802</v>
      </c>
      <c r="AF351" s="64" t="n">
        <v>22335</v>
      </c>
      <c r="AG351" s="64" t="n">
        <v>4093072.4585496</v>
      </c>
      <c r="AH351" s="64" t="n">
        <v>138344</v>
      </c>
      <c r="AI351" s="64" t="n">
        <f aca="false">+AJ351+AK351+AL351</f>
        <v>21719273.78946</v>
      </c>
      <c r="AJ351" s="64" t="n">
        <v>9740403</v>
      </c>
      <c r="AK351" s="64" t="n">
        <v>2154246.499</v>
      </c>
      <c r="AL351" s="39" t="n">
        <v>9824624.29046</v>
      </c>
      <c r="AM351" s="43" t="n">
        <f aca="false">+AI351+AH351+AC351+AB351+AA351+Z351+Y351+S351+P351+O351+N351+M351+E351</f>
        <v>43717961.5770096</v>
      </c>
    </row>
    <row r="352" customFormat="false" ht="13.8" hidden="false" customHeight="false" outlineLevel="0" collapsed="false">
      <c r="B352" s="4"/>
      <c r="C352" s="61"/>
      <c r="D352" s="70" t="s">
        <v>70</v>
      </c>
      <c r="E352" s="65" t="n">
        <f aca="false">+E350+E351</f>
        <v>3872603.3983498</v>
      </c>
      <c r="F352" s="66" t="n">
        <f aca="false">+F350+F351</f>
        <v>42413.075774</v>
      </c>
      <c r="G352" s="66" t="n">
        <f aca="false">+G350+G351</f>
        <v>1232014.6539814</v>
      </c>
      <c r="H352" s="66" t="n">
        <f aca="false">+H350+H351</f>
        <v>269872</v>
      </c>
      <c r="I352" s="66" t="n">
        <f aca="false">+I350+I351</f>
        <v>0</v>
      </c>
      <c r="J352" s="66" t="n">
        <f aca="false">+J350+J351</f>
        <v>96093</v>
      </c>
      <c r="K352" s="66" t="n">
        <f aca="false">+K350+K351</f>
        <v>114102</v>
      </c>
      <c r="L352" s="66" t="n">
        <f aca="false">+L350+L351</f>
        <v>2118108.6685944</v>
      </c>
      <c r="M352" s="66" t="n">
        <f aca="false">+M350+M351</f>
        <v>232259.17894</v>
      </c>
      <c r="N352" s="66" t="n">
        <f aca="false">+N350+N351</f>
        <v>225151.22122</v>
      </c>
      <c r="O352" s="66" t="n">
        <f aca="false">+O350+O351</f>
        <v>1159170.60161</v>
      </c>
      <c r="P352" s="66" t="n">
        <f aca="false">+P351+P350</f>
        <v>1039814.25658</v>
      </c>
      <c r="Q352" s="66" t="n">
        <f aca="false">+Q350+Q351</f>
        <v>6.89889</v>
      </c>
      <c r="R352" s="66" t="n">
        <f aca="false">+R351+R350</f>
        <v>1039807.35769</v>
      </c>
      <c r="S352" s="66" t="n">
        <f aca="false">+S350+S351</f>
        <v>6060367.3707644</v>
      </c>
      <c r="T352" s="66" t="n">
        <f aca="false">+T351+T350</f>
        <v>2546319.2892682</v>
      </c>
      <c r="U352" s="66" t="n">
        <f aca="false">+U351+U350</f>
        <v>211203.59763</v>
      </c>
      <c r="V352" s="66" t="n">
        <f aca="false">+V351+V350</f>
        <v>214342.62917</v>
      </c>
      <c r="W352" s="66" t="n">
        <f aca="false">+W351+W350</f>
        <v>1024155.1100232</v>
      </c>
      <c r="X352" s="66" t="n">
        <f aca="false">+X351+X350</f>
        <v>2064346.744673</v>
      </c>
      <c r="Y352" s="66" t="n">
        <v>1163230.7379083</v>
      </c>
      <c r="Z352" s="66" t="n">
        <v>8704982.4164532</v>
      </c>
      <c r="AA352" s="66" t="n">
        <v>1863075.7924784</v>
      </c>
      <c r="AB352" s="66" t="n">
        <v>16346228.8487744</v>
      </c>
      <c r="AC352" s="66" t="n">
        <f aca="false">+AC350+AC351</f>
        <v>9442339.0463628</v>
      </c>
      <c r="AD352" s="66" t="n">
        <f aca="false">+AD350+AD351</f>
        <v>608968.5795712</v>
      </c>
      <c r="AE352" s="66" t="n">
        <f aca="false">+AE350+AE351</f>
        <v>3867533.4770212</v>
      </c>
      <c r="AF352" s="66" t="n">
        <f aca="false">+AF350+AF351</f>
        <v>149031.5312208</v>
      </c>
      <c r="AG352" s="66" t="n">
        <f aca="false">+AG350+AG351</f>
        <v>4816805.4585496</v>
      </c>
      <c r="AH352" s="66" t="n">
        <f aca="false">+AH351+AH350</f>
        <v>976829</v>
      </c>
      <c r="AI352" s="66" t="n">
        <f aca="false">+AI351+AI350</f>
        <v>44554340.9921463</v>
      </c>
      <c r="AJ352" s="66" t="n">
        <f aca="false">+AJ350+AJ351</f>
        <v>24810671.391913</v>
      </c>
      <c r="AK352" s="66" t="n">
        <f aca="false">+AK350+AK351</f>
        <v>2248879.66770633</v>
      </c>
      <c r="AL352" s="40" t="n">
        <f aca="false">+AL351+AL350</f>
        <v>17494789.932527</v>
      </c>
      <c r="AM352" s="44" t="n">
        <f aca="false">+AI352+AH352+AC352+AB352+AA352+Z352+Y352+S352+P352+O352+N352+M352+E352</f>
        <v>95640392.8615876</v>
      </c>
    </row>
    <row r="353" customFormat="false" ht="13.8" hidden="false" customHeight="false" outlineLevel="0" collapsed="false">
      <c r="B353" s="4" t="n">
        <v>41152</v>
      </c>
      <c r="C353" s="8" t="s">
        <v>67</v>
      </c>
      <c r="D353" s="69" t="s">
        <v>68</v>
      </c>
      <c r="E353" s="57" t="n">
        <f aca="false">+F353+G353+H353+I353+J353+K353+L353</f>
        <v>2199426.1010716</v>
      </c>
      <c r="F353" s="58" t="n">
        <v>45295.8581541</v>
      </c>
      <c r="G353" s="58" t="n">
        <v>1210544.873068</v>
      </c>
      <c r="H353" s="58" t="n">
        <v>198016.796</v>
      </c>
      <c r="I353" s="58" t="n">
        <v>0</v>
      </c>
      <c r="J353" s="58" t="n">
        <v>29131.7763765</v>
      </c>
      <c r="K353" s="58" t="n">
        <v>143199.975</v>
      </c>
      <c r="L353" s="58" t="n">
        <v>573236.822473</v>
      </c>
      <c r="M353" s="58" t="n">
        <v>131650.84539</v>
      </c>
      <c r="N353" s="58" t="n">
        <v>118579.24111</v>
      </c>
      <c r="O353" s="58" t="n">
        <v>703142.5365531</v>
      </c>
      <c r="P353" s="58" t="n">
        <f aca="false">+Q353+R353</f>
        <v>29213.54013</v>
      </c>
      <c r="Q353" s="58" t="n">
        <v>0</v>
      </c>
      <c r="R353" s="58" t="n">
        <v>29213.54013</v>
      </c>
      <c r="S353" s="58" t="n">
        <f aca="false">+T353+U353+V353+W353+X353</f>
        <v>4296656.8889518</v>
      </c>
      <c r="T353" s="58" t="n">
        <v>2214308.1844388</v>
      </c>
      <c r="U353" s="58" t="n">
        <v>180826.1613395</v>
      </c>
      <c r="V353" s="58" t="n">
        <v>101692.93033</v>
      </c>
      <c r="W353" s="58" t="n">
        <v>748307.0905325</v>
      </c>
      <c r="X353" s="58" t="n">
        <v>1051522.522311</v>
      </c>
      <c r="Y353" s="58" t="n">
        <v>528849.5497094</v>
      </c>
      <c r="Z353" s="58" t="n">
        <v>4778356.7271987</v>
      </c>
      <c r="AA353" s="58" t="n">
        <v>621966.741098</v>
      </c>
      <c r="AB353" s="58" t="n">
        <v>12581188.6680135</v>
      </c>
      <c r="AC353" s="58" t="n">
        <f aca="false">+AD353+AE353+AF353+AG353</f>
        <v>3822244.2292583</v>
      </c>
      <c r="AD353" s="58" t="n">
        <v>761335.2917555</v>
      </c>
      <c r="AE353" s="58" t="n">
        <v>2160316.5494715</v>
      </c>
      <c r="AF353" s="58" t="n">
        <v>124213.791713</v>
      </c>
      <c r="AG353" s="58" t="n">
        <v>776378.5963183</v>
      </c>
      <c r="AH353" s="58" t="n">
        <v>560001.11242</v>
      </c>
      <c r="AI353" s="58" t="n">
        <f aca="false">+AJ353+AK353+AL353</f>
        <v>22561208.2565309</v>
      </c>
      <c r="AJ353" s="58" t="n">
        <v>14787700.2341437</v>
      </c>
      <c r="AK353" s="58" t="n">
        <v>59069.1446744183</v>
      </c>
      <c r="AL353" s="59" t="n">
        <v>7714438.87771281</v>
      </c>
      <c r="AM353" s="60" t="n">
        <f aca="false">+AI353+AH353+AC353+AB353+AA353+Z353+Y353+S353+P353+O353+N353+M353+E353</f>
        <v>52932484.4374353</v>
      </c>
    </row>
    <row r="354" customFormat="false" ht="13.8" hidden="false" customHeight="false" outlineLevel="0" collapsed="false">
      <c r="B354" s="4"/>
      <c r="C354" s="61"/>
      <c r="D354" s="70" t="s">
        <v>69</v>
      </c>
      <c r="E354" s="63" t="n">
        <f aca="false">+F354+G354+H354+I354+J354+K354+L354</f>
        <v>1655454.01425</v>
      </c>
      <c r="F354" s="64" t="n">
        <v>0</v>
      </c>
      <c r="G354" s="64" t="n">
        <v>0</v>
      </c>
      <c r="H354" s="64" t="n">
        <v>45902.334533</v>
      </c>
      <c r="I354" s="64" t="n">
        <v>0</v>
      </c>
      <c r="J354" s="64" t="n">
        <v>69720</v>
      </c>
      <c r="K354" s="64" t="n">
        <v>0</v>
      </c>
      <c r="L354" s="64" t="n">
        <v>1539831.679717</v>
      </c>
      <c r="M354" s="64" t="n">
        <v>68875.46236</v>
      </c>
      <c r="N354" s="64" t="n">
        <v>45516.14792</v>
      </c>
      <c r="O354" s="64" t="n">
        <v>514241.1778588</v>
      </c>
      <c r="P354" s="64" t="n">
        <f aca="false">+Q354+R354</f>
        <v>1026537.07822</v>
      </c>
      <c r="Q354" s="64" t="n">
        <v>0</v>
      </c>
      <c r="R354" s="64" t="n">
        <v>1026537.07822</v>
      </c>
      <c r="S354" s="64" t="n">
        <f aca="false">+T354+U354+V354+W354+X354</f>
        <v>1947754.153743</v>
      </c>
      <c r="T354" s="64" t="n">
        <v>515443.7969</v>
      </c>
      <c r="U354" s="64" t="n">
        <v>34230.87544</v>
      </c>
      <c r="V354" s="64" t="n">
        <v>101203.36614</v>
      </c>
      <c r="W354" s="64" t="n">
        <v>536283.240231</v>
      </c>
      <c r="X354" s="64" t="n">
        <v>760592.875032</v>
      </c>
      <c r="Y354" s="64" t="n">
        <v>413401.43877</v>
      </c>
      <c r="Z354" s="64" t="n">
        <v>4109840.330116</v>
      </c>
      <c r="AA354" s="64" t="n">
        <v>1379080.626232</v>
      </c>
      <c r="AB354" s="64" t="n">
        <v>4980084.1330335</v>
      </c>
      <c r="AC354" s="64" t="n">
        <f aca="false">+AD354+AE354+AF354+AG354</f>
        <v>5926552.936244</v>
      </c>
      <c r="AD354" s="64" t="n">
        <v>1098.246513</v>
      </c>
      <c r="AE354" s="64" t="n">
        <v>1924983.8143675</v>
      </c>
      <c r="AF354" s="64" t="n">
        <v>22407.187</v>
      </c>
      <c r="AG354" s="64" t="n">
        <v>3978063.6883635</v>
      </c>
      <c r="AH354" s="64" t="n">
        <v>136458.59474</v>
      </c>
      <c r="AI354" s="64" t="n">
        <f aca="false">+AJ354+AK354+AL354</f>
        <v>22646640.7530552</v>
      </c>
      <c r="AJ354" s="64" t="n">
        <v>9458491.77347301</v>
      </c>
      <c r="AK354" s="64" t="n">
        <v>3296413.0333175</v>
      </c>
      <c r="AL354" s="39" t="n">
        <v>9891735.9462647</v>
      </c>
      <c r="AM354" s="43" t="n">
        <f aca="false">+AI354+AH354+AC354+AB354+AA354+Z354+Y354+S354+P354+O354+N354+M354+E354</f>
        <v>44850436.8465425</v>
      </c>
    </row>
    <row r="355" customFormat="false" ht="13.8" hidden="false" customHeight="false" outlineLevel="0" collapsed="false">
      <c r="B355" s="4"/>
      <c r="C355" s="61"/>
      <c r="D355" s="70" t="s">
        <v>70</v>
      </c>
      <c r="E355" s="65" t="n">
        <f aca="false">+E353+E354</f>
        <v>3854880.1153216</v>
      </c>
      <c r="F355" s="66" t="n">
        <f aca="false">+F353+F354</f>
        <v>45295.8581541</v>
      </c>
      <c r="G355" s="66" t="n">
        <f aca="false">+G353+G354</f>
        <v>1210544.873068</v>
      </c>
      <c r="H355" s="66" t="n">
        <f aca="false">+H353+H354</f>
        <v>243919.130533</v>
      </c>
      <c r="I355" s="66" t="n">
        <f aca="false">+I353+I354</f>
        <v>0</v>
      </c>
      <c r="J355" s="66" t="n">
        <f aca="false">+J353+J354</f>
        <v>98851.7763765</v>
      </c>
      <c r="K355" s="66" t="n">
        <f aca="false">+K353+K354</f>
        <v>143199.975</v>
      </c>
      <c r="L355" s="66" t="n">
        <f aca="false">+L353+L354</f>
        <v>2113068.50219</v>
      </c>
      <c r="M355" s="66" t="n">
        <f aca="false">+M353+M354</f>
        <v>200526.30775</v>
      </c>
      <c r="N355" s="66" t="n">
        <f aca="false">+N353+N354</f>
        <v>164095.38903</v>
      </c>
      <c r="O355" s="66" t="n">
        <f aca="false">+O353+O354</f>
        <v>1217383.7144119</v>
      </c>
      <c r="P355" s="66" t="n">
        <f aca="false">+P354+P353</f>
        <v>1055750.61835</v>
      </c>
      <c r="Q355" s="66" t="n">
        <f aca="false">+Q353+Q354</f>
        <v>0</v>
      </c>
      <c r="R355" s="66" t="n">
        <f aca="false">+R354+R353</f>
        <v>1055750.61835</v>
      </c>
      <c r="S355" s="66" t="n">
        <f aca="false">+S353+S354</f>
        <v>6244411.0426948</v>
      </c>
      <c r="T355" s="66" t="n">
        <f aca="false">+T354+T353</f>
        <v>2729751.9813388</v>
      </c>
      <c r="U355" s="66" t="n">
        <f aca="false">+U354+U353</f>
        <v>215057.0367795</v>
      </c>
      <c r="V355" s="66" t="n">
        <f aca="false">+V354+V353</f>
        <v>202896.29647</v>
      </c>
      <c r="W355" s="66" t="n">
        <f aca="false">+W354+W353</f>
        <v>1284590.3307635</v>
      </c>
      <c r="X355" s="66" t="n">
        <f aca="false">+X354+X353</f>
        <v>1812115.397343</v>
      </c>
      <c r="Y355" s="66" t="n">
        <v>942250.9884794</v>
      </c>
      <c r="Z355" s="66" t="n">
        <v>8888197.0573147</v>
      </c>
      <c r="AA355" s="66" t="n">
        <v>2001047.36733</v>
      </c>
      <c r="AB355" s="66" t="n">
        <v>17561272.801047</v>
      </c>
      <c r="AC355" s="66" t="n">
        <f aca="false">+AC353+AC354</f>
        <v>9748797.1655023</v>
      </c>
      <c r="AD355" s="66" t="n">
        <f aca="false">+AD353+AD354</f>
        <v>762433.5382685</v>
      </c>
      <c r="AE355" s="66" t="n">
        <f aca="false">+AE353+AE354</f>
        <v>4085300.363839</v>
      </c>
      <c r="AF355" s="66" t="n">
        <f aca="false">+AF353+AF354</f>
        <v>146620.978713</v>
      </c>
      <c r="AG355" s="66" t="n">
        <f aca="false">+AG353+AG354</f>
        <v>4754442.2846818</v>
      </c>
      <c r="AH355" s="66" t="n">
        <f aca="false">+AH354+AH353</f>
        <v>696459.70716</v>
      </c>
      <c r="AI355" s="66" t="n">
        <f aca="false">+AI354+AI353</f>
        <v>45207849.0095861</v>
      </c>
      <c r="AJ355" s="66" t="n">
        <f aca="false">+AJ353+AJ354</f>
        <v>24246192.0076167</v>
      </c>
      <c r="AK355" s="66" t="n">
        <f aca="false">+AK353+AK354</f>
        <v>3355482.17799192</v>
      </c>
      <c r="AL355" s="40" t="n">
        <f aca="false">+AL354+AL353</f>
        <v>17606174.8239775</v>
      </c>
      <c r="AM355" s="44" t="n">
        <f aca="false">+AI355+AH355+AC355+AB355+AA355+Z355+Y355+S355+P355+O355+N355+M355+E355</f>
        <v>97782921.2839778</v>
      </c>
    </row>
    <row r="356" customFormat="false" ht="13.8" hidden="false" customHeight="false" outlineLevel="0" collapsed="false">
      <c r="B356" s="4" t="n">
        <v>41182</v>
      </c>
      <c r="C356" s="8" t="s">
        <v>67</v>
      </c>
      <c r="D356" s="69" t="s">
        <v>68</v>
      </c>
      <c r="E356" s="57" t="n">
        <f aca="false">+F356+G356+H356+I356+J356+K356+L356</f>
        <v>2149338.6345865</v>
      </c>
      <c r="F356" s="58" t="n">
        <v>45295.8581541</v>
      </c>
      <c r="G356" s="58" t="n">
        <v>1171760.282958</v>
      </c>
      <c r="H356" s="58" t="n">
        <v>182267.422</v>
      </c>
      <c r="I356" s="58" t="n">
        <v>0</v>
      </c>
      <c r="J356" s="58" t="n">
        <v>29100.05565</v>
      </c>
      <c r="K356" s="58" t="n">
        <v>171961.665</v>
      </c>
      <c r="L356" s="58" t="n">
        <v>548953.3508244</v>
      </c>
      <c r="M356" s="58" t="n">
        <v>137469.8968</v>
      </c>
      <c r="N356" s="58" t="n">
        <v>132642.76853</v>
      </c>
      <c r="O356" s="58" t="n">
        <v>698323.7470125</v>
      </c>
      <c r="P356" s="58" t="n">
        <f aca="false">+Q356+R356</f>
        <v>141143.99511</v>
      </c>
      <c r="Q356" s="58" t="n">
        <v>0.558</v>
      </c>
      <c r="R356" s="58" t="n">
        <v>141143.43711</v>
      </c>
      <c r="S356" s="58" t="n">
        <f aca="false">+T356+U356+V356+W356+X356</f>
        <v>4224617.9430533</v>
      </c>
      <c r="T356" s="58" t="n">
        <v>2105640.6178488</v>
      </c>
      <c r="U356" s="58" t="n">
        <v>176325.7973395</v>
      </c>
      <c r="V356" s="58" t="n">
        <v>86282.11049</v>
      </c>
      <c r="W356" s="58" t="n">
        <v>716245.990805</v>
      </c>
      <c r="X356" s="58" t="n">
        <v>1140123.42657</v>
      </c>
      <c r="Y356" s="58" t="n">
        <v>552304.2684894</v>
      </c>
      <c r="Z356" s="58" t="n">
        <v>4605322.1371587</v>
      </c>
      <c r="AA356" s="58" t="n">
        <v>615463.34686</v>
      </c>
      <c r="AB356" s="58" t="n">
        <v>13064333.292654</v>
      </c>
      <c r="AC356" s="58" t="n">
        <f aca="false">+AD356+AE356+AF356+AG356</f>
        <v>3570917.9928495</v>
      </c>
      <c r="AD356" s="58" t="n">
        <v>761335.2917555</v>
      </c>
      <c r="AE356" s="58" t="n">
        <v>1966010.2766855</v>
      </c>
      <c r="AF356" s="58" t="n">
        <v>117992.9018085</v>
      </c>
      <c r="AG356" s="58" t="n">
        <v>725579.5226</v>
      </c>
      <c r="AH356" s="58" t="n">
        <v>580487.2717</v>
      </c>
      <c r="AI356" s="58" t="n">
        <f aca="false">+AJ356+AK356+AL356</f>
        <v>24401452.4894179</v>
      </c>
      <c r="AJ356" s="58" t="n">
        <v>16241959.5328163</v>
      </c>
      <c r="AK356" s="58" t="n">
        <v>61678.5934509183</v>
      </c>
      <c r="AL356" s="59" t="n">
        <v>8097814.3631507</v>
      </c>
      <c r="AM356" s="60" t="n">
        <f aca="false">+AI356+AH356+AC356+AB356+AA356+Z356+Y356+S356+P356+O356+N356+M356+E356</f>
        <v>54873817.7842218</v>
      </c>
    </row>
    <row r="357" customFormat="false" ht="13.8" hidden="false" customHeight="false" outlineLevel="0" collapsed="false">
      <c r="B357" s="4"/>
      <c r="C357" s="61"/>
      <c r="D357" s="70" t="s">
        <v>69</v>
      </c>
      <c r="E357" s="63" t="n">
        <f aca="false">+F357+G357+H357+I357+J357+K357+L357</f>
        <v>1693929.1231557</v>
      </c>
      <c r="F357" s="64" t="n">
        <v>0</v>
      </c>
      <c r="G357" s="64" t="n">
        <v>0</v>
      </c>
      <c r="H357" s="64" t="n">
        <v>44695.24585</v>
      </c>
      <c r="I357" s="64" t="n">
        <v>0</v>
      </c>
      <c r="J357" s="64" t="n">
        <v>69000</v>
      </c>
      <c r="K357" s="64" t="n">
        <v>0</v>
      </c>
      <c r="L357" s="64" t="n">
        <v>1580233.8773057</v>
      </c>
      <c r="M357" s="64" t="n">
        <v>68266.20209</v>
      </c>
      <c r="N357" s="64" t="n">
        <v>45424.94524</v>
      </c>
      <c r="O357" s="64" t="n">
        <v>510326.532151</v>
      </c>
      <c r="P357" s="64" t="n">
        <f aca="false">+Q357+R357</f>
        <v>1002771.58441</v>
      </c>
      <c r="Q357" s="64" t="n">
        <v>0</v>
      </c>
      <c r="R357" s="64" t="n">
        <v>1002771.58441</v>
      </c>
      <c r="S357" s="64" t="n">
        <f aca="false">+T357+U357+V357+W357+X357</f>
        <v>1922304.7896575</v>
      </c>
      <c r="T357" s="64" t="n">
        <v>505564.31446</v>
      </c>
      <c r="U357" s="64" t="n">
        <v>35238.87601</v>
      </c>
      <c r="V357" s="64" t="n">
        <v>99038.7203</v>
      </c>
      <c r="W357" s="64" t="n">
        <v>528485.546635</v>
      </c>
      <c r="X357" s="64" t="n">
        <v>753977.3322525</v>
      </c>
      <c r="Y357" s="64" t="n">
        <v>323286.9776935</v>
      </c>
      <c r="Z357" s="64" t="n">
        <v>4097080.7236325</v>
      </c>
      <c r="AA357" s="64" t="n">
        <v>1443435.10682</v>
      </c>
      <c r="AB357" s="64" t="n">
        <v>4893983.631305</v>
      </c>
      <c r="AC357" s="64" t="n">
        <f aca="false">+AD357+AE357+AF357+AG357</f>
        <v>5917573.289895</v>
      </c>
      <c r="AD357" s="64" t="n">
        <v>1057.6021</v>
      </c>
      <c r="AE357" s="64" t="n">
        <v>1937137.509715</v>
      </c>
      <c r="AF357" s="64" t="n">
        <v>21757.376</v>
      </c>
      <c r="AG357" s="64" t="n">
        <v>3957620.80208</v>
      </c>
      <c r="AH357" s="64" t="n">
        <v>139292.70519</v>
      </c>
      <c r="AI357" s="64" t="n">
        <f aca="false">+AJ357+AK357+AL357</f>
        <v>21365475.60461</v>
      </c>
      <c r="AJ357" s="64" t="n">
        <v>9383586.09965999</v>
      </c>
      <c r="AK357" s="64" t="n">
        <v>2156054.45197</v>
      </c>
      <c r="AL357" s="39" t="n">
        <v>9825835.05298001</v>
      </c>
      <c r="AM357" s="43" t="n">
        <f aca="false">+AI357+AH357+AC357+AB357+AA357+Z357+Y357+S357+P357+O357+N357+M357+E357</f>
        <v>43423151.2158502</v>
      </c>
    </row>
    <row r="358" customFormat="false" ht="13.8" hidden="false" customHeight="false" outlineLevel="0" collapsed="false">
      <c r="B358" s="4"/>
      <c r="C358" s="61"/>
      <c r="D358" s="70" t="s">
        <v>70</v>
      </c>
      <c r="E358" s="65" t="n">
        <f aca="false">+E356+E357</f>
        <v>3843267.7577422</v>
      </c>
      <c r="F358" s="66" t="n">
        <f aca="false">+F356+F357</f>
        <v>45295.8581541</v>
      </c>
      <c r="G358" s="66" t="n">
        <f aca="false">+G356+G357</f>
        <v>1171760.282958</v>
      </c>
      <c r="H358" s="66" t="n">
        <f aca="false">+H356+H357</f>
        <v>226962.66785</v>
      </c>
      <c r="I358" s="66" t="n">
        <f aca="false">+I356+I357</f>
        <v>0</v>
      </c>
      <c r="J358" s="66" t="n">
        <f aca="false">+J356+J357</f>
        <v>98100.05565</v>
      </c>
      <c r="K358" s="66" t="n">
        <f aca="false">+K356+K357</f>
        <v>171961.665</v>
      </c>
      <c r="L358" s="66" t="n">
        <f aca="false">+L356+L357</f>
        <v>2129187.2281301</v>
      </c>
      <c r="M358" s="66" t="n">
        <f aca="false">+M356+M357</f>
        <v>205736.09889</v>
      </c>
      <c r="N358" s="66" t="n">
        <f aca="false">+N356+N357</f>
        <v>178067.71377</v>
      </c>
      <c r="O358" s="66" t="n">
        <f aca="false">+O356+O357</f>
        <v>1208650.2791635</v>
      </c>
      <c r="P358" s="66" t="n">
        <f aca="false">+P357+P356</f>
        <v>1143915.57952</v>
      </c>
      <c r="Q358" s="66" t="n">
        <f aca="false">+Q356+Q357</f>
        <v>0.558</v>
      </c>
      <c r="R358" s="66" t="n">
        <f aca="false">+R357+R356</f>
        <v>1143915.02152</v>
      </c>
      <c r="S358" s="66" t="n">
        <f aca="false">+S356+S357</f>
        <v>6146922.7327108</v>
      </c>
      <c r="T358" s="66" t="n">
        <f aca="false">+T357+T356</f>
        <v>2611204.9323088</v>
      </c>
      <c r="U358" s="66" t="n">
        <f aca="false">+U357+U356</f>
        <v>211564.6733495</v>
      </c>
      <c r="V358" s="66" t="n">
        <f aca="false">+V357+V356</f>
        <v>185320.83079</v>
      </c>
      <c r="W358" s="66" t="n">
        <f aca="false">+W357+W356</f>
        <v>1244731.53744</v>
      </c>
      <c r="X358" s="66" t="n">
        <f aca="false">+X357+X356</f>
        <v>1894100.7588225</v>
      </c>
      <c r="Y358" s="66" t="n">
        <v>875591.2461829</v>
      </c>
      <c r="Z358" s="66" t="n">
        <v>8702402.8607912</v>
      </c>
      <c r="AA358" s="66" t="n">
        <v>2058898.45368</v>
      </c>
      <c r="AB358" s="66" t="n">
        <v>17958316.923959</v>
      </c>
      <c r="AC358" s="66" t="n">
        <f aca="false">+AC356+AC357</f>
        <v>9488491.2827445</v>
      </c>
      <c r="AD358" s="66" t="n">
        <f aca="false">+AD356+AD357</f>
        <v>762392.8938555</v>
      </c>
      <c r="AE358" s="66" t="n">
        <f aca="false">+AE356+AE357</f>
        <v>3903147.7864005</v>
      </c>
      <c r="AF358" s="66" t="n">
        <f aca="false">+AF356+AF357</f>
        <v>139750.2778085</v>
      </c>
      <c r="AG358" s="66" t="n">
        <f aca="false">+AG356+AG357</f>
        <v>4683200.32468</v>
      </c>
      <c r="AH358" s="66" t="n">
        <f aca="false">+AH357+AH356</f>
        <v>719779.97689</v>
      </c>
      <c r="AI358" s="66" t="n">
        <f aca="false">+AI357+AI356</f>
        <v>45766928.0940279</v>
      </c>
      <c r="AJ358" s="66" t="n">
        <f aca="false">+AJ356+AJ357</f>
        <v>25625545.6324763</v>
      </c>
      <c r="AK358" s="66" t="n">
        <f aca="false">+AK356+AK357</f>
        <v>2217733.04542092</v>
      </c>
      <c r="AL358" s="40" t="n">
        <f aca="false">+AL357+AL356</f>
        <v>17923649.4161307</v>
      </c>
      <c r="AM358" s="44" t="n">
        <f aca="false">+AI358+AH358+AC358+AB358+AA358+Z358+Y358+S358+P358+O358+N358+M358+E358</f>
        <v>98296969.000072</v>
      </c>
    </row>
    <row r="359" customFormat="false" ht="13.8" hidden="false" customHeight="false" outlineLevel="0" collapsed="false">
      <c r="B359" s="4" t="n">
        <v>41213</v>
      </c>
      <c r="C359" s="8" t="s">
        <v>67</v>
      </c>
      <c r="D359" s="69" t="s">
        <v>68</v>
      </c>
      <c r="E359" s="57" t="n">
        <f aca="false">+F359+G359+H359+I359+J359+K359+L359</f>
        <v>1514516.0575556</v>
      </c>
      <c r="F359" s="58" t="n">
        <v>46967.3717192</v>
      </c>
      <c r="G359" s="58" t="n">
        <v>518758.871518</v>
      </c>
      <c r="H359" s="58" t="n">
        <v>159395.1135</v>
      </c>
      <c r="I359" s="58" t="n">
        <v>0</v>
      </c>
      <c r="J359" s="58" t="n">
        <v>30307.324434</v>
      </c>
      <c r="K359" s="58" t="n">
        <v>237012.679</v>
      </c>
      <c r="L359" s="58" t="n">
        <v>522074.6973844</v>
      </c>
      <c r="M359" s="58" t="n">
        <v>147162.24655</v>
      </c>
      <c r="N359" s="58" t="n">
        <v>156486.83289</v>
      </c>
      <c r="O359" s="58" t="n">
        <v>715698.7695455</v>
      </c>
      <c r="P359" s="58" t="n">
        <f aca="false">+Q359+R359</f>
        <v>271071.711812</v>
      </c>
      <c r="Q359" s="58" t="n">
        <v>0</v>
      </c>
      <c r="R359" s="58" t="n">
        <v>271071.711812</v>
      </c>
      <c r="S359" s="58" t="n">
        <f aca="false">+T359+U359+V359+W359+X359</f>
        <v>4329185.7436976</v>
      </c>
      <c r="T359" s="58" t="n">
        <v>2108160.7974756</v>
      </c>
      <c r="U359" s="58" t="n">
        <v>185585.60375</v>
      </c>
      <c r="V359" s="58" t="n">
        <v>148094.48837</v>
      </c>
      <c r="W359" s="58" t="n">
        <v>690374.526062</v>
      </c>
      <c r="X359" s="58" t="n">
        <v>1196970.32804</v>
      </c>
      <c r="Y359" s="58" t="n">
        <v>504593.3999762</v>
      </c>
      <c r="Z359" s="58" t="n">
        <v>4997366.2239285</v>
      </c>
      <c r="AA359" s="58" t="n">
        <v>615327.894638</v>
      </c>
      <c r="AB359" s="58" t="n">
        <v>12630281.4699855</v>
      </c>
      <c r="AC359" s="58" t="n">
        <f aca="false">+AD359+AE359+AF359+AG359</f>
        <v>3726164.3392036</v>
      </c>
      <c r="AD359" s="58" t="n">
        <v>1059076.755512</v>
      </c>
      <c r="AE359" s="58" t="n">
        <v>1863850.9645196</v>
      </c>
      <c r="AF359" s="58" t="n">
        <v>114950.353798</v>
      </c>
      <c r="AG359" s="58" t="n">
        <v>688286.265374</v>
      </c>
      <c r="AH359" s="58" t="n">
        <v>560257.43223</v>
      </c>
      <c r="AI359" s="58" t="n">
        <f aca="false">+AJ359+AK359+AL359</f>
        <v>25613622.9269329</v>
      </c>
      <c r="AJ359" s="58" t="n">
        <v>17318043.4281959</v>
      </c>
      <c r="AK359" s="58" t="n">
        <v>57240.480114864</v>
      </c>
      <c r="AL359" s="59" t="n">
        <v>8238339.0186221</v>
      </c>
      <c r="AM359" s="60" t="n">
        <f aca="false">+AI359+AH359+AC359+AB359+AA359+Z359+Y359+S359+P359+O359+N359+M359+E359</f>
        <v>55781735.0489454</v>
      </c>
    </row>
    <row r="360" customFormat="false" ht="13.8" hidden="false" customHeight="false" outlineLevel="0" collapsed="false">
      <c r="B360" s="4"/>
      <c r="C360" s="61"/>
      <c r="D360" s="70" t="s">
        <v>69</v>
      </c>
      <c r="E360" s="63" t="n">
        <f aca="false">+F360+G360+H360+I360+J360+K360+L360</f>
        <v>1715580.1562568</v>
      </c>
      <c r="F360" s="64" t="n">
        <v>0</v>
      </c>
      <c r="G360" s="64" t="n">
        <v>0</v>
      </c>
      <c r="H360" s="64" t="n">
        <v>45251.9724</v>
      </c>
      <c r="I360" s="64" t="n">
        <v>0</v>
      </c>
      <c r="J360" s="64" t="n">
        <v>71520</v>
      </c>
      <c r="K360" s="64" t="n">
        <v>0</v>
      </c>
      <c r="L360" s="64" t="n">
        <v>1598808.1838568</v>
      </c>
      <c r="M360" s="64" t="n">
        <v>62981.83227</v>
      </c>
      <c r="N360" s="64" t="n">
        <v>45688.53404</v>
      </c>
      <c r="O360" s="64" t="n">
        <v>501596.558189</v>
      </c>
      <c r="P360" s="64" t="n">
        <f aca="false">+Q360+R360</f>
        <v>1024386.64095</v>
      </c>
      <c r="Q360" s="64" t="n">
        <v>0</v>
      </c>
      <c r="R360" s="64" t="n">
        <v>1024386.64095</v>
      </c>
      <c r="S360" s="64" t="n">
        <f aca="false">+T360+U360+V360+W360+X360</f>
        <v>1889839.44904</v>
      </c>
      <c r="T360" s="64" t="n">
        <v>527177.80045</v>
      </c>
      <c r="U360" s="64" t="n">
        <v>34412.93406</v>
      </c>
      <c r="V360" s="64" t="n">
        <v>96009.7969</v>
      </c>
      <c r="W360" s="64" t="n">
        <v>530399.524192</v>
      </c>
      <c r="X360" s="64" t="n">
        <v>701839.393438</v>
      </c>
      <c r="Y360" s="64" t="n">
        <v>318169.7579575</v>
      </c>
      <c r="Z360" s="64" t="n">
        <v>4125807.906776</v>
      </c>
      <c r="AA360" s="64" t="n">
        <v>1461864.7999</v>
      </c>
      <c r="AB360" s="64" t="n">
        <v>4941630.159554</v>
      </c>
      <c r="AC360" s="64" t="n">
        <f aca="false">+AD360+AE360+AF360+AG360</f>
        <v>6773291.996332</v>
      </c>
      <c r="AD360" s="64" t="n">
        <v>1044.540446</v>
      </c>
      <c r="AE360" s="64" t="n">
        <v>1956066.799162</v>
      </c>
      <c r="AF360" s="64" t="n">
        <v>22118.301</v>
      </c>
      <c r="AG360" s="64" t="n">
        <v>4794062.355724</v>
      </c>
      <c r="AH360" s="64" t="n">
        <v>159124.43097</v>
      </c>
      <c r="AI360" s="64" t="n">
        <f aca="false">+AJ360+AK360+AL360</f>
        <v>21443599.6277104</v>
      </c>
      <c r="AJ360" s="64" t="n">
        <v>9331630.58564202</v>
      </c>
      <c r="AK360" s="64" t="n">
        <v>2171166.86346</v>
      </c>
      <c r="AL360" s="39" t="n">
        <v>9940802.17860841</v>
      </c>
      <c r="AM360" s="43" t="n">
        <f aca="false">+AI360+AH360+AC360+AB360+AA360+Z360+Y360+S360+P360+O360+N360+M360+E360</f>
        <v>44463561.8499457</v>
      </c>
    </row>
    <row r="361" customFormat="false" ht="13.8" hidden="false" customHeight="false" outlineLevel="0" collapsed="false">
      <c r="B361" s="4"/>
      <c r="C361" s="61"/>
      <c r="D361" s="70" t="s">
        <v>70</v>
      </c>
      <c r="E361" s="65" t="n">
        <f aca="false">+E359+E360</f>
        <v>3230096.2138124</v>
      </c>
      <c r="F361" s="66" t="n">
        <f aca="false">+F359+F360</f>
        <v>46967.3717192</v>
      </c>
      <c r="G361" s="66" t="n">
        <f aca="false">+G359+G360</f>
        <v>518758.871518</v>
      </c>
      <c r="H361" s="66" t="n">
        <f aca="false">+H359+H360</f>
        <v>204647.0859</v>
      </c>
      <c r="I361" s="66" t="n">
        <f aca="false">+I359+I360</f>
        <v>0</v>
      </c>
      <c r="J361" s="66" t="n">
        <f aca="false">+J359+J360</f>
        <v>101827.324434</v>
      </c>
      <c r="K361" s="66" t="n">
        <f aca="false">+K359+K360</f>
        <v>237012.679</v>
      </c>
      <c r="L361" s="66" t="n">
        <f aca="false">+L359+L360</f>
        <v>2120882.8812412</v>
      </c>
      <c r="M361" s="66" t="n">
        <f aca="false">+M359+M360</f>
        <v>210144.07882</v>
      </c>
      <c r="N361" s="66" t="n">
        <f aca="false">+N359+N360</f>
        <v>202175.36693</v>
      </c>
      <c r="O361" s="66" t="n">
        <f aca="false">+O359+O360</f>
        <v>1217295.3277345</v>
      </c>
      <c r="P361" s="66" t="n">
        <f aca="false">+P360+P359</f>
        <v>1295458.352762</v>
      </c>
      <c r="Q361" s="66" t="n">
        <f aca="false">+Q359+Q360</f>
        <v>0</v>
      </c>
      <c r="R361" s="66" t="n">
        <f aca="false">+R360+R359</f>
        <v>1295458.352762</v>
      </c>
      <c r="S361" s="66" t="n">
        <f aca="false">+S359+S360</f>
        <v>6219025.1927376</v>
      </c>
      <c r="T361" s="66" t="n">
        <f aca="false">+T360+T359</f>
        <v>2635338.5979256</v>
      </c>
      <c r="U361" s="66" t="n">
        <f aca="false">+U360+U359</f>
        <v>219998.53781</v>
      </c>
      <c r="V361" s="66" t="n">
        <f aca="false">+V360+V359</f>
        <v>244104.28527</v>
      </c>
      <c r="W361" s="66" t="n">
        <f aca="false">+W360+W359</f>
        <v>1220774.050254</v>
      </c>
      <c r="X361" s="66" t="n">
        <f aca="false">+X360+X359</f>
        <v>1898809.721478</v>
      </c>
      <c r="Y361" s="66" t="n">
        <v>822763.1579337</v>
      </c>
      <c r="Z361" s="66" t="n">
        <v>9123174.1307045</v>
      </c>
      <c r="AA361" s="66" t="n">
        <v>2077192.694538</v>
      </c>
      <c r="AB361" s="66" t="n">
        <v>17571911.6295395</v>
      </c>
      <c r="AC361" s="66" t="n">
        <f aca="false">+AC359+AC360</f>
        <v>10499456.3355356</v>
      </c>
      <c r="AD361" s="66" t="n">
        <f aca="false">+AD359+AD360</f>
        <v>1060121.295958</v>
      </c>
      <c r="AE361" s="66" t="n">
        <f aca="false">+AE359+AE360</f>
        <v>3819917.7636816</v>
      </c>
      <c r="AF361" s="66" t="n">
        <f aca="false">+AF359+AF360</f>
        <v>137068.654798</v>
      </c>
      <c r="AG361" s="66" t="n">
        <f aca="false">+AG359+AG360</f>
        <v>5482348.621098</v>
      </c>
      <c r="AH361" s="66" t="n">
        <f aca="false">+AH360+AH359</f>
        <v>719381.8632</v>
      </c>
      <c r="AI361" s="66" t="n">
        <f aca="false">+AI360+AI359</f>
        <v>47057222.5546433</v>
      </c>
      <c r="AJ361" s="66" t="n">
        <f aca="false">+AJ359+AJ360</f>
        <v>26649674.0138379</v>
      </c>
      <c r="AK361" s="66" t="n">
        <f aca="false">+AK359+AK360</f>
        <v>2228407.34357486</v>
      </c>
      <c r="AL361" s="40" t="n">
        <f aca="false">+AL360+AL359</f>
        <v>18179141.1972305</v>
      </c>
      <c r="AM361" s="44" t="n">
        <f aca="false">+AI361+AH361+AC361+AB361+AA361+Z361+Y361+S361+P361+O361+N361+M361+E361</f>
        <v>100245296.898891</v>
      </c>
    </row>
    <row r="362" customFormat="false" ht="13.8" hidden="false" customHeight="false" outlineLevel="0" collapsed="false">
      <c r="B362" s="4" t="n">
        <v>41243</v>
      </c>
      <c r="C362" s="8" t="s">
        <v>67</v>
      </c>
      <c r="D362" s="69" t="s">
        <v>68</v>
      </c>
      <c r="E362" s="57" t="n">
        <f aca="false">+F362+G362+H362+I362+J362+K362+L362</f>
        <v>1376132.2131717</v>
      </c>
      <c r="F362" s="58" t="n">
        <v>44144.4283354</v>
      </c>
      <c r="G362" s="58" t="n">
        <v>556161.5584064</v>
      </c>
      <c r="H362" s="58" t="n">
        <v>305489.01</v>
      </c>
      <c r="I362" s="58" t="n">
        <v>0</v>
      </c>
      <c r="J362" s="58" t="n">
        <v>30646.2546069</v>
      </c>
      <c r="K362" s="58" t="n">
        <v>177221.65834</v>
      </c>
      <c r="L362" s="58" t="n">
        <v>262469.303483</v>
      </c>
      <c r="M362" s="58" t="n">
        <v>122791.16767</v>
      </c>
      <c r="N362" s="58" t="n">
        <v>183556.37081</v>
      </c>
      <c r="O362" s="58" t="n">
        <v>620138.891377</v>
      </c>
      <c r="P362" s="58" t="n">
        <f aca="false">+Q362+R362</f>
        <v>495623.4594794</v>
      </c>
      <c r="Q362" s="58" t="n">
        <v>0</v>
      </c>
      <c r="R362" s="58" t="n">
        <v>495623.4594794</v>
      </c>
      <c r="S362" s="58" t="n">
        <f aca="false">+T362+U362+V362+W362+X362</f>
        <v>4553506.9803621</v>
      </c>
      <c r="T362" s="58" t="n">
        <v>2417867.1373198</v>
      </c>
      <c r="U362" s="58" t="n">
        <v>129163.7438673</v>
      </c>
      <c r="V362" s="58" t="n">
        <v>72130.4131</v>
      </c>
      <c r="W362" s="58" t="n">
        <v>676552.7455182</v>
      </c>
      <c r="X362" s="58" t="n">
        <v>1257792.9405568</v>
      </c>
      <c r="Y362" s="58" t="n">
        <v>479914.992125</v>
      </c>
      <c r="Z362" s="58" t="n">
        <v>5150267.0372292</v>
      </c>
      <c r="AA362" s="58" t="n">
        <v>641240.7370168</v>
      </c>
      <c r="AB362" s="58" t="n">
        <v>12488014.6074463</v>
      </c>
      <c r="AC362" s="58" t="n">
        <f aca="false">+AD362+AE362+AF362+AG362</f>
        <v>3703807.7410837</v>
      </c>
      <c r="AD362" s="58" t="n">
        <v>1064852.995645</v>
      </c>
      <c r="AE362" s="58" t="n">
        <v>1817864.9228244</v>
      </c>
      <c r="AF362" s="58" t="n">
        <v>112116.9891072</v>
      </c>
      <c r="AG362" s="58" t="n">
        <v>708972.8335071</v>
      </c>
      <c r="AH362" s="58" t="n">
        <v>596420.27536</v>
      </c>
      <c r="AI362" s="58" t="n">
        <f aca="false">+AJ362+AK362+AL362</f>
        <v>26683007.3600684</v>
      </c>
      <c r="AJ362" s="58" t="n">
        <v>17993351.4226776</v>
      </c>
      <c r="AK362" s="58" t="n">
        <v>47518.9580874852</v>
      </c>
      <c r="AL362" s="59" t="n">
        <v>8642136.9793033</v>
      </c>
      <c r="AM362" s="60" t="n">
        <f aca="false">+AI362+AH362+AC362+AB362+AA362+Z362+Y362+S362+P362+O362+N362+M362+E362</f>
        <v>57094421.8331996</v>
      </c>
    </row>
    <row r="363" customFormat="false" ht="13.8" hidden="false" customHeight="false" outlineLevel="0" collapsed="false">
      <c r="B363" s="4"/>
      <c r="C363" s="61"/>
      <c r="D363" s="70" t="s">
        <v>69</v>
      </c>
      <c r="E363" s="63" t="n">
        <f aca="false">+F363+G363+H363+I363+J363+K363+L363</f>
        <v>1962009.4846395</v>
      </c>
      <c r="F363" s="64" t="n">
        <v>0</v>
      </c>
      <c r="G363" s="64" t="n">
        <v>0</v>
      </c>
      <c r="H363" s="64" t="n">
        <v>44343.4464218</v>
      </c>
      <c r="I363" s="64" t="n">
        <v>0</v>
      </c>
      <c r="J363" s="64" t="n">
        <v>71976</v>
      </c>
      <c r="K363" s="64" t="n">
        <v>0</v>
      </c>
      <c r="L363" s="64" t="n">
        <v>1845690.0382177</v>
      </c>
      <c r="M363" s="64" t="n">
        <v>73452.15159</v>
      </c>
      <c r="N363" s="64" t="n">
        <v>45325.74875</v>
      </c>
      <c r="O363" s="64" t="n">
        <v>582071.4788542</v>
      </c>
      <c r="P363" s="64" t="n">
        <f aca="false">+Q363+R363</f>
        <v>1023470.57753</v>
      </c>
      <c r="Q363" s="64" t="n">
        <v>0</v>
      </c>
      <c r="R363" s="64" t="n">
        <v>1023470.57753</v>
      </c>
      <c r="S363" s="64" t="n">
        <f aca="false">+T363+U363+V363+W363+X363</f>
        <v>1916366.9462395</v>
      </c>
      <c r="T363" s="64" t="n">
        <v>521106.94665</v>
      </c>
      <c r="U363" s="64" t="n">
        <v>34289.41858</v>
      </c>
      <c r="V363" s="64" t="n">
        <v>91554.67946</v>
      </c>
      <c r="W363" s="64" t="n">
        <v>554953.1408393</v>
      </c>
      <c r="X363" s="64" t="n">
        <v>714462.7607102</v>
      </c>
      <c r="Y363" s="64" t="n">
        <v>309801.83758</v>
      </c>
      <c r="Z363" s="64" t="n">
        <v>4218983.0417654</v>
      </c>
      <c r="AA363" s="64" t="n">
        <v>1450639.8170593</v>
      </c>
      <c r="AB363" s="64" t="n">
        <v>5248875.9383871</v>
      </c>
      <c r="AC363" s="64" t="n">
        <f aca="false">+AD363+AE363+AF363+AG363</f>
        <v>6681467.5284717</v>
      </c>
      <c r="AD363" s="64" t="n">
        <v>1012.8270851</v>
      </c>
      <c r="AE363" s="64" t="n">
        <v>1748069.2801453</v>
      </c>
      <c r="AF363" s="64" t="n">
        <v>21822.867</v>
      </c>
      <c r="AG363" s="64" t="n">
        <v>4910562.5542413</v>
      </c>
      <c r="AH363" s="64" t="n">
        <v>159730.46281</v>
      </c>
      <c r="AI363" s="64" t="n">
        <f aca="false">+AJ363+AK363+AL363</f>
        <v>24111983.0933339</v>
      </c>
      <c r="AJ363" s="64" t="n">
        <v>9337171.00029571</v>
      </c>
      <c r="AK363" s="64" t="n">
        <v>2210067.4302417</v>
      </c>
      <c r="AL363" s="39" t="n">
        <v>12564744.6627965</v>
      </c>
      <c r="AM363" s="43" t="n">
        <f aca="false">+AI363+AH363+AC363+AB363+AA363+Z363+Y363+S363+P363+O363+N363+M363+E363</f>
        <v>47784178.1070106</v>
      </c>
    </row>
    <row r="364" customFormat="false" ht="13.8" hidden="false" customHeight="false" outlineLevel="0" collapsed="false">
      <c r="B364" s="4"/>
      <c r="C364" s="61"/>
      <c r="D364" s="70" t="s">
        <v>70</v>
      </c>
      <c r="E364" s="65" t="n">
        <f aca="false">+E362+E363</f>
        <v>3338141.6978112</v>
      </c>
      <c r="F364" s="66" t="n">
        <f aca="false">+F362+F363</f>
        <v>44144.4283354</v>
      </c>
      <c r="G364" s="66" t="n">
        <f aca="false">+G362+G363</f>
        <v>556161.5584064</v>
      </c>
      <c r="H364" s="66" t="n">
        <f aca="false">+H362+H363</f>
        <v>349832.4564218</v>
      </c>
      <c r="I364" s="66" t="n">
        <f aca="false">+I362+I363</f>
        <v>0</v>
      </c>
      <c r="J364" s="66" t="n">
        <f aca="false">+J362+J363</f>
        <v>102622.2546069</v>
      </c>
      <c r="K364" s="66" t="n">
        <f aca="false">+K362+K363</f>
        <v>177221.65834</v>
      </c>
      <c r="L364" s="66" t="n">
        <f aca="false">+L362+L363</f>
        <v>2108159.3417007</v>
      </c>
      <c r="M364" s="66" t="n">
        <f aca="false">+M362+M363</f>
        <v>196243.31926</v>
      </c>
      <c r="N364" s="66" t="n">
        <f aca="false">+N362+N363</f>
        <v>228882.11956</v>
      </c>
      <c r="O364" s="66" t="n">
        <f aca="false">+O362+O363</f>
        <v>1202210.3702312</v>
      </c>
      <c r="P364" s="66" t="n">
        <f aca="false">+P363+P362</f>
        <v>1519094.0370094</v>
      </c>
      <c r="Q364" s="66" t="n">
        <f aca="false">+Q362+Q363</f>
        <v>0</v>
      </c>
      <c r="R364" s="66" t="n">
        <f aca="false">+R363+R362</f>
        <v>1519094.0370094</v>
      </c>
      <c r="S364" s="66" t="n">
        <f aca="false">+S362+S363</f>
        <v>6469873.9266016</v>
      </c>
      <c r="T364" s="66" t="n">
        <f aca="false">+T363+T362</f>
        <v>2938974.0839698</v>
      </c>
      <c r="U364" s="66" t="n">
        <f aca="false">+U363+U362</f>
        <v>163453.1624473</v>
      </c>
      <c r="V364" s="66" t="n">
        <f aca="false">+V363+V362</f>
        <v>163685.09256</v>
      </c>
      <c r="W364" s="66" t="n">
        <f aca="false">+W363+W362</f>
        <v>1231505.8863575</v>
      </c>
      <c r="X364" s="66" t="n">
        <f aca="false">+X363+X362</f>
        <v>1972255.701267</v>
      </c>
      <c r="Y364" s="66" t="n">
        <v>789716.829705</v>
      </c>
      <c r="Z364" s="66" t="n">
        <v>9369250.0789946</v>
      </c>
      <c r="AA364" s="66" t="n">
        <v>2091880.5540761</v>
      </c>
      <c r="AB364" s="66" t="n">
        <v>17736890.5458334</v>
      </c>
      <c r="AC364" s="66" t="n">
        <f aca="false">+AC362+AC363</f>
        <v>10385275.2695554</v>
      </c>
      <c r="AD364" s="66" t="n">
        <f aca="false">+AD362+AD363</f>
        <v>1065865.8227301</v>
      </c>
      <c r="AE364" s="66" t="n">
        <f aca="false">+AE362+AE363</f>
        <v>3565934.2029697</v>
      </c>
      <c r="AF364" s="66" t="n">
        <f aca="false">+AF362+AF363</f>
        <v>133939.8561072</v>
      </c>
      <c r="AG364" s="66" t="n">
        <f aca="false">+AG362+AG363</f>
        <v>5619535.3877484</v>
      </c>
      <c r="AH364" s="66" t="n">
        <f aca="false">+AH363+AH362</f>
        <v>756150.73817</v>
      </c>
      <c r="AI364" s="66" t="n">
        <f aca="false">+AI363+AI362</f>
        <v>50794990.4534023</v>
      </c>
      <c r="AJ364" s="66" t="n">
        <f aca="false">+AJ362+AJ363</f>
        <v>27330522.4229733</v>
      </c>
      <c r="AK364" s="66" t="n">
        <f aca="false">+AK362+AK363</f>
        <v>2257586.38832919</v>
      </c>
      <c r="AL364" s="40" t="n">
        <f aca="false">+AL363+AL362</f>
        <v>21206881.6420998</v>
      </c>
      <c r="AM364" s="44" t="n">
        <f aca="false">+AI364+AH364+AC364+AB364+AA364+Z364+Y364+S364+P364+O364+N364+M364+E364</f>
        <v>104878599.94021</v>
      </c>
    </row>
    <row r="365" customFormat="false" ht="13.8" hidden="false" customHeight="false" outlineLevel="0" collapsed="false">
      <c r="B365" s="4" t="n">
        <v>41274</v>
      </c>
      <c r="C365" s="8" t="s">
        <v>67</v>
      </c>
      <c r="D365" s="69" t="s">
        <v>68</v>
      </c>
      <c r="E365" s="57" t="n">
        <f aca="false">+F365+G365+H365+I365+J365+K365+L365</f>
        <v>1694035.49917</v>
      </c>
      <c r="F365" s="58" t="n">
        <v>25148.6487375</v>
      </c>
      <c r="G365" s="58" t="n">
        <v>699974.21953</v>
      </c>
      <c r="H365" s="58" t="n">
        <v>369507.297</v>
      </c>
      <c r="I365" s="58" t="n">
        <v>0</v>
      </c>
      <c r="J365" s="58" t="n">
        <v>24996.47448</v>
      </c>
      <c r="K365" s="58" t="n">
        <v>215087.987</v>
      </c>
      <c r="L365" s="58" t="n">
        <v>359320.8724225</v>
      </c>
      <c r="M365" s="58" t="n">
        <v>91271.76549</v>
      </c>
      <c r="N365" s="58" t="n">
        <v>209990.41315</v>
      </c>
      <c r="O365" s="58" t="n">
        <v>737552.3995008</v>
      </c>
      <c r="P365" s="58" t="n">
        <f aca="false">+Q365+R365</f>
        <v>838890.23911</v>
      </c>
      <c r="Q365" s="58" t="n">
        <v>31182.39589</v>
      </c>
      <c r="R365" s="58" t="n">
        <v>807707.84322</v>
      </c>
      <c r="S365" s="58" t="n">
        <f aca="false">+T365+U365+V365+W365+X365</f>
        <v>4604472.2346525</v>
      </c>
      <c r="T365" s="58" t="n">
        <v>2021598.0761575</v>
      </c>
      <c r="U365" s="58" t="n">
        <v>91944.2895675</v>
      </c>
      <c r="V365" s="58" t="n">
        <v>110594.80034</v>
      </c>
      <c r="W365" s="58" t="n">
        <v>1120928.7944625</v>
      </c>
      <c r="X365" s="58" t="n">
        <v>1259406.274125</v>
      </c>
      <c r="Y365" s="58" t="n">
        <v>447298.1437001</v>
      </c>
      <c r="Z365" s="58" t="n">
        <v>4599706.6138498</v>
      </c>
      <c r="AA365" s="58" t="n">
        <v>610438.59023</v>
      </c>
      <c r="AB365" s="58" t="n">
        <v>11900822.4948151</v>
      </c>
      <c r="AC365" s="58" t="n">
        <f aca="false">+AD365+AE365+AF365+AG365</f>
        <v>3659344.20768</v>
      </c>
      <c r="AD365" s="58" t="n">
        <v>1121093.114855</v>
      </c>
      <c r="AE365" s="58" t="n">
        <v>1747185.1275525</v>
      </c>
      <c r="AF365" s="58" t="n">
        <v>102278.963375</v>
      </c>
      <c r="AG365" s="58" t="n">
        <v>688787.0018975</v>
      </c>
      <c r="AH365" s="58" t="n">
        <v>328574.021</v>
      </c>
      <c r="AI365" s="58" t="n">
        <f aca="false">+AJ365+AK365+AL365</f>
        <v>25739138.1227776</v>
      </c>
      <c r="AJ365" s="58" t="n">
        <v>18123860.1788942</v>
      </c>
      <c r="AK365" s="58" t="n">
        <v>57948.2369359592</v>
      </c>
      <c r="AL365" s="59" t="n">
        <v>7557329.70694752</v>
      </c>
      <c r="AM365" s="60" t="n">
        <f aca="false">+AI365+AH365+AC365+AB365+AA365+Z365+Y365+S365+P365+O365+N365+M365+E365</f>
        <v>55461534.7451259</v>
      </c>
    </row>
    <row r="366" customFormat="false" ht="13.8" hidden="false" customHeight="false" outlineLevel="0" collapsed="false">
      <c r="B366" s="4"/>
      <c r="C366" s="61"/>
      <c r="D366" s="70" t="s">
        <v>69</v>
      </c>
      <c r="E366" s="63" t="n">
        <f aca="false">+F366+G366+H366+I366+J366+K366+L366</f>
        <v>2047765.487615</v>
      </c>
      <c r="F366" s="64" t="n">
        <v>0</v>
      </c>
      <c r="G366" s="64" t="n">
        <v>0</v>
      </c>
      <c r="H366" s="64" t="n">
        <v>43299.680725</v>
      </c>
      <c r="I366" s="64" t="n">
        <v>0</v>
      </c>
      <c r="J366" s="64" t="n">
        <v>71400</v>
      </c>
      <c r="K366" s="64" t="n">
        <v>0</v>
      </c>
      <c r="L366" s="64" t="n">
        <v>1933065.80689</v>
      </c>
      <c r="M366" s="64" t="n">
        <v>60208.37166</v>
      </c>
      <c r="N366" s="64" t="n">
        <v>53435.7805</v>
      </c>
      <c r="O366" s="64" t="n">
        <v>527561.3408404</v>
      </c>
      <c r="P366" s="64" t="n">
        <f aca="false">+Q366+R366</f>
        <v>1131265.99386</v>
      </c>
      <c r="Q366" s="64" t="n">
        <v>0</v>
      </c>
      <c r="R366" s="64" t="n">
        <v>1131265.99386</v>
      </c>
      <c r="S366" s="64" t="n">
        <f aca="false">+T366+U366+V366+W366+X366</f>
        <v>2310657.758615</v>
      </c>
      <c r="T366" s="64" t="n">
        <v>748412.16566</v>
      </c>
      <c r="U366" s="64" t="n">
        <v>42287.81436</v>
      </c>
      <c r="V366" s="64" t="n">
        <v>147348.0783925</v>
      </c>
      <c r="W366" s="64" t="n">
        <v>862660.4034325</v>
      </c>
      <c r="X366" s="64" t="n">
        <v>509949.29677</v>
      </c>
      <c r="Y366" s="64" t="n">
        <v>2862850.3999771</v>
      </c>
      <c r="Z366" s="64" t="n">
        <v>4846954.5034325</v>
      </c>
      <c r="AA366" s="64" t="n">
        <v>1480843.3837225</v>
      </c>
      <c r="AB366" s="64" t="n">
        <v>5606745.4065695</v>
      </c>
      <c r="AC366" s="64" t="n">
        <f aca="false">+AD366+AE366+AF366+AG366</f>
        <v>6683998.25349</v>
      </c>
      <c r="AD366" s="64" t="n">
        <v>972.17329</v>
      </c>
      <c r="AE366" s="64" t="n">
        <v>1655826.473375</v>
      </c>
      <c r="AF366" s="64" t="n">
        <v>21215.261</v>
      </c>
      <c r="AG366" s="64" t="n">
        <v>5005984.345825</v>
      </c>
      <c r="AH366" s="64" t="n">
        <v>156747.20102</v>
      </c>
      <c r="AI366" s="64" t="n">
        <f aca="false">+AJ366+AK366+AL366</f>
        <v>21995670.2143414</v>
      </c>
      <c r="AJ366" s="64" t="n">
        <v>9394790.45661011</v>
      </c>
      <c r="AK366" s="64" t="n">
        <v>2236110.2254375</v>
      </c>
      <c r="AL366" s="39" t="n">
        <v>10364769.5322938</v>
      </c>
      <c r="AM366" s="43" t="n">
        <f aca="false">+AI366+AH366+AC366+AB366+AA366+Z366+Y366+S366+P366+O366+N366+M366+E366</f>
        <v>49764704.0956434</v>
      </c>
    </row>
    <row r="367" customFormat="false" ht="13.8" hidden="false" customHeight="false" outlineLevel="0" collapsed="false">
      <c r="B367" s="4"/>
      <c r="C367" s="61"/>
      <c r="D367" s="70" t="s">
        <v>70</v>
      </c>
      <c r="E367" s="65" t="n">
        <f aca="false">+E365+E366</f>
        <v>3741800.986785</v>
      </c>
      <c r="F367" s="66" t="n">
        <f aca="false">+F365+F366</f>
        <v>25148.6487375</v>
      </c>
      <c r="G367" s="66" t="n">
        <f aca="false">+G365+G366</f>
        <v>699974.21953</v>
      </c>
      <c r="H367" s="66" t="n">
        <f aca="false">+H365+H366</f>
        <v>412806.977725</v>
      </c>
      <c r="I367" s="66" t="n">
        <f aca="false">+I365+I366</f>
        <v>0</v>
      </c>
      <c r="J367" s="66" t="n">
        <f aca="false">+J365+J366</f>
        <v>96396.47448</v>
      </c>
      <c r="K367" s="66" t="n">
        <f aca="false">+K365+K366</f>
        <v>215087.987</v>
      </c>
      <c r="L367" s="66" t="n">
        <f aca="false">+L365+L366</f>
        <v>2292386.6793125</v>
      </c>
      <c r="M367" s="66" t="n">
        <f aca="false">+M365+M366</f>
        <v>151480.13715</v>
      </c>
      <c r="N367" s="66" t="n">
        <f aca="false">+N365+N366</f>
        <v>263426.19365</v>
      </c>
      <c r="O367" s="66" t="n">
        <f aca="false">+O365+O366</f>
        <v>1265113.7403412</v>
      </c>
      <c r="P367" s="66" t="n">
        <f aca="false">+P366+P365</f>
        <v>1970156.23297</v>
      </c>
      <c r="Q367" s="66" t="n">
        <f aca="false">+Q365+Q366</f>
        <v>31182.39589</v>
      </c>
      <c r="R367" s="66" t="n">
        <f aca="false">+R366+R365</f>
        <v>1938973.83708</v>
      </c>
      <c r="S367" s="66" t="n">
        <f aca="false">+S365+S366</f>
        <v>6915129.9932675</v>
      </c>
      <c r="T367" s="66" t="n">
        <f aca="false">+T366+T365</f>
        <v>2770010.2418175</v>
      </c>
      <c r="U367" s="66" t="n">
        <f aca="false">+U366+U365</f>
        <v>134232.1039275</v>
      </c>
      <c r="V367" s="66" t="n">
        <f aca="false">+V366+V365</f>
        <v>257942.8787325</v>
      </c>
      <c r="W367" s="66" t="n">
        <f aca="false">+W366+W365</f>
        <v>1983589.197895</v>
      </c>
      <c r="X367" s="66" t="n">
        <f aca="false">+X366+X365</f>
        <v>1769355.570895</v>
      </c>
      <c r="Y367" s="66" t="n">
        <v>3310148.5436772</v>
      </c>
      <c r="Z367" s="66" t="n">
        <v>9446661.1172823</v>
      </c>
      <c r="AA367" s="66" t="n">
        <v>2091281.9739525</v>
      </c>
      <c r="AB367" s="66" t="n">
        <v>17507567.9013846</v>
      </c>
      <c r="AC367" s="66" t="n">
        <f aca="false">+AC365+AC366</f>
        <v>10343342.46117</v>
      </c>
      <c r="AD367" s="66" t="n">
        <f aca="false">+AD365+AD366</f>
        <v>1122065.288145</v>
      </c>
      <c r="AE367" s="66" t="n">
        <f aca="false">+AE365+AE366</f>
        <v>3403011.6009275</v>
      </c>
      <c r="AF367" s="66" t="n">
        <f aca="false">+AF365+AF366</f>
        <v>123494.224375</v>
      </c>
      <c r="AG367" s="66" t="n">
        <f aca="false">+AG365+AG366</f>
        <v>5694771.3477225</v>
      </c>
      <c r="AH367" s="66" t="n">
        <f aca="false">+AH366+AH365</f>
        <v>485321.22202</v>
      </c>
      <c r="AI367" s="66" t="n">
        <f aca="false">+AI366+AI365</f>
        <v>47734808.337119</v>
      </c>
      <c r="AJ367" s="66" t="n">
        <f aca="false">+AJ365+AJ366</f>
        <v>27518650.6355043</v>
      </c>
      <c r="AK367" s="66" t="n">
        <f aca="false">+AK365+AK366</f>
        <v>2294058.46237346</v>
      </c>
      <c r="AL367" s="40" t="n">
        <f aca="false">+AL366+AL365</f>
        <v>17922099.2392413</v>
      </c>
      <c r="AM367" s="44" t="n">
        <f aca="false">+AI367+AH367+AC367+AB367+AA367+Z367+Y367+S367+P367+O367+N367+M367+E367</f>
        <v>105226238.840769</v>
      </c>
    </row>
    <row r="368" customFormat="false" ht="13.8" hidden="false" customHeight="false" outlineLevel="0" collapsed="false">
      <c r="B368" s="4" t="n">
        <v>41305</v>
      </c>
      <c r="C368" s="8" t="s">
        <v>67</v>
      </c>
      <c r="D368" s="69" t="s">
        <v>68</v>
      </c>
      <c r="E368" s="57" t="n">
        <f aca="false">+F368+G368+H368+I368+J368+K368+L368</f>
        <v>1565579.473079</v>
      </c>
      <c r="F368" s="58" t="n">
        <v>25135.926851</v>
      </c>
      <c r="G368" s="58" t="n">
        <v>578735.883002</v>
      </c>
      <c r="H368" s="58" t="n">
        <v>348916.27947</v>
      </c>
      <c r="I368" s="58" t="n">
        <v>0</v>
      </c>
      <c r="J368" s="58" t="n">
        <v>29665.978506</v>
      </c>
      <c r="K368" s="58" t="n">
        <v>159377.425</v>
      </c>
      <c r="L368" s="58" t="n">
        <v>423747.98025</v>
      </c>
      <c r="M368" s="58" t="n">
        <v>88560.37825</v>
      </c>
      <c r="N368" s="58" t="n">
        <v>150051.94689</v>
      </c>
      <c r="O368" s="58" t="n">
        <v>632308.6155036</v>
      </c>
      <c r="P368" s="58" t="n">
        <f aca="false">+Q368+R368</f>
        <v>378682.8094643</v>
      </c>
      <c r="Q368" s="58" t="n">
        <v>43380.2975403</v>
      </c>
      <c r="R368" s="58" t="n">
        <v>335302.511924</v>
      </c>
      <c r="S368" s="58" t="n">
        <f aca="false">+T368+U368+V368+W368+X368</f>
        <v>4137372.1659342</v>
      </c>
      <c r="T368" s="58" t="n">
        <v>1382537.9275902</v>
      </c>
      <c r="U368" s="58" t="n">
        <v>182005.48437</v>
      </c>
      <c r="V368" s="58" t="n">
        <v>197249.78811</v>
      </c>
      <c r="W368" s="58" t="n">
        <v>1228510.574784</v>
      </c>
      <c r="X368" s="58" t="n">
        <v>1147068.39108</v>
      </c>
      <c r="Y368" s="58" t="n">
        <v>475992.1004956</v>
      </c>
      <c r="Z368" s="58" t="n">
        <v>4311357.0498864</v>
      </c>
      <c r="AA368" s="58" t="n">
        <v>456005.321608</v>
      </c>
      <c r="AB368" s="58" t="n">
        <v>8810952.0034439</v>
      </c>
      <c r="AC368" s="58" t="n">
        <f aca="false">+AD368+AE368+AF368+AG368</f>
        <v>4070646.9969867</v>
      </c>
      <c r="AD368" s="58" t="n">
        <v>1187743.92984</v>
      </c>
      <c r="AE368" s="58" t="n">
        <v>2089552.526116</v>
      </c>
      <c r="AF368" s="58" t="n">
        <v>26297.61045</v>
      </c>
      <c r="AG368" s="58" t="n">
        <v>767052.9305807</v>
      </c>
      <c r="AH368" s="58" t="n">
        <v>455259.90515</v>
      </c>
      <c r="AI368" s="58" t="n">
        <f aca="false">+AJ368+AK368+AL368</f>
        <v>31508723.4882772</v>
      </c>
      <c r="AJ368" s="58" t="n">
        <v>22891128.3188847</v>
      </c>
      <c r="AK368" s="58" t="n">
        <v>924331.238041793</v>
      </c>
      <c r="AL368" s="59" t="n">
        <v>7693263.93135068</v>
      </c>
      <c r="AM368" s="60" t="n">
        <f aca="false">+AI368+AH368+AC368+AB368+AA368+Z368+Y368+S368+P368+O368+N368+M368+E368</f>
        <v>57041492.2549689</v>
      </c>
    </row>
    <row r="369" customFormat="false" ht="13.8" hidden="false" customHeight="false" outlineLevel="0" collapsed="false">
      <c r="B369" s="4"/>
      <c r="C369" s="61"/>
      <c r="D369" s="70" t="s">
        <v>69</v>
      </c>
      <c r="E369" s="63" t="n">
        <f aca="false">+F369+G369+H369+I369+J369+K369+L369</f>
        <v>2111087.2385756</v>
      </c>
      <c r="F369" s="64" t="n">
        <v>0</v>
      </c>
      <c r="G369" s="64" t="n">
        <v>0</v>
      </c>
      <c r="H369" s="64" t="n">
        <v>42793.77923</v>
      </c>
      <c r="I369" s="64" t="n">
        <v>0</v>
      </c>
      <c r="J369" s="64" t="n">
        <v>72480</v>
      </c>
      <c r="K369" s="64" t="n">
        <v>0</v>
      </c>
      <c r="L369" s="64" t="n">
        <v>1995813.4593456</v>
      </c>
      <c r="M369" s="64" t="n">
        <v>59320.5604</v>
      </c>
      <c r="N369" s="64" t="n">
        <v>53112.63148</v>
      </c>
      <c r="O369" s="64" t="n">
        <v>582260.589164</v>
      </c>
      <c r="P369" s="64" t="n">
        <f aca="false">+Q369+R369</f>
        <v>1136651.73023</v>
      </c>
      <c r="Q369" s="64" t="n">
        <v>0</v>
      </c>
      <c r="R369" s="64" t="n">
        <v>1136651.73023</v>
      </c>
      <c r="S369" s="64" t="n">
        <f aca="false">+T369+U369+V369+W369+X369</f>
        <v>2001307.84194</v>
      </c>
      <c r="T369" s="64" t="n">
        <v>594561.82731</v>
      </c>
      <c r="U369" s="64" t="n">
        <v>98077.577126</v>
      </c>
      <c r="V369" s="64" t="n">
        <v>232577.496522</v>
      </c>
      <c r="W369" s="64" t="n">
        <v>615388.498628</v>
      </c>
      <c r="X369" s="64" t="n">
        <v>460702.442354</v>
      </c>
      <c r="Y369" s="64" t="n">
        <v>2900292.70115</v>
      </c>
      <c r="Z369" s="64" t="n">
        <v>4950744.135356</v>
      </c>
      <c r="AA369" s="64" t="n">
        <v>1309756.065182</v>
      </c>
      <c r="AB369" s="64" t="n">
        <v>1851403.300274</v>
      </c>
      <c r="AC369" s="64" t="n">
        <f aca="false">+AD369+AE369+AF369+AG369</f>
        <v>7085797.76998</v>
      </c>
      <c r="AD369" s="64" t="n">
        <v>944.41809</v>
      </c>
      <c r="AE369" s="64" t="n">
        <v>1798760.448056</v>
      </c>
      <c r="AF369" s="64" t="n">
        <v>91792.51163</v>
      </c>
      <c r="AG369" s="64" t="n">
        <v>5194300.392204</v>
      </c>
      <c r="AH369" s="64" t="n">
        <v>156403.99007</v>
      </c>
      <c r="AI369" s="64" t="n">
        <f aca="false">+AJ369+AK369+AL369</f>
        <v>25388264.6096123</v>
      </c>
      <c r="AJ369" s="64" t="n">
        <v>12349030.4050979</v>
      </c>
      <c r="AK369" s="64" t="n">
        <v>3075311.479098</v>
      </c>
      <c r="AL369" s="39" t="n">
        <v>9963922.7254164</v>
      </c>
      <c r="AM369" s="43" t="n">
        <f aca="false">+AI369+AH369+AC369+AB369+AA369+Z369+Y369+S369+P369+O369+N369+M369+E369</f>
        <v>49586403.1634139</v>
      </c>
    </row>
    <row r="370" customFormat="false" ht="13.8" hidden="false" customHeight="false" outlineLevel="0" collapsed="false">
      <c r="B370" s="4"/>
      <c r="C370" s="61"/>
      <c r="D370" s="70" t="s">
        <v>70</v>
      </c>
      <c r="E370" s="65" t="n">
        <f aca="false">+E368+E369</f>
        <v>3676666.7116546</v>
      </c>
      <c r="F370" s="66" t="n">
        <f aca="false">+F368+F369</f>
        <v>25135.926851</v>
      </c>
      <c r="G370" s="66" t="n">
        <f aca="false">+G368+G369</f>
        <v>578735.883002</v>
      </c>
      <c r="H370" s="66" t="n">
        <f aca="false">+H368+H369</f>
        <v>391710.0587</v>
      </c>
      <c r="I370" s="66" t="n">
        <f aca="false">+I368+I369</f>
        <v>0</v>
      </c>
      <c r="J370" s="66" t="n">
        <f aca="false">+J368+J369</f>
        <v>102145.978506</v>
      </c>
      <c r="K370" s="66" t="n">
        <f aca="false">+K368+K369</f>
        <v>159377.425</v>
      </c>
      <c r="L370" s="66" t="n">
        <f aca="false">+L368+L369</f>
        <v>2419561.4395956</v>
      </c>
      <c r="M370" s="66" t="n">
        <f aca="false">+M368+M369</f>
        <v>147880.93865</v>
      </c>
      <c r="N370" s="66" t="n">
        <f aca="false">+N368+N369</f>
        <v>203164.57837</v>
      </c>
      <c r="O370" s="66" t="n">
        <f aca="false">+O368+O369</f>
        <v>1214569.2046676</v>
      </c>
      <c r="P370" s="66" t="n">
        <f aca="false">+P369+P368</f>
        <v>1515334.5396943</v>
      </c>
      <c r="Q370" s="66" t="n">
        <f aca="false">+Q368+Q369</f>
        <v>43380.2975403</v>
      </c>
      <c r="R370" s="66" t="n">
        <f aca="false">+R369+R368</f>
        <v>1471954.242154</v>
      </c>
      <c r="S370" s="66" t="n">
        <f aca="false">+S368+S369</f>
        <v>6138680.0078742</v>
      </c>
      <c r="T370" s="66" t="n">
        <f aca="false">+T369+T368</f>
        <v>1977099.7549002</v>
      </c>
      <c r="U370" s="66" t="n">
        <f aca="false">+U369+U368</f>
        <v>280083.061496</v>
      </c>
      <c r="V370" s="66" t="n">
        <f aca="false">+V369+V368</f>
        <v>429827.284632</v>
      </c>
      <c r="W370" s="66" t="n">
        <f aca="false">+W369+W368</f>
        <v>1843899.073412</v>
      </c>
      <c r="X370" s="66" t="n">
        <f aca="false">+X369+X368</f>
        <v>1607770.833434</v>
      </c>
      <c r="Y370" s="66" t="n">
        <f aca="false">+Y369+Y368</f>
        <v>3376284.8016456</v>
      </c>
      <c r="Z370" s="66" t="n">
        <f aca="false">+Z369+Z368</f>
        <v>9262101.1852424</v>
      </c>
      <c r="AA370" s="66" t="n">
        <f aca="false">+AA369+AA368</f>
        <v>1765761.38679</v>
      </c>
      <c r="AB370" s="66" t="n">
        <f aca="false">+AB369+AB368</f>
        <v>10662355.3037179</v>
      </c>
      <c r="AC370" s="66" t="n">
        <f aca="false">+AC368+AC369</f>
        <v>11156444.7669667</v>
      </c>
      <c r="AD370" s="66" t="n">
        <f aca="false">+AD368+AD369</f>
        <v>1188688.34793</v>
      </c>
      <c r="AE370" s="66" t="n">
        <f aca="false">+AE368+AE369</f>
        <v>3888312.974172</v>
      </c>
      <c r="AF370" s="66" t="n">
        <f aca="false">+AF368+AF369</f>
        <v>118090.12208</v>
      </c>
      <c r="AG370" s="66" t="n">
        <f aca="false">+AG368+AG369</f>
        <v>5961353.3227847</v>
      </c>
      <c r="AH370" s="66" t="n">
        <f aca="false">+AH369+AH368</f>
        <v>611663.89522</v>
      </c>
      <c r="AI370" s="66" t="n">
        <f aca="false">+AI369+AI368</f>
        <v>56896988.0978895</v>
      </c>
      <c r="AJ370" s="66" t="n">
        <f aca="false">+AJ368+AJ369</f>
        <v>35240158.7239826</v>
      </c>
      <c r="AK370" s="66" t="n">
        <f aca="false">+AK368+AK369</f>
        <v>3999642.71713979</v>
      </c>
      <c r="AL370" s="40" t="n">
        <f aca="false">+AL369+AL368</f>
        <v>17657186.6567671</v>
      </c>
      <c r="AM370" s="44" t="n">
        <f aca="false">+AI370+AH370+AC370+AB370+AA370+Z370+Y370+S370+P370+O370+N370+M370+E370</f>
        <v>106627895.418383</v>
      </c>
    </row>
    <row r="371" customFormat="false" ht="13.8" hidden="false" customHeight="false" outlineLevel="0" collapsed="false">
      <c r="B371" s="4" t="n">
        <v>41333</v>
      </c>
      <c r="C371" s="8" t="s">
        <v>67</v>
      </c>
      <c r="D371" s="69" t="s">
        <v>68</v>
      </c>
      <c r="E371" s="57" t="n">
        <f aca="false">+F371+G371+H371+I371+J371+K371+L371</f>
        <v>1411405.2115429</v>
      </c>
      <c r="F371" s="58" t="n">
        <v>16285.5257605</v>
      </c>
      <c r="G371" s="58" t="n">
        <v>582161.7380548</v>
      </c>
      <c r="H371" s="58" t="n">
        <v>344883.16824</v>
      </c>
      <c r="I371" s="58" t="n">
        <v>0</v>
      </c>
      <c r="J371" s="58" t="n">
        <v>30065.5073676</v>
      </c>
      <c r="K371" s="58" t="n">
        <v>131274.065</v>
      </c>
      <c r="L371" s="58" t="n">
        <v>306735.20712</v>
      </c>
      <c r="M371" s="58" t="n">
        <v>92719.6338096</v>
      </c>
      <c r="N371" s="58" t="n">
        <v>127467.41056</v>
      </c>
      <c r="O371" s="58" t="n">
        <v>720585.1495804</v>
      </c>
      <c r="P371" s="58" t="n">
        <f aca="false">+Q371+R371</f>
        <v>483983.33799</v>
      </c>
      <c r="Q371" s="58" t="n">
        <v>45076.0000656</v>
      </c>
      <c r="R371" s="58" t="n">
        <v>438907.3379244</v>
      </c>
      <c r="S371" s="58" t="n">
        <f aca="false">+T371+U371+V371+W371+X371</f>
        <v>4426900.3350126</v>
      </c>
      <c r="T371" s="58" t="n">
        <v>1940651.0142982</v>
      </c>
      <c r="U371" s="58" t="n">
        <v>143576.5624636</v>
      </c>
      <c r="V371" s="58" t="n">
        <v>90439.99789</v>
      </c>
      <c r="W371" s="58" t="n">
        <v>1246465.6145688</v>
      </c>
      <c r="X371" s="58" t="n">
        <v>1005767.145792</v>
      </c>
      <c r="Y371" s="58" t="n">
        <v>420661.0745584</v>
      </c>
      <c r="Z371" s="58" t="n">
        <v>4457304.0267673</v>
      </c>
      <c r="AA371" s="58" t="n">
        <v>668099.368964</v>
      </c>
      <c r="AB371" s="58" t="n">
        <v>12897651.6400608</v>
      </c>
      <c r="AC371" s="58" t="n">
        <f aca="false">+AD371+AE371+AF371+AG371</f>
        <v>3946217.4182587</v>
      </c>
      <c r="AD371" s="58" t="n">
        <v>1276003.6160352</v>
      </c>
      <c r="AE371" s="58" t="n">
        <v>1961702.2538099</v>
      </c>
      <c r="AF371" s="58" t="n">
        <v>9912.3606668</v>
      </c>
      <c r="AG371" s="58" t="n">
        <v>698599.1877468</v>
      </c>
      <c r="AH371" s="58" t="n">
        <v>83033.8129999999</v>
      </c>
      <c r="AI371" s="58" t="n">
        <f aca="false">+AJ371+AK371+AL371</f>
        <v>27021686.5325613</v>
      </c>
      <c r="AJ371" s="58" t="n">
        <v>19480955.3954922</v>
      </c>
      <c r="AK371" s="58" t="n">
        <v>49223.804906314</v>
      </c>
      <c r="AL371" s="59" t="n">
        <v>7491507.3321628</v>
      </c>
      <c r="AM371" s="60" t="n">
        <f aca="false">+AI371+AH371+AC371+AB371+AA371+Z371+Y371+S371+P371+O371+N371+M371+E371</f>
        <v>56757714.952666</v>
      </c>
    </row>
    <row r="372" customFormat="false" ht="13.8" hidden="false" customHeight="false" outlineLevel="0" collapsed="false">
      <c r="B372" s="4"/>
      <c r="C372" s="61"/>
      <c r="D372" s="70" t="s">
        <v>69</v>
      </c>
      <c r="E372" s="63" t="n">
        <f aca="false">+F372+G372+H372+I372+J372+K372+L372</f>
        <v>1994070.948001</v>
      </c>
      <c r="F372" s="64" t="n">
        <v>0</v>
      </c>
      <c r="G372" s="64" t="n">
        <v>0</v>
      </c>
      <c r="H372" s="64" t="n">
        <v>42733.6300452</v>
      </c>
      <c r="I372" s="64" t="n">
        <v>0</v>
      </c>
      <c r="J372" s="64" t="n">
        <v>73632</v>
      </c>
      <c r="K372" s="64" t="n">
        <v>0</v>
      </c>
      <c r="L372" s="64" t="n">
        <v>1877705.3179558</v>
      </c>
      <c r="M372" s="64" t="n">
        <v>58340.44328</v>
      </c>
      <c r="N372" s="64" t="n">
        <v>54607.97306</v>
      </c>
      <c r="O372" s="64" t="n">
        <v>580794.7492472</v>
      </c>
      <c r="P372" s="64" t="n">
        <f aca="false">+Q372+R372</f>
        <v>1018755.563</v>
      </c>
      <c r="Q372" s="64" t="n">
        <v>0</v>
      </c>
      <c r="R372" s="64" t="n">
        <v>1018755.563</v>
      </c>
      <c r="S372" s="64" t="n">
        <f aca="false">+T372+U372+V372+W372+X372</f>
        <v>2288108.20814</v>
      </c>
      <c r="T372" s="64" t="n">
        <v>905787.27811</v>
      </c>
      <c r="U372" s="64" t="n">
        <v>51830.6616424</v>
      </c>
      <c r="V372" s="64" t="n">
        <v>228866.4553212</v>
      </c>
      <c r="W372" s="64" t="n">
        <v>616143.0276548</v>
      </c>
      <c r="X372" s="64" t="n">
        <v>485480.7854116</v>
      </c>
      <c r="Y372" s="64" t="n">
        <v>2886326.91959</v>
      </c>
      <c r="Z372" s="64" t="n">
        <v>5787070.8876484</v>
      </c>
      <c r="AA372" s="64" t="n">
        <v>1528475.767154</v>
      </c>
      <c r="AB372" s="64" t="n">
        <v>5889391.1447416</v>
      </c>
      <c r="AC372" s="64" t="n">
        <f aca="false">+AD372+AE372+AF372+AG372</f>
        <v>6806371.7620584</v>
      </c>
      <c r="AD372" s="64" t="n">
        <v>916.4055508</v>
      </c>
      <c r="AE372" s="64" t="n">
        <v>1646224.4818624</v>
      </c>
      <c r="AF372" s="64" t="n">
        <v>105875.711082</v>
      </c>
      <c r="AG372" s="64" t="n">
        <v>5053355.1635632</v>
      </c>
      <c r="AH372" s="64" t="n">
        <v>185014.43557</v>
      </c>
      <c r="AI372" s="64" t="n">
        <f aca="false">+AJ372+AK372+AL372</f>
        <v>23604102.4124451</v>
      </c>
      <c r="AJ372" s="64" t="n">
        <v>9577646.6800175</v>
      </c>
      <c r="AK372" s="64" t="n">
        <v>3308468.2431316</v>
      </c>
      <c r="AL372" s="39" t="n">
        <v>10717987.489296</v>
      </c>
      <c r="AM372" s="43" t="n">
        <f aca="false">+AI372+AH372+AC372+AB372+AA372+Z372+Y372+S372+P372+O372+N372+M372+E372</f>
        <v>52681431.2139357</v>
      </c>
    </row>
    <row r="373" customFormat="false" ht="13.8" hidden="false" customHeight="false" outlineLevel="0" collapsed="false">
      <c r="B373" s="4"/>
      <c r="C373" s="61"/>
      <c r="D373" s="70" t="s">
        <v>70</v>
      </c>
      <c r="E373" s="65" t="n">
        <f aca="false">+E371+E372</f>
        <v>3405476.1595439</v>
      </c>
      <c r="F373" s="66" t="n">
        <f aca="false">+F371+F372</f>
        <v>16285.5257605</v>
      </c>
      <c r="G373" s="66" t="n">
        <f aca="false">+G371+G372</f>
        <v>582161.7380548</v>
      </c>
      <c r="H373" s="66" t="n">
        <f aca="false">+H371+H372</f>
        <v>387616.7982852</v>
      </c>
      <c r="I373" s="66" t="n">
        <f aca="false">+I371+I372</f>
        <v>0</v>
      </c>
      <c r="J373" s="66" t="n">
        <f aca="false">+J371+J372</f>
        <v>103697.5073676</v>
      </c>
      <c r="K373" s="66" t="n">
        <f aca="false">+K371+K372</f>
        <v>131274.065</v>
      </c>
      <c r="L373" s="66" t="n">
        <f aca="false">+L371+L372</f>
        <v>2184440.5250758</v>
      </c>
      <c r="M373" s="66" t="n">
        <f aca="false">+M371+M372</f>
        <v>151060.0770896</v>
      </c>
      <c r="N373" s="66" t="n">
        <f aca="false">+N371+N372</f>
        <v>182075.38362</v>
      </c>
      <c r="O373" s="66" t="n">
        <f aca="false">+O371+O372</f>
        <v>1301379.8988276</v>
      </c>
      <c r="P373" s="66" t="n">
        <f aca="false">+P372+P371</f>
        <v>1502738.90099</v>
      </c>
      <c r="Q373" s="66" t="n">
        <f aca="false">+Q371+Q372</f>
        <v>45076.0000656</v>
      </c>
      <c r="R373" s="66" t="n">
        <f aca="false">+R372+R371</f>
        <v>1457662.9009244</v>
      </c>
      <c r="S373" s="66" t="n">
        <f aca="false">+S371+S372</f>
        <v>6715008.5431526</v>
      </c>
      <c r="T373" s="66" t="n">
        <f aca="false">+T372+T371</f>
        <v>2846438.2924082</v>
      </c>
      <c r="U373" s="66" t="n">
        <f aca="false">+U372+U371</f>
        <v>195407.224106</v>
      </c>
      <c r="V373" s="66" t="n">
        <f aca="false">+V372+V371</f>
        <v>319306.4532112</v>
      </c>
      <c r="W373" s="66" t="n">
        <f aca="false">+W372+W371</f>
        <v>1862608.6422236</v>
      </c>
      <c r="X373" s="66" t="n">
        <f aca="false">+X372+X371</f>
        <v>1491247.9312036</v>
      </c>
      <c r="Y373" s="66" t="n">
        <f aca="false">+Y372+Y371</f>
        <v>3306987.9941484</v>
      </c>
      <c r="Z373" s="66" t="n">
        <f aca="false">+Z372+Z371</f>
        <v>10244374.9144157</v>
      </c>
      <c r="AA373" s="66" t="n">
        <f aca="false">+AA372+AA371</f>
        <v>2196575.136118</v>
      </c>
      <c r="AB373" s="66" t="n">
        <f aca="false">+AB372+AB371</f>
        <v>18787042.7848024</v>
      </c>
      <c r="AC373" s="66" t="n">
        <f aca="false">+AC371+AC372</f>
        <v>10752589.1803171</v>
      </c>
      <c r="AD373" s="66" t="n">
        <f aca="false">+AD371+AD372</f>
        <v>1276920.021586</v>
      </c>
      <c r="AE373" s="66" t="n">
        <f aca="false">+AE371+AE372</f>
        <v>3607926.7356723</v>
      </c>
      <c r="AF373" s="66" t="n">
        <f aca="false">+AF371+AF372</f>
        <v>115788.0717488</v>
      </c>
      <c r="AG373" s="66" t="n">
        <f aca="false">+AG371+AG372</f>
        <v>5751954.35131</v>
      </c>
      <c r="AH373" s="66" t="n">
        <f aca="false">+AH372+AH371</f>
        <v>268048.24857</v>
      </c>
      <c r="AI373" s="66" t="n">
        <f aca="false">+AI372+AI371</f>
        <v>50625788.9450064</v>
      </c>
      <c r="AJ373" s="66" t="n">
        <f aca="false">+AJ371+AJ372</f>
        <v>29058602.0755097</v>
      </c>
      <c r="AK373" s="66" t="n">
        <f aca="false">+AK371+AK372</f>
        <v>3357692.04803791</v>
      </c>
      <c r="AL373" s="40" t="n">
        <f aca="false">+AL372+AL371</f>
        <v>18209494.8214588</v>
      </c>
      <c r="AM373" s="44" t="n">
        <f aca="false">+AI373+AH373+AC373+AB373+AA373+Z373+Y373+S373+P373+O373+N373+M373+E373</f>
        <v>109439146.166602</v>
      </c>
    </row>
    <row r="374" customFormat="false" ht="13.8" hidden="false" customHeight="false" outlineLevel="0" collapsed="false">
      <c r="B374" s="4" t="n">
        <v>41364</v>
      </c>
      <c r="C374" s="8" t="s">
        <v>67</v>
      </c>
      <c r="D374" s="69" t="s">
        <v>68</v>
      </c>
      <c r="E374" s="57" t="n">
        <f aca="false">+F374+G374+H374+I374+J374+K374+L374</f>
        <v>1297295.917347</v>
      </c>
      <c r="F374" s="58" t="n">
        <v>9834.561706</v>
      </c>
      <c r="G374" s="58" t="n">
        <v>545239.534011</v>
      </c>
      <c r="H374" s="58" t="n">
        <v>317447.627</v>
      </c>
      <c r="I374" s="58" t="n">
        <v>0</v>
      </c>
      <c r="J374" s="58" t="n">
        <v>31091.743</v>
      </c>
      <c r="K374" s="58" t="n">
        <v>95385.474</v>
      </c>
      <c r="L374" s="58" t="n">
        <v>298296.97763</v>
      </c>
      <c r="M374" s="58" t="n">
        <v>96761.69089</v>
      </c>
      <c r="N374" s="58" t="n">
        <v>218289.86421</v>
      </c>
      <c r="O374" s="58" t="n">
        <v>638609.0996996</v>
      </c>
      <c r="P374" s="58" t="n">
        <f aca="false">+Q374+R374</f>
        <v>837365.880199</v>
      </c>
      <c r="Q374" s="58" t="n">
        <v>160199.6502085</v>
      </c>
      <c r="R374" s="58" t="n">
        <v>677166.2299905</v>
      </c>
      <c r="S374" s="58" t="n">
        <f aca="false">+T374+U374+V374+W374+X374</f>
        <v>4739337.1829225</v>
      </c>
      <c r="T374" s="58" t="n">
        <v>2276646.2899915</v>
      </c>
      <c r="U374" s="58" t="n">
        <v>142091.7795425</v>
      </c>
      <c r="V374" s="58" t="n">
        <v>120255.12821</v>
      </c>
      <c r="W374" s="58" t="n">
        <v>1150408.9579035</v>
      </c>
      <c r="X374" s="58" t="n">
        <v>1049935.027275</v>
      </c>
      <c r="Y374" s="58" t="n">
        <v>402114.2003764</v>
      </c>
      <c r="Z374" s="58" t="n">
        <v>4531049.3790493</v>
      </c>
      <c r="AA374" s="58" t="n">
        <v>721454.508683</v>
      </c>
      <c r="AB374" s="58" t="n">
        <v>13223351.676654</v>
      </c>
      <c r="AC374" s="58" t="n">
        <f aca="false">+AD374+AE374+AF374+AG374</f>
        <v>3783836.648659</v>
      </c>
      <c r="AD374" s="58" t="n">
        <v>1295699.4473955</v>
      </c>
      <c r="AE374" s="58" t="n">
        <v>1851251.9351835</v>
      </c>
      <c r="AF374" s="58" t="n">
        <v>12946.010014</v>
      </c>
      <c r="AG374" s="58" t="n">
        <v>623939.256066</v>
      </c>
      <c r="AH374" s="58" t="n">
        <v>108728.6512305</v>
      </c>
      <c r="AI374" s="58" t="n">
        <f aca="false">+AJ374+AK374+AL374</f>
        <v>27443107.971633</v>
      </c>
      <c r="AJ374" s="58" t="n">
        <v>19615398.7217386</v>
      </c>
      <c r="AK374" s="58" t="n">
        <v>123513.628028153</v>
      </c>
      <c r="AL374" s="59" t="n">
        <v>7704195.62186621</v>
      </c>
      <c r="AM374" s="60" t="n">
        <f aca="false">+AI374+AH374+AC374+AB374+AA374+Z374+Y374+S374+P374+O374+N374+M374+E374</f>
        <v>58041302.6715533</v>
      </c>
    </row>
    <row r="375" customFormat="false" ht="13.8" hidden="false" customHeight="false" outlineLevel="0" collapsed="false">
      <c r="B375" s="4"/>
      <c r="C375" s="61"/>
      <c r="D375" s="70" t="s">
        <v>69</v>
      </c>
      <c r="E375" s="63" t="n">
        <f aca="false">+F375+G375+H375+I375+J375+K375+L375</f>
        <v>2023145.2441025</v>
      </c>
      <c r="F375" s="64" t="n">
        <v>0</v>
      </c>
      <c r="G375" s="64" t="n">
        <v>0</v>
      </c>
      <c r="H375" s="64" t="n">
        <v>41807.248099</v>
      </c>
      <c r="I375" s="64" t="n">
        <v>0</v>
      </c>
      <c r="J375" s="64" t="n">
        <v>73080</v>
      </c>
      <c r="K375" s="64" t="n">
        <v>0</v>
      </c>
      <c r="L375" s="64" t="n">
        <v>1908257.9960035</v>
      </c>
      <c r="M375" s="64" t="n">
        <v>60085.55782</v>
      </c>
      <c r="N375" s="64" t="n">
        <v>58130.77625</v>
      </c>
      <c r="O375" s="64" t="n">
        <v>634374.0908271</v>
      </c>
      <c r="P375" s="64" t="n">
        <f aca="false">+Q375+R375</f>
        <v>885474.3069</v>
      </c>
      <c r="Q375" s="64" t="n">
        <v>0</v>
      </c>
      <c r="R375" s="64" t="n">
        <v>885474.3069</v>
      </c>
      <c r="S375" s="64" t="n">
        <f aca="false">+T375+U375+V375+W375+X375</f>
        <v>2665493.4112605</v>
      </c>
      <c r="T375" s="64" t="n">
        <v>964759.41866</v>
      </c>
      <c r="U375" s="64" t="n">
        <v>32159.306126</v>
      </c>
      <c r="V375" s="64" t="n">
        <v>239322.7494375</v>
      </c>
      <c r="W375" s="64" t="n">
        <v>607185.0421715</v>
      </c>
      <c r="X375" s="64" t="n">
        <v>822066.8948655</v>
      </c>
      <c r="Y375" s="64" t="n">
        <v>2866162.36356</v>
      </c>
      <c r="Z375" s="64" t="n">
        <v>5793220.56381</v>
      </c>
      <c r="AA375" s="64" t="n">
        <v>1449702.0047605</v>
      </c>
      <c r="AB375" s="64" t="n">
        <v>5892854.5905495</v>
      </c>
      <c r="AC375" s="64" t="n">
        <f aca="false">+AD375+AE375+AF375+AG375</f>
        <v>6878916.115994</v>
      </c>
      <c r="AD375" s="64" t="n">
        <v>874.6706485</v>
      </c>
      <c r="AE375" s="64" t="n">
        <v>1650267.250478</v>
      </c>
      <c r="AF375" s="64" t="n">
        <v>101257.9784835</v>
      </c>
      <c r="AG375" s="64" t="n">
        <v>5126516.216384</v>
      </c>
      <c r="AH375" s="64" t="n">
        <v>193060.81303</v>
      </c>
      <c r="AI375" s="64" t="n">
        <f aca="false">+AJ375+AK375+AL375</f>
        <v>23876849.096482</v>
      </c>
      <c r="AJ375" s="64" t="n">
        <v>9666705.57581955</v>
      </c>
      <c r="AK375" s="64" t="n">
        <v>3400695.0508855</v>
      </c>
      <c r="AL375" s="39" t="n">
        <v>10809448.4697769</v>
      </c>
      <c r="AM375" s="43" t="n">
        <f aca="false">+AI375+AH375+AC375+AB375+AA375+Z375+Y375+S375+P375+O375+N375+M375+E375</f>
        <v>53277468.9353461</v>
      </c>
    </row>
    <row r="376" customFormat="false" ht="13.8" hidden="false" customHeight="false" outlineLevel="0" collapsed="false">
      <c r="B376" s="4"/>
      <c r="C376" s="61"/>
      <c r="D376" s="70" t="s">
        <v>70</v>
      </c>
      <c r="E376" s="65" t="n">
        <f aca="false">+E374+E375</f>
        <v>3320441.1614495</v>
      </c>
      <c r="F376" s="66" t="n">
        <f aca="false">+F374+F375</f>
        <v>9834.561706</v>
      </c>
      <c r="G376" s="66" t="n">
        <f aca="false">+G374+G375</f>
        <v>545239.534011</v>
      </c>
      <c r="H376" s="66" t="n">
        <f aca="false">+H374+H375</f>
        <v>359254.875099</v>
      </c>
      <c r="I376" s="66" t="n">
        <f aca="false">+I374+I375</f>
        <v>0</v>
      </c>
      <c r="J376" s="66" t="n">
        <f aca="false">+J374+J375</f>
        <v>104171.743</v>
      </c>
      <c r="K376" s="66" t="n">
        <f aca="false">+K374+K375</f>
        <v>95385.474</v>
      </c>
      <c r="L376" s="66" t="n">
        <f aca="false">+L374+L375</f>
        <v>2206554.9736335</v>
      </c>
      <c r="M376" s="66" t="n">
        <f aca="false">+M374+M375</f>
        <v>156847.24871</v>
      </c>
      <c r="N376" s="66" t="n">
        <f aca="false">+N374+N375</f>
        <v>276420.64046</v>
      </c>
      <c r="O376" s="66" t="n">
        <f aca="false">+O374+O375</f>
        <v>1272983.1905267</v>
      </c>
      <c r="P376" s="66" t="n">
        <f aca="false">+P375+P374</f>
        <v>1722840.187099</v>
      </c>
      <c r="Q376" s="66" t="n">
        <f aca="false">+Q374+Q375</f>
        <v>160199.6502085</v>
      </c>
      <c r="R376" s="66" t="n">
        <f aca="false">+R375+R374</f>
        <v>1562640.5368905</v>
      </c>
      <c r="S376" s="66" t="n">
        <f aca="false">+S374+S375</f>
        <v>7404830.594183</v>
      </c>
      <c r="T376" s="66" t="n">
        <f aca="false">+T375+T374</f>
        <v>3241405.7086515</v>
      </c>
      <c r="U376" s="66" t="n">
        <f aca="false">+U375+U374</f>
        <v>174251.0856685</v>
      </c>
      <c r="V376" s="66" t="n">
        <f aca="false">+V375+V374</f>
        <v>359577.8776475</v>
      </c>
      <c r="W376" s="66" t="n">
        <f aca="false">+W375+W374</f>
        <v>1757594.000075</v>
      </c>
      <c r="X376" s="66" t="n">
        <f aca="false">+X375+X374</f>
        <v>1872001.9221405</v>
      </c>
      <c r="Y376" s="66" t="n">
        <f aca="false">+Y375+Y374</f>
        <v>3268276.5639364</v>
      </c>
      <c r="Z376" s="66" t="n">
        <f aca="false">+Z375+Z374</f>
        <v>10324269.9428593</v>
      </c>
      <c r="AA376" s="66" t="n">
        <f aca="false">+AA375+AA374</f>
        <v>2171156.5134435</v>
      </c>
      <c r="AB376" s="66" t="n">
        <f aca="false">+AB375+AB374</f>
        <v>19116206.2672035</v>
      </c>
      <c r="AC376" s="66" t="n">
        <f aca="false">+AC374+AC375</f>
        <v>10662752.764653</v>
      </c>
      <c r="AD376" s="66" t="n">
        <f aca="false">+AD374+AD375</f>
        <v>1296574.118044</v>
      </c>
      <c r="AE376" s="66" t="n">
        <f aca="false">+AE374+AE375</f>
        <v>3501519.1856615</v>
      </c>
      <c r="AF376" s="66" t="n">
        <f aca="false">+AF374+AF375</f>
        <v>114203.9884975</v>
      </c>
      <c r="AG376" s="66" t="n">
        <f aca="false">+AG374+AG375</f>
        <v>5750455.47245</v>
      </c>
      <c r="AH376" s="66" t="n">
        <f aca="false">+AH375+AH374</f>
        <v>301789.4642605</v>
      </c>
      <c r="AI376" s="66" t="n">
        <f aca="false">+AI375+AI374</f>
        <v>51319957.0681149</v>
      </c>
      <c r="AJ376" s="66" t="n">
        <f aca="false">+AJ374+AJ375</f>
        <v>29282104.2975581</v>
      </c>
      <c r="AK376" s="66" t="n">
        <f aca="false">+AK374+AK375</f>
        <v>3524208.67891365</v>
      </c>
      <c r="AL376" s="40" t="n">
        <f aca="false">+AL375+AL374</f>
        <v>18513644.0916431</v>
      </c>
      <c r="AM376" s="44" t="n">
        <f aca="false">+AI376+AH376+AC376+AB376+AA376+Z376+Y376+S376+P376+O376+N376+M376+E376</f>
        <v>111318771.606899</v>
      </c>
    </row>
    <row r="377" customFormat="false" ht="13.8" hidden="false" customHeight="false" outlineLevel="0" collapsed="false">
      <c r="B377" s="4" t="n">
        <v>41394</v>
      </c>
      <c r="C377" s="8" t="s">
        <v>67</v>
      </c>
      <c r="D377" s="69" t="s">
        <v>68</v>
      </c>
      <c r="E377" s="57" t="n">
        <f aca="false">+F377+G377+H377+I377+J377+K377+L377</f>
        <v>1235109.3718786</v>
      </c>
      <c r="F377" s="58" t="n">
        <v>5747.8544443</v>
      </c>
      <c r="G377" s="58" t="n">
        <v>621941.0032843</v>
      </c>
      <c r="H377" s="58" t="n">
        <v>293050.15651</v>
      </c>
      <c r="I377" s="58" t="n">
        <v>0</v>
      </c>
      <c r="J377" s="58" t="n">
        <v>30909.19</v>
      </c>
      <c r="K377" s="58" t="n">
        <v>12400.725</v>
      </c>
      <c r="L377" s="58" t="n">
        <v>271060.44264</v>
      </c>
      <c r="M377" s="58" t="n">
        <v>102576.65014</v>
      </c>
      <c r="N377" s="58" t="n">
        <v>230392.50228</v>
      </c>
      <c r="O377" s="58" t="n">
        <v>618487.135154</v>
      </c>
      <c r="P377" s="58" t="n">
        <f aca="false">+Q377+R377</f>
        <v>1007402.43388</v>
      </c>
      <c r="Q377" s="58" t="n">
        <v>44644.3425</v>
      </c>
      <c r="R377" s="58" t="n">
        <v>962758.09138</v>
      </c>
      <c r="S377" s="58" t="n">
        <f aca="false">+T377+U377+V377+W377+X377</f>
        <v>4899334.63319393</v>
      </c>
      <c r="T377" s="58" t="n">
        <v>2318239.7234111</v>
      </c>
      <c r="U377" s="58" t="n">
        <v>161542.62598</v>
      </c>
      <c r="V377" s="58" t="n">
        <v>147137.11614813</v>
      </c>
      <c r="W377" s="58" t="n">
        <v>1141090.2279904</v>
      </c>
      <c r="X377" s="58" t="n">
        <v>1131324.9396643</v>
      </c>
      <c r="Y377" s="58" t="n">
        <v>375949.7463842</v>
      </c>
      <c r="Z377" s="58" t="n">
        <v>4549874.7464932</v>
      </c>
      <c r="AA377" s="58" t="n">
        <v>680356.1633287</v>
      </c>
      <c r="AB377" s="58" t="n">
        <v>13123793.7556014</v>
      </c>
      <c r="AC377" s="58" t="n">
        <f aca="false">+AD377+AE377+AF377+AG377</f>
        <v>4019520.0626316</v>
      </c>
      <c r="AD377" s="58" t="n">
        <v>1288788.6201254</v>
      </c>
      <c r="AE377" s="58" t="n">
        <v>2027963.7935732</v>
      </c>
      <c r="AF377" s="58" t="n">
        <v>8207.002268</v>
      </c>
      <c r="AG377" s="58" t="n">
        <v>694560.646665</v>
      </c>
      <c r="AH377" s="58" t="n">
        <v>111610.40323</v>
      </c>
      <c r="AI377" s="58" t="n">
        <f aca="false">+AJ377+AK377+AL377</f>
        <v>29113639.5580267</v>
      </c>
      <c r="AJ377" s="58" t="n">
        <v>21294833.8096796</v>
      </c>
      <c r="AK377" s="58" t="n">
        <v>23690.8364448371</v>
      </c>
      <c r="AL377" s="59" t="n">
        <v>7795114.91190221</v>
      </c>
      <c r="AM377" s="60" t="n">
        <f aca="false">+AI377+AH377+AC377+AB377+AA377+Z377+Y377+S377+P377+O377+N377+M377+E377</f>
        <v>60068047.1622223</v>
      </c>
    </row>
    <row r="378" customFormat="false" ht="13.8" hidden="false" customHeight="false" outlineLevel="0" collapsed="false">
      <c r="B378" s="4"/>
      <c r="C378" s="61"/>
      <c r="D378" s="70" t="s">
        <v>69</v>
      </c>
      <c r="E378" s="63" t="n">
        <f aca="false">+F378+G378+H378+I378+J378+K378+L378</f>
        <v>2045489.1982179</v>
      </c>
      <c r="F378" s="64" t="n">
        <v>0</v>
      </c>
      <c r="G378" s="64" t="n">
        <v>0</v>
      </c>
      <c r="H378" s="64" t="n">
        <v>40324.9441487</v>
      </c>
      <c r="I378" s="64" t="n">
        <v>0</v>
      </c>
      <c r="J378" s="64" t="n">
        <v>60305.5862305</v>
      </c>
      <c r="K378" s="64" t="n">
        <v>0</v>
      </c>
      <c r="L378" s="64" t="n">
        <v>1944858.6678387</v>
      </c>
      <c r="M378" s="64" t="n">
        <v>57703.84268</v>
      </c>
      <c r="N378" s="64" t="n">
        <v>57493.18923</v>
      </c>
      <c r="O378" s="64" t="n">
        <v>647985.0470152</v>
      </c>
      <c r="P378" s="64" t="n">
        <f aca="false">+Q378+R378</f>
        <v>863876.89845</v>
      </c>
      <c r="Q378" s="64" t="n">
        <v>0</v>
      </c>
      <c r="R378" s="64" t="n">
        <v>863876.89845</v>
      </c>
      <c r="S378" s="64" t="n">
        <f aca="false">+T378+U378+V378+W378+X378</f>
        <v>2554568.7646648</v>
      </c>
      <c r="T378" s="64" t="n">
        <v>923047.40854</v>
      </c>
      <c r="U378" s="64" t="n">
        <v>32073.2382272</v>
      </c>
      <c r="V378" s="64" t="n">
        <v>246057.5541761</v>
      </c>
      <c r="W378" s="64" t="n">
        <v>573979.9236161</v>
      </c>
      <c r="X378" s="64" t="n">
        <v>779410.6401054</v>
      </c>
      <c r="Y378" s="64" t="n">
        <v>2845832.8892</v>
      </c>
      <c r="Z378" s="64" t="n">
        <v>5744446.0599457</v>
      </c>
      <c r="AA378" s="64" t="n">
        <v>1643755.6727286</v>
      </c>
      <c r="AB378" s="64" t="n">
        <v>5974721.9447802</v>
      </c>
      <c r="AC378" s="64" t="n">
        <f aca="false">+AD378+AE378+AF378+AG378</f>
        <v>6859078.6229667</v>
      </c>
      <c r="AD378" s="64" t="n">
        <v>534.5037009</v>
      </c>
      <c r="AE378" s="64" t="n">
        <v>1607955.709285</v>
      </c>
      <c r="AF378" s="64" t="n">
        <v>96891.2104277</v>
      </c>
      <c r="AG378" s="64" t="n">
        <v>5153697.1995531</v>
      </c>
      <c r="AH378" s="64" t="n">
        <v>275269.51808</v>
      </c>
      <c r="AI378" s="64" t="n">
        <f aca="false">+AJ378+AK378+AL378</f>
        <v>24119432.4225319</v>
      </c>
      <c r="AJ378" s="64" t="n">
        <v>9864598.68693365</v>
      </c>
      <c r="AK378" s="64" t="n">
        <v>3443210.3425705</v>
      </c>
      <c r="AL378" s="39" t="n">
        <v>10811623.3930277</v>
      </c>
      <c r="AM378" s="43" t="n">
        <f aca="false">+AI378+AH378+AC378+AB378+AA378+Z378+Y378+S378+P378+O378+N378+M378+E378</f>
        <v>53689654.070491</v>
      </c>
    </row>
    <row r="379" customFormat="false" ht="13.8" hidden="false" customHeight="false" outlineLevel="0" collapsed="false">
      <c r="B379" s="4"/>
      <c r="C379" s="61"/>
      <c r="D379" s="70" t="s">
        <v>70</v>
      </c>
      <c r="E379" s="65" t="n">
        <f aca="false">+E377+E378</f>
        <v>3280598.5700965</v>
      </c>
      <c r="F379" s="66" t="n">
        <f aca="false">+F377+F378</f>
        <v>5747.8544443</v>
      </c>
      <c r="G379" s="66" t="n">
        <f aca="false">+G377+G378</f>
        <v>621941.0032843</v>
      </c>
      <c r="H379" s="66" t="n">
        <f aca="false">+H377+H378</f>
        <v>333375.1006587</v>
      </c>
      <c r="I379" s="66" t="n">
        <f aca="false">+I377+I378</f>
        <v>0</v>
      </c>
      <c r="J379" s="66" t="n">
        <f aca="false">+J377+J378</f>
        <v>91214.7762305</v>
      </c>
      <c r="K379" s="66" t="n">
        <f aca="false">+K377+K378</f>
        <v>12400.725</v>
      </c>
      <c r="L379" s="66" t="n">
        <f aca="false">+L377+L378</f>
        <v>2215919.1104787</v>
      </c>
      <c r="M379" s="66" t="n">
        <f aca="false">+M377+M378</f>
        <v>160280.49282</v>
      </c>
      <c r="N379" s="66" t="n">
        <f aca="false">+N377+N378</f>
        <v>287885.69151</v>
      </c>
      <c r="O379" s="66" t="n">
        <f aca="false">+O377+O378</f>
        <v>1266472.1821692</v>
      </c>
      <c r="P379" s="66" t="n">
        <f aca="false">+P378+P377</f>
        <v>1871279.33233</v>
      </c>
      <c r="Q379" s="66" t="n">
        <f aca="false">+Q377+Q378</f>
        <v>44644.3425</v>
      </c>
      <c r="R379" s="66" t="n">
        <f aca="false">+R378+R377</f>
        <v>1826634.98983</v>
      </c>
      <c r="S379" s="66" t="n">
        <f aca="false">+S377+S378</f>
        <v>7453903.39785873</v>
      </c>
      <c r="T379" s="66" t="n">
        <f aca="false">+T378+T377</f>
        <v>3241287.1319511</v>
      </c>
      <c r="U379" s="66" t="n">
        <f aca="false">+U378+U377</f>
        <v>193615.8642072</v>
      </c>
      <c r="V379" s="66" t="n">
        <f aca="false">+V378+V377</f>
        <v>393194.67032423</v>
      </c>
      <c r="W379" s="66" t="n">
        <f aca="false">+W378+W377</f>
        <v>1715070.1516065</v>
      </c>
      <c r="X379" s="66" t="n">
        <f aca="false">+X378+X377</f>
        <v>1910735.5797697</v>
      </c>
      <c r="Y379" s="66" t="n">
        <f aca="false">+Y378+Y377</f>
        <v>3221782.6355842</v>
      </c>
      <c r="Z379" s="66" t="n">
        <f aca="false">+Z378+Z377</f>
        <v>10294320.8064389</v>
      </c>
      <c r="AA379" s="66" t="n">
        <f aca="false">+AA378+AA377</f>
        <v>2324111.8360573</v>
      </c>
      <c r="AB379" s="66" t="n">
        <f aca="false">+AB378+AB377</f>
        <v>19098515.7003816</v>
      </c>
      <c r="AC379" s="66" t="n">
        <f aca="false">+AC377+AC378</f>
        <v>10878598.6855983</v>
      </c>
      <c r="AD379" s="66" t="n">
        <f aca="false">+AD377+AD378</f>
        <v>1289323.1238263</v>
      </c>
      <c r="AE379" s="66" t="n">
        <f aca="false">+AE377+AE378</f>
        <v>3635919.5028582</v>
      </c>
      <c r="AF379" s="66" t="n">
        <f aca="false">+AF377+AF378</f>
        <v>105098.2126957</v>
      </c>
      <c r="AG379" s="66" t="n">
        <f aca="false">+AG377+AG378</f>
        <v>5848257.8462181</v>
      </c>
      <c r="AH379" s="66" t="n">
        <f aca="false">+AH378+AH377</f>
        <v>386879.92131</v>
      </c>
      <c r="AI379" s="66" t="n">
        <f aca="false">+AI378+AI377</f>
        <v>53233071.9805585</v>
      </c>
      <c r="AJ379" s="66" t="n">
        <f aca="false">+AJ377+AJ378</f>
        <v>31159432.4966133</v>
      </c>
      <c r="AK379" s="66" t="n">
        <f aca="false">+AK377+AK378</f>
        <v>3466901.17901534</v>
      </c>
      <c r="AL379" s="40" t="n">
        <f aca="false">+AL378+AL377</f>
        <v>18606738.3049299</v>
      </c>
      <c r="AM379" s="44" t="n">
        <f aca="false">+AI379+AH379+AC379+AB379+AA379+Z379+Y379+S379+P379+O379+N379+M379+E379</f>
        <v>113757701.232713</v>
      </c>
    </row>
    <row r="380" customFormat="false" ht="13.8" hidden="false" customHeight="false" outlineLevel="0" collapsed="false">
      <c r="B380" s="4" t="n">
        <v>41425</v>
      </c>
      <c r="C380" s="8" t="s">
        <v>67</v>
      </c>
      <c r="D380" s="69" t="s">
        <v>68</v>
      </c>
      <c r="E380" s="57" t="n">
        <f aca="false">+F380+G380+H380+I380+J380+K380+L380</f>
        <v>1178260.4190342</v>
      </c>
      <c r="F380" s="58" t="n">
        <v>3827.0688168</v>
      </c>
      <c r="G380" s="58" t="n">
        <v>630840.377455</v>
      </c>
      <c r="H380" s="58" t="n">
        <v>245693.772</v>
      </c>
      <c r="I380" s="58" t="n">
        <v>0</v>
      </c>
      <c r="J380" s="58" t="n">
        <v>30374.134</v>
      </c>
      <c r="K380" s="58" t="n">
        <v>22436.034</v>
      </c>
      <c r="L380" s="58" t="n">
        <v>245089.0327624</v>
      </c>
      <c r="M380" s="58" t="n">
        <v>102698.60312</v>
      </c>
      <c r="N380" s="58" t="n">
        <v>211925.07469</v>
      </c>
      <c r="O380" s="58" t="n">
        <v>632598.9523988</v>
      </c>
      <c r="P380" s="58" t="n">
        <f aca="false">+Q380+R380</f>
        <v>1062394.2273328</v>
      </c>
      <c r="Q380" s="58" t="n">
        <v>36493.9987991</v>
      </c>
      <c r="R380" s="58" t="n">
        <v>1025900.2285337</v>
      </c>
      <c r="S380" s="58" t="n">
        <f aca="false">+T380+U380+V380+W380+X380</f>
        <v>5023018.262684</v>
      </c>
      <c r="T380" s="58" t="n">
        <v>2255776.3635922</v>
      </c>
      <c r="U380" s="58" t="n">
        <v>161967.9432786</v>
      </c>
      <c r="V380" s="58" t="n">
        <v>301569.29989</v>
      </c>
      <c r="W380" s="58" t="n">
        <v>1099488.5048516</v>
      </c>
      <c r="X380" s="58" t="n">
        <v>1204216.1510716</v>
      </c>
      <c r="Y380" s="58" t="n">
        <v>347450.4057284</v>
      </c>
      <c r="Z380" s="58" t="n">
        <v>5715726.6690657</v>
      </c>
      <c r="AA380" s="58" t="n">
        <v>667399.0174337</v>
      </c>
      <c r="AB380" s="58" t="n">
        <v>13683972.2587929</v>
      </c>
      <c r="AC380" s="58" t="n">
        <f aca="false">+AD380+AE380+AF380+AG380</f>
        <v>4196511.7312538</v>
      </c>
      <c r="AD380" s="58" t="n">
        <v>1324605.7677653</v>
      </c>
      <c r="AE380" s="58" t="n">
        <v>2174209.8914757</v>
      </c>
      <c r="AF380" s="58" t="n">
        <v>13486.3670779</v>
      </c>
      <c r="AG380" s="58" t="n">
        <v>684209.7049349</v>
      </c>
      <c r="AH380" s="58" t="n">
        <v>130840.83949</v>
      </c>
      <c r="AI380" s="58" t="n">
        <f aca="false">+AJ380+AK380+AL380</f>
        <v>28251274.3485407</v>
      </c>
      <c r="AJ380" s="58" t="n">
        <v>19779695.574685</v>
      </c>
      <c r="AK380" s="58" t="n">
        <v>52640.2605518203</v>
      </c>
      <c r="AL380" s="59" t="n">
        <v>8418938.5133039</v>
      </c>
      <c r="AM380" s="60" t="n">
        <f aca="false">+AI380+AH380+AC380+AB380+AA380+Z380+Y380+S380+P380+O380+N380+M380+E380</f>
        <v>61204070.809565</v>
      </c>
    </row>
    <row r="381" customFormat="false" ht="13.8" hidden="false" customHeight="false" outlineLevel="0" collapsed="false">
      <c r="B381" s="4"/>
      <c r="C381" s="61"/>
      <c r="D381" s="70" t="s">
        <v>69</v>
      </c>
      <c r="E381" s="63" t="n">
        <f aca="false">+F381+G381+H381+I381+J381+K381+L381</f>
        <v>1956400.6499957</v>
      </c>
      <c r="F381" s="64" t="n">
        <v>0</v>
      </c>
      <c r="G381" s="64" t="n">
        <v>0</v>
      </c>
      <c r="H381" s="64" t="n">
        <v>39009.2586746</v>
      </c>
      <c r="I381" s="64" t="n">
        <v>0</v>
      </c>
      <c r="J381" s="64" t="n">
        <v>59310.1160055</v>
      </c>
      <c r="K381" s="64" t="n">
        <v>0</v>
      </c>
      <c r="L381" s="64" t="n">
        <v>1858081.2753156</v>
      </c>
      <c r="M381" s="64" t="n">
        <v>63607.99791</v>
      </c>
      <c r="N381" s="64" t="n">
        <v>56697.49912</v>
      </c>
      <c r="O381" s="64" t="n">
        <v>642698.0362044</v>
      </c>
      <c r="P381" s="64" t="n">
        <f aca="false">+Q381+R381</f>
        <v>521708.82918</v>
      </c>
      <c r="Q381" s="64" t="n">
        <v>0</v>
      </c>
      <c r="R381" s="64" t="n">
        <v>521708.82918</v>
      </c>
      <c r="S381" s="64" t="n">
        <f aca="false">+T381+U381+V381+W381+X381</f>
        <v>2647000.4527968</v>
      </c>
      <c r="T381" s="64" t="n">
        <v>939926.97495</v>
      </c>
      <c r="U381" s="64" t="n">
        <v>25457.59601</v>
      </c>
      <c r="V381" s="64" t="n">
        <v>294916.9773739</v>
      </c>
      <c r="W381" s="64" t="n">
        <v>572796.2462507</v>
      </c>
      <c r="X381" s="64" t="n">
        <v>813902.6582122</v>
      </c>
      <c r="Y381" s="64" t="n">
        <v>2790602.3322</v>
      </c>
      <c r="Z381" s="64" t="n">
        <v>5671180.2678442</v>
      </c>
      <c r="AA381" s="64" t="n">
        <v>1530829.7871991</v>
      </c>
      <c r="AB381" s="64" t="n">
        <v>6886427.1749875</v>
      </c>
      <c r="AC381" s="64" t="n">
        <f aca="false">+AD381+AE381+AF381+AG381</f>
        <v>6909946.822719</v>
      </c>
      <c r="AD381" s="64" t="n">
        <v>511.3137726</v>
      </c>
      <c r="AE381" s="64" t="n">
        <v>1579946.1990216</v>
      </c>
      <c r="AF381" s="64" t="n">
        <v>91574.3728396</v>
      </c>
      <c r="AG381" s="64" t="n">
        <v>5237914.9370852</v>
      </c>
      <c r="AH381" s="64" t="n">
        <v>273667.43287</v>
      </c>
      <c r="AI381" s="64" t="n">
        <f aca="false">+AJ381+AK381+AL381</f>
        <v>25124491.3196854</v>
      </c>
      <c r="AJ381" s="64" t="n">
        <v>10138650.2752348</v>
      </c>
      <c r="AK381" s="64" t="n">
        <v>3433565.4790719</v>
      </c>
      <c r="AL381" s="39" t="n">
        <v>11552275.5653787</v>
      </c>
      <c r="AM381" s="43" t="n">
        <f aca="false">+AI381+AH381+AC381+AB381+AA381+Z381+Y381+S381+P381+O381+N381+M381+E381</f>
        <v>55075258.6027121</v>
      </c>
    </row>
    <row r="382" customFormat="false" ht="13.8" hidden="false" customHeight="false" outlineLevel="0" collapsed="false">
      <c r="B382" s="4"/>
      <c r="C382" s="61"/>
      <c r="D382" s="70" t="s">
        <v>70</v>
      </c>
      <c r="E382" s="65" t="n">
        <f aca="false">+E380+E381</f>
        <v>3134661.0690299</v>
      </c>
      <c r="F382" s="66" t="n">
        <f aca="false">+F380+F381</f>
        <v>3827.0688168</v>
      </c>
      <c r="G382" s="66" t="n">
        <f aca="false">+G380+G381</f>
        <v>630840.377455</v>
      </c>
      <c r="H382" s="66" t="n">
        <f aca="false">+H380+H381</f>
        <v>284703.0306746</v>
      </c>
      <c r="I382" s="66" t="n">
        <f aca="false">+I380+I381</f>
        <v>0</v>
      </c>
      <c r="J382" s="66" t="n">
        <f aca="false">+J380+J381</f>
        <v>89684.2500055</v>
      </c>
      <c r="K382" s="66" t="n">
        <f aca="false">+K380+K381</f>
        <v>22436.034</v>
      </c>
      <c r="L382" s="66" t="n">
        <f aca="false">+L380+L381</f>
        <v>2103170.308078</v>
      </c>
      <c r="M382" s="66" t="n">
        <f aca="false">+M380+M381</f>
        <v>166306.60103</v>
      </c>
      <c r="N382" s="66" t="n">
        <f aca="false">+N380+N381</f>
        <v>268622.57381</v>
      </c>
      <c r="O382" s="66" t="n">
        <f aca="false">+O380+O381</f>
        <v>1275296.9886032</v>
      </c>
      <c r="P382" s="66" t="n">
        <f aca="false">+P381+P380</f>
        <v>1584103.0565128</v>
      </c>
      <c r="Q382" s="66" t="n">
        <f aca="false">+Q380+Q381</f>
        <v>36493.9987991</v>
      </c>
      <c r="R382" s="66" t="n">
        <f aca="false">+R381+R380</f>
        <v>1547609.0577137</v>
      </c>
      <c r="S382" s="66" t="n">
        <f aca="false">+S380+S381</f>
        <v>7670018.7154808</v>
      </c>
      <c r="T382" s="66" t="n">
        <f aca="false">+T381+T380</f>
        <v>3195703.3385422</v>
      </c>
      <c r="U382" s="66" t="n">
        <f aca="false">+U381+U380</f>
        <v>187425.5392886</v>
      </c>
      <c r="V382" s="66" t="n">
        <f aca="false">+V381+V380</f>
        <v>596486.2772639</v>
      </c>
      <c r="W382" s="66" t="n">
        <f aca="false">+W381+W380</f>
        <v>1672284.7511023</v>
      </c>
      <c r="X382" s="66" t="n">
        <f aca="false">+X381+X380</f>
        <v>2018118.8092838</v>
      </c>
      <c r="Y382" s="66" t="n">
        <f aca="false">+Y381+Y380</f>
        <v>3138052.7379284</v>
      </c>
      <c r="Z382" s="66" t="n">
        <f aca="false">+Z381+Z380</f>
        <v>11386906.9369099</v>
      </c>
      <c r="AA382" s="66" t="n">
        <f aca="false">+AA381+AA380</f>
        <v>2198228.8046328</v>
      </c>
      <c r="AB382" s="66" t="n">
        <f aca="false">+AB381+AB380</f>
        <v>20570399.4337804</v>
      </c>
      <c r="AC382" s="66" t="n">
        <f aca="false">+AC380+AC381</f>
        <v>11106458.5539728</v>
      </c>
      <c r="AD382" s="66" t="n">
        <f aca="false">+AD380+AD381</f>
        <v>1325117.0815379</v>
      </c>
      <c r="AE382" s="66" t="n">
        <f aca="false">+AE380+AE381</f>
        <v>3754156.0904973</v>
      </c>
      <c r="AF382" s="66" t="n">
        <f aca="false">+AF380+AF381</f>
        <v>105060.7399175</v>
      </c>
      <c r="AG382" s="66" t="n">
        <f aca="false">+AG380+AG381</f>
        <v>5922124.6420201</v>
      </c>
      <c r="AH382" s="66" t="n">
        <f aca="false">+AH381+AH380</f>
        <v>404508.27236</v>
      </c>
      <c r="AI382" s="66" t="n">
        <f aca="false">+AI381+AI380</f>
        <v>53375765.6682261</v>
      </c>
      <c r="AJ382" s="66" t="n">
        <f aca="false">+AJ380+AJ381</f>
        <v>29918345.8499198</v>
      </c>
      <c r="AK382" s="66" t="n">
        <f aca="false">+AK380+AK381</f>
        <v>3486205.73962372</v>
      </c>
      <c r="AL382" s="40" t="n">
        <f aca="false">+AL381+AL380</f>
        <v>19971214.0786826</v>
      </c>
      <c r="AM382" s="44" t="n">
        <f aca="false">+AI382+AH382+AC382+AB382+AA382+Z382+Y382+S382+P382+O382+N382+M382+E382</f>
        <v>116279329.412277</v>
      </c>
    </row>
    <row r="383" customFormat="false" ht="13.8" hidden="false" customHeight="false" outlineLevel="0" collapsed="false">
      <c r="B383" s="4" t="n">
        <v>41455</v>
      </c>
      <c r="C383" s="8" t="s">
        <v>67</v>
      </c>
      <c r="D383" s="69" t="s">
        <v>68</v>
      </c>
      <c r="E383" s="57" t="n">
        <f aca="false">+F383+G383+H383+I383+J383+K383+L383</f>
        <v>1145745.6748779</v>
      </c>
      <c r="F383" s="58" t="n">
        <v>3686.6139075</v>
      </c>
      <c r="G383" s="58" t="n">
        <v>606725.9628394</v>
      </c>
      <c r="H383" s="58" t="n">
        <v>230082.043</v>
      </c>
      <c r="I383" s="58" t="n">
        <v>0</v>
      </c>
      <c r="J383" s="58" t="n">
        <v>30527.021</v>
      </c>
      <c r="K383" s="58" t="n">
        <v>30352.576</v>
      </c>
      <c r="L383" s="58" t="n">
        <v>244371.458131</v>
      </c>
      <c r="M383" s="58" t="n">
        <v>96382.29918</v>
      </c>
      <c r="N383" s="58" t="n">
        <v>218367.22763</v>
      </c>
      <c r="O383" s="58" t="n">
        <v>631347.65668</v>
      </c>
      <c r="P383" s="58" t="n">
        <f aca="false">+Q383+R383</f>
        <v>893234.2988343</v>
      </c>
      <c r="Q383" s="58" t="n">
        <v>44056.6170043</v>
      </c>
      <c r="R383" s="58" t="n">
        <v>849177.68183</v>
      </c>
      <c r="S383" s="58" t="n">
        <f aca="false">+T383+U383+V383+W383+X383</f>
        <v>5187467.9155723</v>
      </c>
      <c r="T383" s="58" t="n">
        <v>2238269.6247442</v>
      </c>
      <c r="U383" s="58" t="n">
        <v>162437.8593213</v>
      </c>
      <c r="V383" s="58" t="n">
        <v>227490.122</v>
      </c>
      <c r="W383" s="58" t="n">
        <v>1085108.8452668</v>
      </c>
      <c r="X383" s="58" t="n">
        <v>1474161.46424</v>
      </c>
      <c r="Y383" s="58" t="n">
        <v>465727.5503089</v>
      </c>
      <c r="Z383" s="58" t="n">
        <v>5424996.650913</v>
      </c>
      <c r="AA383" s="58" t="n">
        <v>699495.7466294</v>
      </c>
      <c r="AB383" s="58" t="n">
        <v>14343322.9220564</v>
      </c>
      <c r="AC383" s="58" t="n">
        <f aca="false">+AD383+AE383+AF383+AG383</f>
        <v>4275760.8516163</v>
      </c>
      <c r="AD383" s="58" t="n">
        <v>1443543.690573</v>
      </c>
      <c r="AE383" s="58" t="n">
        <v>2133538.648374</v>
      </c>
      <c r="AF383" s="58" t="n">
        <v>8552.1902293</v>
      </c>
      <c r="AG383" s="58" t="n">
        <v>690126.32244</v>
      </c>
      <c r="AH383" s="58" t="n">
        <v>136297.67581</v>
      </c>
      <c r="AI383" s="58" t="n">
        <f aca="false">+AJ383+AK383+AL383</f>
        <v>28329782.8432444</v>
      </c>
      <c r="AJ383" s="58" t="n">
        <v>20510359.7620509</v>
      </c>
      <c r="AK383" s="58" t="n">
        <v>50842.282322796</v>
      </c>
      <c r="AL383" s="59" t="n">
        <v>7768580.79887071</v>
      </c>
      <c r="AM383" s="60" t="n">
        <f aca="false">+AI383+AH383+AC383+AB383+AA383+Z383+Y383+S383+P383+O383+N383+M383+E383</f>
        <v>61847929.3133529</v>
      </c>
    </row>
    <row r="384" customFormat="false" ht="13.8" hidden="false" customHeight="false" outlineLevel="0" collapsed="false">
      <c r="B384" s="4"/>
      <c r="C384" s="61"/>
      <c r="D384" s="70" t="s">
        <v>69</v>
      </c>
      <c r="E384" s="63" t="n">
        <f aca="false">+F384+G384+H384+I384+J384+K384+L384</f>
        <v>1955840.0366</v>
      </c>
      <c r="F384" s="64" t="n">
        <v>0</v>
      </c>
      <c r="G384" s="64" t="n">
        <v>0</v>
      </c>
      <c r="H384" s="64" t="n">
        <v>37364.791</v>
      </c>
      <c r="I384" s="64" t="n">
        <v>0</v>
      </c>
      <c r="J384" s="64" t="n">
        <v>59668</v>
      </c>
      <c r="K384" s="64" t="n">
        <v>0</v>
      </c>
      <c r="L384" s="64" t="n">
        <v>1858807.2456</v>
      </c>
      <c r="M384" s="64" t="n">
        <v>64140.805</v>
      </c>
      <c r="N384" s="64" t="n">
        <v>69265.751</v>
      </c>
      <c r="O384" s="64" t="n">
        <v>570606.97467</v>
      </c>
      <c r="P384" s="64" t="n">
        <f aca="false">+Q384+R384</f>
        <v>515600.215</v>
      </c>
      <c r="Q384" s="64" t="n">
        <v>0</v>
      </c>
      <c r="R384" s="64" t="n">
        <v>515600.215</v>
      </c>
      <c r="S384" s="64" t="n">
        <f aca="false">+T384+U384+V384+W384+X384</f>
        <v>4052559.1628183</v>
      </c>
      <c r="T384" s="64" t="n">
        <v>934803.5424</v>
      </c>
      <c r="U384" s="64" t="n">
        <v>25305.94934</v>
      </c>
      <c r="V384" s="64" t="n">
        <v>295927.87479</v>
      </c>
      <c r="W384" s="64" t="n">
        <v>565927.0076883</v>
      </c>
      <c r="X384" s="64" t="n">
        <v>2230594.7886</v>
      </c>
      <c r="Y384" s="64" t="n">
        <v>2810032.43502</v>
      </c>
      <c r="Z384" s="64" t="n">
        <v>6499203.8392035</v>
      </c>
      <c r="AA384" s="64" t="n">
        <v>1538795.64393</v>
      </c>
      <c r="AB384" s="64" t="n">
        <v>7116875.1550095</v>
      </c>
      <c r="AC384" s="64" t="n">
        <f aca="false">+AD384+AE384+AF384+AG384</f>
        <v>7015461.7606525</v>
      </c>
      <c r="AD384" s="64" t="n">
        <v>500</v>
      </c>
      <c r="AE384" s="64" t="n">
        <v>1608807.4981719</v>
      </c>
      <c r="AF384" s="64" t="n">
        <v>81049.4800872</v>
      </c>
      <c r="AG384" s="64" t="n">
        <v>5325104.7823934</v>
      </c>
      <c r="AH384" s="64" t="n">
        <v>210076.62217</v>
      </c>
      <c r="AI384" s="64" t="n">
        <f aca="false">+AJ384+AK384+AL384</f>
        <v>23487356.2618187</v>
      </c>
      <c r="AJ384" s="64" t="n">
        <v>10336981.7530224</v>
      </c>
      <c r="AK384" s="64" t="n">
        <v>3484814.05782</v>
      </c>
      <c r="AL384" s="39" t="n">
        <v>9665560.45097631</v>
      </c>
      <c r="AM384" s="43" t="n">
        <f aca="false">+AI384+AH384+AC384+AB384+AA384+Z384+Y384+S384+P384+O384+N384+M384+E384</f>
        <v>55905814.6628925</v>
      </c>
    </row>
    <row r="385" customFormat="false" ht="13.8" hidden="false" customHeight="false" outlineLevel="0" collapsed="false">
      <c r="B385" s="4"/>
      <c r="C385" s="61"/>
      <c r="D385" s="70" t="s">
        <v>70</v>
      </c>
      <c r="E385" s="65" t="n">
        <f aca="false">+E383+E384</f>
        <v>3101585.7114779</v>
      </c>
      <c r="F385" s="66" t="n">
        <f aca="false">+F383+F384</f>
        <v>3686.6139075</v>
      </c>
      <c r="G385" s="66" t="n">
        <f aca="false">+G383+G384</f>
        <v>606725.9628394</v>
      </c>
      <c r="H385" s="66" t="n">
        <f aca="false">+H383+H384</f>
        <v>267446.834</v>
      </c>
      <c r="I385" s="66" t="n">
        <f aca="false">+I383+I384</f>
        <v>0</v>
      </c>
      <c r="J385" s="66" t="n">
        <f aca="false">+J383+J384</f>
        <v>90195.021</v>
      </c>
      <c r="K385" s="66" t="n">
        <f aca="false">+K383+K384</f>
        <v>30352.576</v>
      </c>
      <c r="L385" s="66" t="n">
        <f aca="false">+L383+L384</f>
        <v>2103178.703731</v>
      </c>
      <c r="M385" s="66" t="n">
        <f aca="false">+M383+M384</f>
        <v>160523.10418</v>
      </c>
      <c r="N385" s="66" t="n">
        <f aca="false">+N383+N384</f>
        <v>287632.97863</v>
      </c>
      <c r="O385" s="66" t="n">
        <f aca="false">+O383+O384</f>
        <v>1201954.63135</v>
      </c>
      <c r="P385" s="66" t="n">
        <f aca="false">+P384+P383</f>
        <v>1408834.5138343</v>
      </c>
      <c r="Q385" s="66" t="n">
        <f aca="false">+Q383+Q384</f>
        <v>44056.6170043</v>
      </c>
      <c r="R385" s="66" t="n">
        <f aca="false">+R384+R383</f>
        <v>1364777.89683</v>
      </c>
      <c r="S385" s="66" t="n">
        <f aca="false">+S383+S384</f>
        <v>9240027.0783906</v>
      </c>
      <c r="T385" s="66" t="n">
        <f aca="false">+T384+T383</f>
        <v>3173073.1671442</v>
      </c>
      <c r="U385" s="66" t="n">
        <f aca="false">+U384+U383</f>
        <v>187743.8086613</v>
      </c>
      <c r="V385" s="66" t="n">
        <f aca="false">+V384+V383</f>
        <v>523417.99679</v>
      </c>
      <c r="W385" s="66" t="n">
        <f aca="false">+W384+W383</f>
        <v>1651035.8529551</v>
      </c>
      <c r="X385" s="66" t="n">
        <f aca="false">+X384+X383</f>
        <v>3704756.25284</v>
      </c>
      <c r="Y385" s="66" t="n">
        <f aca="false">+Y384+Y383</f>
        <v>3275759.9853289</v>
      </c>
      <c r="Z385" s="66" t="n">
        <f aca="false">+Z384+Z383</f>
        <v>11924200.4901165</v>
      </c>
      <c r="AA385" s="66" t="n">
        <f aca="false">+AA384+AA383</f>
        <v>2238291.3905594</v>
      </c>
      <c r="AB385" s="66" t="n">
        <f aca="false">+AB384+AB383</f>
        <v>21460198.0770659</v>
      </c>
      <c r="AC385" s="66" t="n">
        <f aca="false">+AC383+AC384</f>
        <v>11291222.6122688</v>
      </c>
      <c r="AD385" s="66" t="n">
        <f aca="false">+AD383+AD384</f>
        <v>1444043.690573</v>
      </c>
      <c r="AE385" s="66" t="n">
        <f aca="false">+AE383+AE384</f>
        <v>3742346.1465459</v>
      </c>
      <c r="AF385" s="66" t="n">
        <f aca="false">+AF383+AF384</f>
        <v>89601.6703165</v>
      </c>
      <c r="AG385" s="66" t="n">
        <f aca="false">+AG383+AG384</f>
        <v>6015231.1048334</v>
      </c>
      <c r="AH385" s="66" t="n">
        <f aca="false">+AH384+AH383</f>
        <v>346374.29798</v>
      </c>
      <c r="AI385" s="66" t="n">
        <f aca="false">+AI384+AI383</f>
        <v>51817139.1050631</v>
      </c>
      <c r="AJ385" s="66" t="n">
        <f aca="false">+AJ383+AJ384</f>
        <v>30847341.5150733</v>
      </c>
      <c r="AK385" s="66" t="n">
        <f aca="false">+AK383+AK384</f>
        <v>3535656.3401428</v>
      </c>
      <c r="AL385" s="40" t="n">
        <f aca="false">+AL384+AL383</f>
        <v>17434141.249847</v>
      </c>
      <c r="AM385" s="44" t="n">
        <f aca="false">+AI385+AH385+AC385+AB385+AA385+Z385+Y385+S385+P385+O385+N385+M385+E385</f>
        <v>117753743.976245</v>
      </c>
    </row>
    <row r="386" customFormat="false" ht="13.8" hidden="false" customHeight="false" outlineLevel="0" collapsed="false">
      <c r="B386" s="4" t="n">
        <v>41486</v>
      </c>
      <c r="C386" s="8" t="s">
        <v>67</v>
      </c>
      <c r="D386" s="69" t="s">
        <v>68</v>
      </c>
      <c r="E386" s="57" t="n">
        <f aca="false">+F386+G386+H386+I386+J386+K386+L386</f>
        <v>627926.1690754</v>
      </c>
      <c r="F386" s="58" t="n">
        <v>3399.8962212</v>
      </c>
      <c r="G386" s="58" t="n">
        <v>115551.4028942</v>
      </c>
      <c r="H386" s="58" t="n">
        <v>167589.133</v>
      </c>
      <c r="I386" s="58" t="n">
        <v>0</v>
      </c>
      <c r="J386" s="58" t="n">
        <v>30543.31</v>
      </c>
      <c r="K386" s="58" t="n">
        <v>11304.89</v>
      </c>
      <c r="L386" s="58" t="n">
        <v>299537.53696</v>
      </c>
      <c r="M386" s="58" t="n">
        <v>99699.1677</v>
      </c>
      <c r="N386" s="58" t="n">
        <v>251890.21643</v>
      </c>
      <c r="O386" s="58" t="n">
        <v>587653.9305003</v>
      </c>
      <c r="P386" s="58" t="n">
        <f aca="false">+Q386+R386</f>
        <v>1199994.4306058</v>
      </c>
      <c r="Q386" s="58" t="n">
        <v>42420.9941468</v>
      </c>
      <c r="R386" s="58" t="n">
        <v>1157573.436459</v>
      </c>
      <c r="S386" s="58" t="n">
        <f aca="false">+T386+U386+V386+W386+X386</f>
        <v>5973919.8150466</v>
      </c>
      <c r="T386" s="58" t="n">
        <v>2764894.8017624</v>
      </c>
      <c r="U386" s="58" t="n">
        <v>162493.6571212</v>
      </c>
      <c r="V386" s="58" t="n">
        <v>245898.21796</v>
      </c>
      <c r="W386" s="58" t="n">
        <v>1174817.3581328</v>
      </c>
      <c r="X386" s="58" t="n">
        <v>1625815.7800702</v>
      </c>
      <c r="Y386" s="58" t="n">
        <v>487997.2117096</v>
      </c>
      <c r="Z386" s="58" t="n">
        <v>4895334.0332764</v>
      </c>
      <c r="AA386" s="58" t="n">
        <v>686264.2994384</v>
      </c>
      <c r="AB386" s="58" t="n">
        <v>14693034.6928008</v>
      </c>
      <c r="AC386" s="58" t="n">
        <f aca="false">+AD386+AE386+AF386+AG386</f>
        <v>4537464.8630582</v>
      </c>
      <c r="AD386" s="58" t="n">
        <v>1806322.092595</v>
      </c>
      <c r="AE386" s="58" t="n">
        <v>2008980.2828194</v>
      </c>
      <c r="AF386" s="58" t="n">
        <v>27024.055915</v>
      </c>
      <c r="AG386" s="58" t="n">
        <v>695138.4317288</v>
      </c>
      <c r="AH386" s="58" t="n">
        <v>138735.094</v>
      </c>
      <c r="AI386" s="58" t="n">
        <f aca="false">+AJ386+AK386+AL386</f>
        <v>30909613.459464</v>
      </c>
      <c r="AJ386" s="58" t="n">
        <v>22281230.8137796</v>
      </c>
      <c r="AK386" s="58" t="n">
        <v>103367.283481522</v>
      </c>
      <c r="AL386" s="59" t="n">
        <v>8525015.36220282</v>
      </c>
      <c r="AM386" s="60" t="n">
        <f aca="false">+AI386+AH386+AC386+AB386+AA386+Z386+Y386+S386+P386+O386+N386+M386+E386</f>
        <v>65089527.3831055</v>
      </c>
    </row>
    <row r="387" customFormat="false" ht="13.8" hidden="false" customHeight="false" outlineLevel="0" collapsed="false">
      <c r="B387" s="4"/>
      <c r="C387" s="61"/>
      <c r="D387" s="70" t="s">
        <v>69</v>
      </c>
      <c r="E387" s="63" t="n">
        <f aca="false">+F387+G387+H387+I387+J387+K387+L387</f>
        <v>1943613.6289048</v>
      </c>
      <c r="F387" s="64" t="n">
        <v>0</v>
      </c>
      <c r="G387" s="64" t="n">
        <v>0</v>
      </c>
      <c r="H387" s="64" t="n">
        <v>36751.0248884</v>
      </c>
      <c r="I387" s="64" t="n">
        <v>0</v>
      </c>
      <c r="J387" s="64" t="n">
        <v>44579.2163778</v>
      </c>
      <c r="K387" s="64" t="n">
        <v>0</v>
      </c>
      <c r="L387" s="64" t="n">
        <v>1862283.3876386</v>
      </c>
      <c r="M387" s="64" t="n">
        <v>62519.20877</v>
      </c>
      <c r="N387" s="64" t="n">
        <v>65355.40801</v>
      </c>
      <c r="O387" s="64" t="n">
        <v>573015.1123262</v>
      </c>
      <c r="P387" s="64" t="n">
        <f aca="false">+Q387+R387</f>
        <v>519452.7048274</v>
      </c>
      <c r="Q387" s="64" t="n">
        <v>0</v>
      </c>
      <c r="R387" s="64" t="n">
        <v>519452.7048274</v>
      </c>
      <c r="S387" s="64" t="n">
        <f aca="false">+T387+U387+V387+W387+X387</f>
        <v>5466188.0206598</v>
      </c>
      <c r="T387" s="64" t="n">
        <v>1048644.3339786</v>
      </c>
      <c r="U387" s="64" t="n">
        <v>23287.80931</v>
      </c>
      <c r="V387" s="64" t="n">
        <v>298215.5216938</v>
      </c>
      <c r="W387" s="64" t="n">
        <v>709795.1167582</v>
      </c>
      <c r="X387" s="64" t="n">
        <v>3386245.2389192</v>
      </c>
      <c r="Y387" s="64" t="n">
        <v>2912782.96237</v>
      </c>
      <c r="Z387" s="64" t="n">
        <v>6324913.7376576</v>
      </c>
      <c r="AA387" s="64" t="n">
        <v>1526562.4560144</v>
      </c>
      <c r="AB387" s="64" t="n">
        <v>5497426.4429052</v>
      </c>
      <c r="AC387" s="64" t="n">
        <f aca="false">+AD387+AE387+AF387+AG387</f>
        <v>7373757.7436266</v>
      </c>
      <c r="AD387" s="64" t="n">
        <v>486.1111582</v>
      </c>
      <c r="AE387" s="64" t="n">
        <v>1713608.3626088</v>
      </c>
      <c r="AF387" s="64" t="n">
        <v>94196.0138004</v>
      </c>
      <c r="AG387" s="64" t="n">
        <v>5565467.2560592</v>
      </c>
      <c r="AH387" s="64" t="n">
        <v>206197.60074</v>
      </c>
      <c r="AI387" s="64" t="n">
        <f aca="false">+AJ387+AK387+AL387</f>
        <v>22355544.6007809</v>
      </c>
      <c r="AJ387" s="64" t="n">
        <v>10407180.7388069</v>
      </c>
      <c r="AK387" s="64" t="n">
        <v>2397897.6709168</v>
      </c>
      <c r="AL387" s="39" t="n">
        <v>9550466.1910572</v>
      </c>
      <c r="AM387" s="43" t="n">
        <f aca="false">+AI387+AH387+AC387+AB387+AA387+Z387+Y387+S387+P387+O387+N387+M387+E387</f>
        <v>54827329.6275929</v>
      </c>
    </row>
    <row r="388" customFormat="false" ht="13.8" hidden="false" customHeight="false" outlineLevel="0" collapsed="false">
      <c r="B388" s="4"/>
      <c r="C388" s="61"/>
      <c r="D388" s="70" t="s">
        <v>70</v>
      </c>
      <c r="E388" s="65" t="n">
        <f aca="false">+E386+E387</f>
        <v>2571539.7979802</v>
      </c>
      <c r="F388" s="66" t="n">
        <f aca="false">+F386+F387</f>
        <v>3399.8962212</v>
      </c>
      <c r="G388" s="66" t="n">
        <f aca="false">+G386+G387</f>
        <v>115551.4028942</v>
      </c>
      <c r="H388" s="66" t="n">
        <f aca="false">+H386+H387</f>
        <v>204340.1578884</v>
      </c>
      <c r="I388" s="66" t="n">
        <f aca="false">+I386+I387</f>
        <v>0</v>
      </c>
      <c r="J388" s="66" t="n">
        <f aca="false">+J386+J387</f>
        <v>75122.5263778</v>
      </c>
      <c r="K388" s="66" t="n">
        <f aca="false">+K386+K387</f>
        <v>11304.89</v>
      </c>
      <c r="L388" s="66" t="n">
        <f aca="false">+L386+L387</f>
        <v>2161820.9245986</v>
      </c>
      <c r="M388" s="66" t="n">
        <f aca="false">+M386+M387</f>
        <v>162218.37647</v>
      </c>
      <c r="N388" s="66" t="n">
        <f aca="false">+N386+N387</f>
        <v>317245.62444</v>
      </c>
      <c r="O388" s="66" t="n">
        <f aca="false">+O386+O387</f>
        <v>1160669.0428265</v>
      </c>
      <c r="P388" s="66" t="n">
        <f aca="false">+P387+P386</f>
        <v>1719447.1354332</v>
      </c>
      <c r="Q388" s="66" t="n">
        <f aca="false">+Q386+Q387</f>
        <v>42420.9941468</v>
      </c>
      <c r="R388" s="66" t="n">
        <f aca="false">+R387+R386</f>
        <v>1677026.1412864</v>
      </c>
      <c r="S388" s="66" t="n">
        <f aca="false">+S386+S387</f>
        <v>11440107.8357064</v>
      </c>
      <c r="T388" s="66" t="n">
        <f aca="false">+T387+T386</f>
        <v>3813539.135741</v>
      </c>
      <c r="U388" s="66" t="n">
        <f aca="false">+U387+U386</f>
        <v>185781.4664312</v>
      </c>
      <c r="V388" s="66" t="n">
        <f aca="false">+V387+V386</f>
        <v>544113.7396538</v>
      </c>
      <c r="W388" s="66" t="n">
        <f aca="false">+W387+W386</f>
        <v>1884612.474891</v>
      </c>
      <c r="X388" s="66" t="n">
        <f aca="false">+X387+X386</f>
        <v>5012061.0189894</v>
      </c>
      <c r="Y388" s="66" t="n">
        <f aca="false">+Y387+Y386</f>
        <v>3400780.1740796</v>
      </c>
      <c r="Z388" s="66" t="n">
        <f aca="false">+Z387+Z386</f>
        <v>11220247.770934</v>
      </c>
      <c r="AA388" s="66" t="n">
        <f aca="false">+AA387+AA386</f>
        <v>2212826.7554528</v>
      </c>
      <c r="AB388" s="66" t="n">
        <f aca="false">+AB387+AB386</f>
        <v>20190461.135706</v>
      </c>
      <c r="AC388" s="66" t="n">
        <f aca="false">+AC386+AC387</f>
        <v>11911222.6066848</v>
      </c>
      <c r="AD388" s="66" t="n">
        <f aca="false">+AD386+AD387</f>
        <v>1806808.2037532</v>
      </c>
      <c r="AE388" s="66" t="n">
        <f aca="false">+AE386+AE387</f>
        <v>3722588.6454282</v>
      </c>
      <c r="AF388" s="66" t="n">
        <f aca="false">+AF386+AF387</f>
        <v>121220.0697154</v>
      </c>
      <c r="AG388" s="66" t="n">
        <f aca="false">+AG386+AG387</f>
        <v>6260605.687788</v>
      </c>
      <c r="AH388" s="66" t="n">
        <f aca="false">+AH387+AH386</f>
        <v>344932.69474</v>
      </c>
      <c r="AI388" s="66" t="n">
        <f aca="false">+AI387+AI386</f>
        <v>53265158.0602449</v>
      </c>
      <c r="AJ388" s="66" t="n">
        <f aca="false">+AJ386+AJ387</f>
        <v>32688411.5525866</v>
      </c>
      <c r="AK388" s="66" t="n">
        <f aca="false">+AK386+AK387</f>
        <v>2501264.95439832</v>
      </c>
      <c r="AL388" s="40" t="n">
        <f aca="false">+AL387+AL386</f>
        <v>18075481.55326</v>
      </c>
      <c r="AM388" s="44" t="n">
        <f aca="false">+AI388+AH388+AC388+AB388+AA388+Z388+Y388+S388+P388+O388+N388+M388+E388</f>
        <v>119916857.010698</v>
      </c>
    </row>
    <row r="389" customFormat="false" ht="13.8" hidden="false" customHeight="false" outlineLevel="0" collapsed="false">
      <c r="B389" s="4" t="n">
        <v>41517</v>
      </c>
      <c r="C389" s="8" t="s">
        <v>67</v>
      </c>
      <c r="D389" s="69" t="s">
        <v>68</v>
      </c>
      <c r="E389" s="57" t="n">
        <f aca="false">+F389+G389+H389+I389+J389+K389+L389</f>
        <v>742905.667785</v>
      </c>
      <c r="F389" s="58" t="n">
        <v>2973.9467852</v>
      </c>
      <c r="G389" s="58" t="n">
        <v>114110.4350298</v>
      </c>
      <c r="H389" s="58" t="n">
        <v>167457.614</v>
      </c>
      <c r="I389" s="58" t="n">
        <v>0</v>
      </c>
      <c r="J389" s="58" t="n">
        <v>30485.47</v>
      </c>
      <c r="K389" s="58" t="n">
        <v>186567.972</v>
      </c>
      <c r="L389" s="58" t="n">
        <v>241310.22997</v>
      </c>
      <c r="M389" s="58" t="n">
        <v>125806.03749</v>
      </c>
      <c r="N389" s="58" t="n">
        <v>156979.29751</v>
      </c>
      <c r="O389" s="58" t="n">
        <v>599287.55366</v>
      </c>
      <c r="P389" s="58" t="n">
        <f aca="false">+Q389+R389</f>
        <v>1296333.7893429</v>
      </c>
      <c r="Q389" s="58" t="n">
        <v>41019.1951629</v>
      </c>
      <c r="R389" s="58" t="n">
        <v>1255314.59418</v>
      </c>
      <c r="S389" s="58" t="n">
        <f aca="false">+T389+U389+V389+W389+X389</f>
        <v>5695166.51909943</v>
      </c>
      <c r="T389" s="58" t="n">
        <v>3142814.7736643</v>
      </c>
      <c r="U389" s="58" t="n">
        <v>94817.30785513</v>
      </c>
      <c r="V389" s="58" t="n">
        <v>285806.661</v>
      </c>
      <c r="W389" s="58" t="n">
        <v>1267293.41237</v>
      </c>
      <c r="X389" s="58" t="n">
        <v>904434.36421</v>
      </c>
      <c r="Y389" s="58" t="n">
        <v>545244.4445944</v>
      </c>
      <c r="Z389" s="58" t="n">
        <v>4709038.736002</v>
      </c>
      <c r="AA389" s="58" t="n">
        <v>690429.5725648</v>
      </c>
      <c r="AB389" s="58" t="n">
        <v>15818406.0391308</v>
      </c>
      <c r="AC389" s="58" t="n">
        <f aca="false">+AD389+AE389+AF389+AG389</f>
        <v>4300959.295177</v>
      </c>
      <c r="AD389" s="58" t="n">
        <v>1805313.6664721</v>
      </c>
      <c r="AE389" s="58" t="n">
        <v>1871482.4857991</v>
      </c>
      <c r="AF389" s="58" t="n">
        <v>6252.6979058</v>
      </c>
      <c r="AG389" s="58" t="n">
        <v>617910.445</v>
      </c>
      <c r="AH389" s="58" t="n">
        <v>136015.156</v>
      </c>
      <c r="AI389" s="58" t="n">
        <f aca="false">+AJ389+AK389+AL389</f>
        <v>31914023.325904</v>
      </c>
      <c r="AJ389" s="58" t="n">
        <v>22558604.150029</v>
      </c>
      <c r="AK389" s="58" t="n">
        <v>128524.128809259</v>
      </c>
      <c r="AL389" s="59" t="n">
        <v>9226895.04706572</v>
      </c>
      <c r="AM389" s="60" t="n">
        <f aca="false">+AI389+AH389+AC389+AB389+AA389+Z389+Y389+S389+P389+O389+N389+M389+E389</f>
        <v>66730595.4342603</v>
      </c>
    </row>
    <row r="390" customFormat="false" ht="13.8" hidden="false" customHeight="false" outlineLevel="0" collapsed="false">
      <c r="B390" s="4"/>
      <c r="C390" s="61"/>
      <c r="D390" s="70" t="s">
        <v>69</v>
      </c>
      <c r="E390" s="63" t="n">
        <f aca="false">+F390+G390+H390+I390+J390+K390+L390</f>
        <v>1941110.15</v>
      </c>
      <c r="F390" s="64" t="n">
        <v>0</v>
      </c>
      <c r="G390" s="64" t="n">
        <v>0</v>
      </c>
      <c r="H390" s="64" t="n">
        <v>36048.247</v>
      </c>
      <c r="I390" s="64" t="n">
        <v>0</v>
      </c>
      <c r="J390" s="64" t="n">
        <v>44535</v>
      </c>
      <c r="K390" s="64" t="n">
        <v>18972</v>
      </c>
      <c r="L390" s="64" t="n">
        <v>1841554.903</v>
      </c>
      <c r="M390" s="64" t="n">
        <v>90698.276</v>
      </c>
      <c r="N390" s="64" t="n">
        <v>67662.611</v>
      </c>
      <c r="O390" s="64" t="n">
        <v>564477.463</v>
      </c>
      <c r="P390" s="64" t="n">
        <f aca="false">+Q390+R390</f>
        <v>338200.712</v>
      </c>
      <c r="Q390" s="64" t="n">
        <v>0</v>
      </c>
      <c r="R390" s="64" t="n">
        <v>338200.712</v>
      </c>
      <c r="S390" s="64" t="n">
        <f aca="false">+T390+U390+V390+W390+X390</f>
        <v>3624825.131</v>
      </c>
      <c r="T390" s="64" t="n">
        <v>995070.902</v>
      </c>
      <c r="U390" s="64" t="n">
        <v>38904.091</v>
      </c>
      <c r="V390" s="64" t="n">
        <v>289657.208</v>
      </c>
      <c r="W390" s="64" t="n">
        <v>703365.689</v>
      </c>
      <c r="X390" s="64" t="n">
        <v>1597827.241</v>
      </c>
      <c r="Y390" s="64" t="n">
        <v>2897554.915</v>
      </c>
      <c r="Z390" s="64" t="n">
        <v>6813372.447</v>
      </c>
      <c r="AA390" s="64" t="n">
        <v>1579375.099</v>
      </c>
      <c r="AB390" s="64" t="n">
        <v>5098515.097</v>
      </c>
      <c r="AC390" s="64" t="n">
        <f aca="false">+AD390+AE390+AF390+AG390</f>
        <v>6436097.3904097</v>
      </c>
      <c r="AD390" s="64" t="n">
        <v>471</v>
      </c>
      <c r="AE390" s="64" t="n">
        <v>1574057.191</v>
      </c>
      <c r="AF390" s="64" t="n">
        <v>93727.75</v>
      </c>
      <c r="AG390" s="64" t="n">
        <v>4767841.4494097</v>
      </c>
      <c r="AH390" s="64" t="n">
        <v>204700.154</v>
      </c>
      <c r="AI390" s="64" t="n">
        <f aca="false">+AJ390+AK390+AL390</f>
        <v>27262230.41052</v>
      </c>
      <c r="AJ390" s="64" t="n">
        <v>10701828.81</v>
      </c>
      <c r="AK390" s="64" t="n">
        <v>2374751.11947</v>
      </c>
      <c r="AL390" s="39" t="n">
        <v>14185650.48105</v>
      </c>
      <c r="AM390" s="43" t="n">
        <f aca="false">+AI390+AH390+AC390+AB390+AA390+Z390+Y390+S390+P390+O390+N390+M390+E390</f>
        <v>56918819.8559297</v>
      </c>
    </row>
    <row r="391" customFormat="false" ht="13.8" hidden="false" customHeight="false" outlineLevel="0" collapsed="false">
      <c r="B391" s="4"/>
      <c r="C391" s="61"/>
      <c r="D391" s="70" t="s">
        <v>70</v>
      </c>
      <c r="E391" s="65" t="n">
        <f aca="false">+E389+E390</f>
        <v>2684015.817785</v>
      </c>
      <c r="F391" s="66" t="n">
        <f aca="false">+F389+F390</f>
        <v>2973.9467852</v>
      </c>
      <c r="G391" s="66" t="n">
        <f aca="false">+G389+G390</f>
        <v>114110.4350298</v>
      </c>
      <c r="H391" s="66" t="n">
        <f aca="false">+H389+H390</f>
        <v>203505.861</v>
      </c>
      <c r="I391" s="66" t="n">
        <f aca="false">+I389+I390</f>
        <v>0</v>
      </c>
      <c r="J391" s="66" t="n">
        <f aca="false">+J389+J390</f>
        <v>75020.47</v>
      </c>
      <c r="K391" s="66" t="n">
        <f aca="false">+K389+K390</f>
        <v>205539.972</v>
      </c>
      <c r="L391" s="66" t="n">
        <f aca="false">+L389+L390</f>
        <v>2082865.13297</v>
      </c>
      <c r="M391" s="66" t="n">
        <f aca="false">+M389+M390</f>
        <v>216504.31349</v>
      </c>
      <c r="N391" s="66" t="n">
        <f aca="false">+N389+N390</f>
        <v>224641.90851</v>
      </c>
      <c r="O391" s="66" t="n">
        <f aca="false">+O389+O390</f>
        <v>1163765.01666</v>
      </c>
      <c r="P391" s="66" t="n">
        <f aca="false">+P390+P389</f>
        <v>1634534.5013429</v>
      </c>
      <c r="Q391" s="66" t="n">
        <f aca="false">+Q389+Q390</f>
        <v>41019.1951629</v>
      </c>
      <c r="R391" s="66" t="n">
        <f aca="false">+R390+R389</f>
        <v>1593515.30618</v>
      </c>
      <c r="S391" s="66" t="n">
        <f aca="false">+S389+S390</f>
        <v>9319991.65009943</v>
      </c>
      <c r="T391" s="66" t="n">
        <f aca="false">+T390+T389</f>
        <v>4137885.6756643</v>
      </c>
      <c r="U391" s="66" t="n">
        <f aca="false">+U390+U389</f>
        <v>133721.39885513</v>
      </c>
      <c r="V391" s="66" t="n">
        <f aca="false">+V390+V389</f>
        <v>575463.869</v>
      </c>
      <c r="W391" s="66" t="n">
        <f aca="false">+W390+W389</f>
        <v>1970659.10137</v>
      </c>
      <c r="X391" s="66" t="n">
        <f aca="false">+X390+X389</f>
        <v>2502261.60521</v>
      </c>
      <c r="Y391" s="66" t="n">
        <f aca="false">+Y390+Y389</f>
        <v>3442799.3595944</v>
      </c>
      <c r="Z391" s="66" t="n">
        <f aca="false">+Z390+Z389</f>
        <v>11522411.183002</v>
      </c>
      <c r="AA391" s="66" t="n">
        <f aca="false">+AA390+AA389</f>
        <v>2269804.6715648</v>
      </c>
      <c r="AB391" s="66" t="n">
        <f aca="false">+AB390+AB389</f>
        <v>20916921.1361308</v>
      </c>
      <c r="AC391" s="66" t="n">
        <f aca="false">+AC389+AC390</f>
        <v>10737056.6855867</v>
      </c>
      <c r="AD391" s="66" t="n">
        <f aca="false">+AD389+AD390</f>
        <v>1805784.6664721</v>
      </c>
      <c r="AE391" s="66" t="n">
        <f aca="false">+AE389+AE390</f>
        <v>3445539.6767991</v>
      </c>
      <c r="AF391" s="66" t="n">
        <f aca="false">+AF389+AF390</f>
        <v>99980.4479058</v>
      </c>
      <c r="AG391" s="66" t="n">
        <f aca="false">+AG389+AG390</f>
        <v>5385751.8944097</v>
      </c>
      <c r="AH391" s="66" t="n">
        <f aca="false">+AH390+AH389</f>
        <v>340715.31</v>
      </c>
      <c r="AI391" s="66" t="n">
        <f aca="false">+AI390+AI389</f>
        <v>59176253.736424</v>
      </c>
      <c r="AJ391" s="66" t="n">
        <f aca="false">+AJ389+AJ390</f>
        <v>33260432.960029</v>
      </c>
      <c r="AK391" s="66" t="n">
        <f aca="false">+AK389+AK390</f>
        <v>2503275.24827926</v>
      </c>
      <c r="AL391" s="40" t="n">
        <f aca="false">+AL390+AL389</f>
        <v>23412545.5281157</v>
      </c>
      <c r="AM391" s="44" t="n">
        <f aca="false">+AI391+AH391+AC391+AB391+AA391+Z391+Y391+S391+P391+O391+N391+M391+E391</f>
        <v>123649415.29019</v>
      </c>
    </row>
    <row r="392" customFormat="false" ht="13.8" hidden="false" customHeight="false" outlineLevel="0" collapsed="false">
      <c r="B392" s="4" t="n">
        <v>41547</v>
      </c>
      <c r="C392" s="8" t="s">
        <v>67</v>
      </c>
      <c r="D392" s="69" t="s">
        <v>68</v>
      </c>
      <c r="E392" s="57" t="n">
        <f aca="false">+F392+G392+H392+I392+J392+K392+L392</f>
        <v>369386.0813096</v>
      </c>
      <c r="F392" s="58" t="n">
        <v>2695.9692716</v>
      </c>
      <c r="G392" s="58" t="n">
        <v>111315.632458</v>
      </c>
      <c r="H392" s="58" t="n">
        <v>0</v>
      </c>
      <c r="I392" s="58" t="n">
        <v>0</v>
      </c>
      <c r="J392" s="58" t="n">
        <v>29589</v>
      </c>
      <c r="K392" s="58" t="n">
        <v>45390</v>
      </c>
      <c r="L392" s="58" t="n">
        <v>180395.47958</v>
      </c>
      <c r="M392" s="58" t="n">
        <v>432968.84273</v>
      </c>
      <c r="N392" s="58" t="n">
        <v>294616.54721</v>
      </c>
      <c r="O392" s="58" t="n">
        <v>566190.15562</v>
      </c>
      <c r="P392" s="58" t="n">
        <f aca="false">+Q392+R392</f>
        <v>767130.7072136</v>
      </c>
      <c r="Q392" s="58" t="n">
        <v>47730.5290536</v>
      </c>
      <c r="R392" s="58" t="n">
        <v>719400.17816</v>
      </c>
      <c r="S392" s="58" t="n">
        <f aca="false">+T392+U392+V392+W392+X392</f>
        <v>6242965.8358838</v>
      </c>
      <c r="T392" s="58" t="n">
        <v>3436302.5433203</v>
      </c>
      <c r="U392" s="58" t="n">
        <v>108098.002144</v>
      </c>
      <c r="V392" s="58" t="n">
        <v>343491.173</v>
      </c>
      <c r="W392" s="58" t="n">
        <v>1248337.4112195</v>
      </c>
      <c r="X392" s="58" t="n">
        <v>1106736.7062</v>
      </c>
      <c r="Y392" s="58" t="n">
        <v>909397.6311541</v>
      </c>
      <c r="Z392" s="58" t="n">
        <v>8056445.9983712</v>
      </c>
      <c r="AA392" s="58" t="n">
        <v>692578.7001299</v>
      </c>
      <c r="AB392" s="58" t="n">
        <v>15129793.4888153</v>
      </c>
      <c r="AC392" s="58" t="n">
        <f aca="false">+AD392+AE392+AF392+AG392</f>
        <v>3407813.3804665</v>
      </c>
      <c r="AD392" s="58" t="n">
        <v>1800115.7105618</v>
      </c>
      <c r="AE392" s="58" t="n">
        <v>837275.4191492</v>
      </c>
      <c r="AF392" s="58" t="n">
        <v>5897.1357555</v>
      </c>
      <c r="AG392" s="58" t="n">
        <v>764525.115</v>
      </c>
      <c r="AH392" s="58" t="n">
        <v>254275.601</v>
      </c>
      <c r="AI392" s="58" t="n">
        <f aca="false">+AJ392+AK392+AL392</f>
        <v>33290096.6369809</v>
      </c>
      <c r="AJ392" s="58" t="n">
        <v>23693028.5326798</v>
      </c>
      <c r="AK392" s="58" t="n">
        <v>37883.5627800806</v>
      </c>
      <c r="AL392" s="59" t="n">
        <v>9559184.54152101</v>
      </c>
      <c r="AM392" s="60" t="n">
        <f aca="false">+AI392+AH392+AC392+AB392+AA392+Z392+Y392+S392+P392+O392+N392+M392+E392</f>
        <v>70413659.6068849</v>
      </c>
    </row>
    <row r="393" customFormat="false" ht="13.8" hidden="false" customHeight="false" outlineLevel="0" collapsed="false">
      <c r="B393" s="4"/>
      <c r="C393" s="61"/>
      <c r="D393" s="70" t="s">
        <v>69</v>
      </c>
      <c r="E393" s="63" t="n">
        <f aca="false">+F393+G393+H393+I393+J393+K393+L393</f>
        <v>1719880.196</v>
      </c>
      <c r="F393" s="64" t="n">
        <v>0</v>
      </c>
      <c r="G393" s="64" t="n">
        <v>0</v>
      </c>
      <c r="H393" s="64" t="n">
        <v>28713</v>
      </c>
      <c r="I393" s="64" t="n">
        <v>0</v>
      </c>
      <c r="J393" s="64" t="n">
        <v>44446</v>
      </c>
      <c r="K393" s="64" t="n">
        <v>18580</v>
      </c>
      <c r="L393" s="64" t="n">
        <v>1628141.196</v>
      </c>
      <c r="M393" s="64" t="n">
        <v>342985.474</v>
      </c>
      <c r="N393" s="64" t="n">
        <v>311729.468</v>
      </c>
      <c r="O393" s="64" t="n">
        <v>616262.332</v>
      </c>
      <c r="P393" s="64" t="n">
        <f aca="false">+Q393+R393</f>
        <v>225784.005</v>
      </c>
      <c r="Q393" s="64" t="n">
        <v>0</v>
      </c>
      <c r="R393" s="64" t="n">
        <v>225784.005</v>
      </c>
      <c r="S393" s="64" t="n">
        <f aca="false">+T393+U393+V393+W393+X393</f>
        <v>3481987.181</v>
      </c>
      <c r="T393" s="64" t="n">
        <v>838997.829</v>
      </c>
      <c r="U393" s="64" t="n">
        <v>63369.034</v>
      </c>
      <c r="V393" s="64" t="n">
        <v>223202.276</v>
      </c>
      <c r="W393" s="64" t="n">
        <v>643637.2</v>
      </c>
      <c r="X393" s="64" t="n">
        <v>1712780.842</v>
      </c>
      <c r="Y393" s="64" t="n">
        <v>4686535.35</v>
      </c>
      <c r="Z393" s="64" t="n">
        <v>5799171.267</v>
      </c>
      <c r="AA393" s="64" t="n">
        <v>1617281.426</v>
      </c>
      <c r="AB393" s="64" t="n">
        <v>6672826.176</v>
      </c>
      <c r="AC393" s="64" t="n">
        <f aca="false">+AD393+AE393+AF393+AG393</f>
        <v>4078590.9937739</v>
      </c>
      <c r="AD393" s="64" t="n">
        <v>455</v>
      </c>
      <c r="AE393" s="64" t="n">
        <v>1481271</v>
      </c>
      <c r="AF393" s="64" t="n">
        <v>71595</v>
      </c>
      <c r="AG393" s="64" t="n">
        <v>2525269.9937739</v>
      </c>
      <c r="AH393" s="64" t="n">
        <v>362497.325</v>
      </c>
      <c r="AI393" s="64" t="n">
        <f aca="false">+AJ393+AK393+AL393</f>
        <v>28779238.52798</v>
      </c>
      <c r="AJ393" s="64" t="n">
        <v>11051396.01</v>
      </c>
      <c r="AK393" s="64" t="n">
        <v>3004928.2076</v>
      </c>
      <c r="AL393" s="39" t="n">
        <v>14722914.31038</v>
      </c>
      <c r="AM393" s="43" t="n">
        <f aca="false">+AI393+AH393+AC393+AB393+AA393+Z393+Y393+S393+P393+O393+N393+M393+E393</f>
        <v>58694769.7217539</v>
      </c>
    </row>
    <row r="394" customFormat="false" ht="13.8" hidden="false" customHeight="false" outlineLevel="0" collapsed="false">
      <c r="B394" s="4"/>
      <c r="C394" s="61"/>
      <c r="D394" s="70" t="s">
        <v>70</v>
      </c>
      <c r="E394" s="65" t="n">
        <f aca="false">+E392+E393</f>
        <v>2089266.2773096</v>
      </c>
      <c r="F394" s="66" t="n">
        <f aca="false">+F392+F393</f>
        <v>2695.9692716</v>
      </c>
      <c r="G394" s="66" t="n">
        <f aca="false">+G392+G393</f>
        <v>111315.632458</v>
      </c>
      <c r="H394" s="66" t="n">
        <f aca="false">+H392+H393</f>
        <v>28713</v>
      </c>
      <c r="I394" s="66" t="n">
        <f aca="false">+I392+I393</f>
        <v>0</v>
      </c>
      <c r="J394" s="66" t="n">
        <f aca="false">+J392+J393</f>
        <v>74035</v>
      </c>
      <c r="K394" s="66" t="n">
        <f aca="false">+K392+K393</f>
        <v>63970</v>
      </c>
      <c r="L394" s="66" t="n">
        <f aca="false">+L392+L393</f>
        <v>1808536.67558</v>
      </c>
      <c r="M394" s="66" t="n">
        <f aca="false">+M392+M393</f>
        <v>775954.31673</v>
      </c>
      <c r="N394" s="66" t="n">
        <f aca="false">+N392+N393</f>
        <v>606346.01521</v>
      </c>
      <c r="O394" s="66" t="n">
        <f aca="false">+O392+O393</f>
        <v>1182452.48762</v>
      </c>
      <c r="P394" s="66" t="n">
        <f aca="false">+P393+P392</f>
        <v>992914.7122136</v>
      </c>
      <c r="Q394" s="66" t="n">
        <f aca="false">+Q392+Q393</f>
        <v>47730.5290536</v>
      </c>
      <c r="R394" s="66" t="n">
        <f aca="false">+R393+R392</f>
        <v>945184.18316</v>
      </c>
      <c r="S394" s="66" t="n">
        <f aca="false">+S392+S393</f>
        <v>9724953.0168838</v>
      </c>
      <c r="T394" s="66" t="n">
        <f aca="false">+T393+T392</f>
        <v>4275300.3723203</v>
      </c>
      <c r="U394" s="66" t="n">
        <f aca="false">+U393+U392</f>
        <v>171467.036144</v>
      </c>
      <c r="V394" s="66" t="n">
        <f aca="false">+V393+V392</f>
        <v>566693.449</v>
      </c>
      <c r="W394" s="66" t="n">
        <f aca="false">+W393+W392</f>
        <v>1891974.6112195</v>
      </c>
      <c r="X394" s="66" t="n">
        <f aca="false">+X393+X392</f>
        <v>2819517.5482</v>
      </c>
      <c r="Y394" s="66" t="n">
        <f aca="false">+Y393+Y392</f>
        <v>5595932.9811541</v>
      </c>
      <c r="Z394" s="66" t="n">
        <f aca="false">+Z393+Z392</f>
        <v>13855617.2653712</v>
      </c>
      <c r="AA394" s="66" t="n">
        <f aca="false">+AA393+AA392</f>
        <v>2309860.1261299</v>
      </c>
      <c r="AB394" s="66" t="n">
        <f aca="false">+AB393+AB392</f>
        <v>21802619.6648153</v>
      </c>
      <c r="AC394" s="66" t="n">
        <f aca="false">+AC392+AC393</f>
        <v>7486404.3742404</v>
      </c>
      <c r="AD394" s="66" t="n">
        <f aca="false">+AD392+AD393</f>
        <v>1800570.7105618</v>
      </c>
      <c r="AE394" s="66" t="n">
        <f aca="false">+AE392+AE393</f>
        <v>2318546.4191492</v>
      </c>
      <c r="AF394" s="66" t="n">
        <f aca="false">+AF392+AF393</f>
        <v>77492.1357555</v>
      </c>
      <c r="AG394" s="66" t="n">
        <f aca="false">+AG392+AG393</f>
        <v>3289795.1087739</v>
      </c>
      <c r="AH394" s="66" t="n">
        <f aca="false">+AH393+AH392</f>
        <v>616772.926</v>
      </c>
      <c r="AI394" s="66" t="n">
        <f aca="false">+AI393+AI392</f>
        <v>62069335.1649609</v>
      </c>
      <c r="AJ394" s="66" t="n">
        <f aca="false">+AJ392+AJ393</f>
        <v>34744424.5426798</v>
      </c>
      <c r="AK394" s="66" t="n">
        <f aca="false">+AK392+AK393</f>
        <v>3042811.77038008</v>
      </c>
      <c r="AL394" s="40" t="n">
        <f aca="false">+AL393+AL392</f>
        <v>24282098.851901</v>
      </c>
      <c r="AM394" s="44" t="n">
        <f aca="false">+AI394+AH394+AC394+AB394+AA394+Z394+Y394+S394+P394+O394+N394+M394+E394</f>
        <v>129108429.328639</v>
      </c>
    </row>
    <row r="395" customFormat="false" ht="13.8" hidden="false" customHeight="false" outlineLevel="0" collapsed="false">
      <c r="B395" s="4" t="n">
        <v>41578</v>
      </c>
      <c r="C395" s="8" t="s">
        <v>67</v>
      </c>
      <c r="D395" s="69" t="s">
        <v>68</v>
      </c>
      <c r="E395" s="57" t="n">
        <f aca="false">+F395+G395+H395+I395+J395+K395+L395</f>
        <v>381878.5173512</v>
      </c>
      <c r="F395" s="58" t="n">
        <v>2369.99136</v>
      </c>
      <c r="G395" s="58" t="n">
        <v>122934.9322798</v>
      </c>
      <c r="H395" s="58" t="n">
        <v>0</v>
      </c>
      <c r="I395" s="58" t="n">
        <v>0</v>
      </c>
      <c r="J395" s="58" t="n">
        <v>28779.8941614</v>
      </c>
      <c r="K395" s="58" t="n">
        <v>45390</v>
      </c>
      <c r="L395" s="58" t="n">
        <v>182403.69955</v>
      </c>
      <c r="M395" s="58" t="n">
        <v>601130.06111</v>
      </c>
      <c r="N395" s="58" t="n">
        <v>303972.59398</v>
      </c>
      <c r="O395" s="58" t="n">
        <v>560460.9546788</v>
      </c>
      <c r="P395" s="58" t="n">
        <f aca="false">+Q395+R395</f>
        <v>1669405.4661504</v>
      </c>
      <c r="Q395" s="58" t="n">
        <v>39448.6892134</v>
      </c>
      <c r="R395" s="58" t="n">
        <v>1629956.776937</v>
      </c>
      <c r="S395" s="58" t="n">
        <f aca="false">+T395+U395+V395+W395+X395</f>
        <v>6335358.1077722</v>
      </c>
      <c r="T395" s="58" t="n">
        <v>3673508.5650054</v>
      </c>
      <c r="U395" s="58" t="n">
        <v>118653.590793</v>
      </c>
      <c r="V395" s="58" t="n">
        <v>329707.58195</v>
      </c>
      <c r="W395" s="58" t="n">
        <v>1163003.4520938</v>
      </c>
      <c r="X395" s="58" t="n">
        <v>1050484.91793</v>
      </c>
      <c r="Y395" s="58" t="n">
        <v>973485.6210296</v>
      </c>
      <c r="Z395" s="58" t="n">
        <v>6632799.3460876</v>
      </c>
      <c r="AA395" s="58" t="n">
        <v>713839.4590802</v>
      </c>
      <c r="AB395" s="58" t="n">
        <v>13683361.5105044</v>
      </c>
      <c r="AC395" s="58" t="n">
        <f aca="false">+AD395+AE395+AF395+AG395</f>
        <v>3393383.7235682</v>
      </c>
      <c r="AD395" s="58" t="n">
        <v>1800318.8134522</v>
      </c>
      <c r="AE395" s="58" t="n">
        <v>812369.4972534</v>
      </c>
      <c r="AF395" s="58" t="n">
        <v>10404.2796372</v>
      </c>
      <c r="AG395" s="58" t="n">
        <v>770291.1332254</v>
      </c>
      <c r="AH395" s="58" t="n">
        <v>253218.85695</v>
      </c>
      <c r="AI395" s="58" t="n">
        <f aca="false">+AJ395+AK395+AL395</f>
        <v>30801679.9326583</v>
      </c>
      <c r="AJ395" s="58" t="n">
        <v>22393098.834628</v>
      </c>
      <c r="AK395" s="58" t="n">
        <v>33930.3341999875</v>
      </c>
      <c r="AL395" s="59" t="n">
        <v>8374650.7638304</v>
      </c>
      <c r="AM395" s="60" t="n">
        <f aca="false">+AI395+AH395+AC395+AB395+AA395+Z395+Y395+S395+P395+O395+N395+M395+E395</f>
        <v>66303974.150921</v>
      </c>
    </row>
    <row r="396" customFormat="false" ht="13.8" hidden="false" customHeight="false" outlineLevel="0" collapsed="false">
      <c r="B396" s="4"/>
      <c r="C396" s="61"/>
      <c r="D396" s="70" t="s">
        <v>69</v>
      </c>
      <c r="E396" s="63" t="n">
        <f aca="false">+F396+G396+H396+I396+J396+K396+L396</f>
        <v>1669618.8008462</v>
      </c>
      <c r="F396" s="64" t="n">
        <v>0</v>
      </c>
      <c r="G396" s="64" t="n">
        <v>0</v>
      </c>
      <c r="H396" s="64" t="n">
        <v>28570.8776322</v>
      </c>
      <c r="I396" s="64" t="n">
        <v>0</v>
      </c>
      <c r="J396" s="64" t="n">
        <v>44460.4176666</v>
      </c>
      <c r="K396" s="64" t="n">
        <v>137911</v>
      </c>
      <c r="L396" s="64" t="n">
        <v>1458676.5055474</v>
      </c>
      <c r="M396" s="64" t="n">
        <v>346216.27287</v>
      </c>
      <c r="N396" s="64" t="n">
        <v>317090.52978</v>
      </c>
      <c r="O396" s="64" t="n">
        <v>612445.7822648</v>
      </c>
      <c r="P396" s="64" t="n">
        <f aca="false">+Q396+R396</f>
        <v>222441.7814142</v>
      </c>
      <c r="Q396" s="64" t="n">
        <v>0</v>
      </c>
      <c r="R396" s="64" t="n">
        <v>222441.7814142</v>
      </c>
      <c r="S396" s="64" t="n">
        <f aca="false">+T396+U396+V396+W396+X396</f>
        <v>3610968.0210988</v>
      </c>
      <c r="T396" s="64" t="n">
        <v>989598.0697418</v>
      </c>
      <c r="U396" s="64" t="n">
        <v>62013.4856</v>
      </c>
      <c r="V396" s="64" t="n">
        <v>216659.2562908</v>
      </c>
      <c r="W396" s="64" t="n">
        <v>646716.7349662</v>
      </c>
      <c r="X396" s="64" t="n">
        <v>1695980.4745</v>
      </c>
      <c r="Y396" s="64" t="n">
        <v>4705938.14717</v>
      </c>
      <c r="Z396" s="64" t="n">
        <v>6594545.3328106</v>
      </c>
      <c r="AA396" s="64" t="n">
        <v>1659841.3507508</v>
      </c>
      <c r="AB396" s="64" t="n">
        <v>6749311.8468448</v>
      </c>
      <c r="AC396" s="64" t="n">
        <f aca="false">+AD396+AE396+AF396+AG396</f>
        <v>4045205.2003788</v>
      </c>
      <c r="AD396" s="64" t="n">
        <v>440.7156024</v>
      </c>
      <c r="AE396" s="64" t="n">
        <v>1493253.6043704</v>
      </c>
      <c r="AF396" s="64" t="n">
        <v>68285.9105256</v>
      </c>
      <c r="AG396" s="64" t="n">
        <v>2483224.9698804</v>
      </c>
      <c r="AH396" s="64" t="n">
        <v>365702.08516</v>
      </c>
      <c r="AI396" s="64" t="n">
        <f aca="false">+AJ396+AK396+AL396</f>
        <v>32482254.1419768</v>
      </c>
      <c r="AJ396" s="64" t="n">
        <v>11330763.368615</v>
      </c>
      <c r="AK396" s="64" t="n">
        <v>4845939.6174204</v>
      </c>
      <c r="AL396" s="39" t="n">
        <v>16305551.1559414</v>
      </c>
      <c r="AM396" s="43" t="n">
        <f aca="false">+AI396+AH396+AC396+AB396+AA396+Z396+Y396+S396+P396+O396+N396+M396+E396</f>
        <v>63381579.2933658</v>
      </c>
    </row>
    <row r="397" customFormat="false" ht="13.8" hidden="false" customHeight="false" outlineLevel="0" collapsed="false">
      <c r="B397" s="4"/>
      <c r="C397" s="61"/>
      <c r="D397" s="70" t="s">
        <v>70</v>
      </c>
      <c r="E397" s="65" t="n">
        <f aca="false">+E395+E396</f>
        <v>2051497.3181974</v>
      </c>
      <c r="F397" s="66" t="n">
        <f aca="false">+F395+F396</f>
        <v>2369.99136</v>
      </c>
      <c r="G397" s="66" t="n">
        <f aca="false">+G395+G396</f>
        <v>122934.9322798</v>
      </c>
      <c r="H397" s="66" t="n">
        <f aca="false">+H395+H396</f>
        <v>28570.8776322</v>
      </c>
      <c r="I397" s="66" t="n">
        <f aca="false">+I395+I396</f>
        <v>0</v>
      </c>
      <c r="J397" s="66" t="n">
        <f aca="false">+J395+J396</f>
        <v>73240.311828</v>
      </c>
      <c r="K397" s="66" t="n">
        <f aca="false">+K395+K396</f>
        <v>183301</v>
      </c>
      <c r="L397" s="66" t="n">
        <f aca="false">+L395+L396</f>
        <v>1641080.2050974</v>
      </c>
      <c r="M397" s="66" t="n">
        <f aca="false">+M395+M396</f>
        <v>947346.33398</v>
      </c>
      <c r="N397" s="66" t="n">
        <f aca="false">+N395+N396</f>
        <v>621063.12376</v>
      </c>
      <c r="O397" s="66" t="n">
        <f aca="false">+O395+O396</f>
        <v>1172906.7369436</v>
      </c>
      <c r="P397" s="66" t="n">
        <f aca="false">+P396+P395</f>
        <v>1891847.2475646</v>
      </c>
      <c r="Q397" s="66" t="n">
        <f aca="false">+Q395+Q396</f>
        <v>39448.6892134</v>
      </c>
      <c r="R397" s="66" t="n">
        <f aca="false">+R396+R395</f>
        <v>1852398.5583512</v>
      </c>
      <c r="S397" s="66" t="n">
        <f aca="false">+S395+S396</f>
        <v>9946326.128871</v>
      </c>
      <c r="T397" s="66" t="n">
        <f aca="false">+T396+T395</f>
        <v>4663106.6347472</v>
      </c>
      <c r="U397" s="66" t="n">
        <f aca="false">+U396+U395</f>
        <v>180667.076393</v>
      </c>
      <c r="V397" s="66" t="n">
        <f aca="false">+V396+V395</f>
        <v>546366.8382408</v>
      </c>
      <c r="W397" s="66" t="n">
        <f aca="false">+W396+W395</f>
        <v>1809720.18706</v>
      </c>
      <c r="X397" s="66" t="n">
        <f aca="false">+X396+X395</f>
        <v>2746465.39243</v>
      </c>
      <c r="Y397" s="66" t="n">
        <f aca="false">+Y396+Y395</f>
        <v>5679423.7681996</v>
      </c>
      <c r="Z397" s="66" t="n">
        <f aca="false">+Z396+Z395</f>
        <v>13227344.6788982</v>
      </c>
      <c r="AA397" s="66" t="n">
        <f aca="false">+AA396+AA395</f>
        <v>2373680.809831</v>
      </c>
      <c r="AB397" s="66" t="n">
        <f aca="false">+AB396+AB395</f>
        <v>20432673.3573492</v>
      </c>
      <c r="AC397" s="66" t="n">
        <f aca="false">+AC395+AC396</f>
        <v>7438588.923947</v>
      </c>
      <c r="AD397" s="66" t="n">
        <f aca="false">+AD395+AD396</f>
        <v>1800759.5290546</v>
      </c>
      <c r="AE397" s="66" t="n">
        <f aca="false">+AE395+AE396</f>
        <v>2305623.1016238</v>
      </c>
      <c r="AF397" s="66" t="n">
        <f aca="false">+AF395+AF396</f>
        <v>78690.1901628</v>
      </c>
      <c r="AG397" s="66" t="n">
        <f aca="false">+AG395+AG396</f>
        <v>3253516.1031058</v>
      </c>
      <c r="AH397" s="66" t="n">
        <f aca="false">+AH396+AH395</f>
        <v>618920.94211</v>
      </c>
      <c r="AI397" s="66" t="n">
        <f aca="false">+AI396+AI395</f>
        <v>63283934.0746351</v>
      </c>
      <c r="AJ397" s="66" t="n">
        <f aca="false">+AJ395+AJ396</f>
        <v>33723862.2032429</v>
      </c>
      <c r="AK397" s="66" t="n">
        <f aca="false">+AK395+AK396</f>
        <v>4879869.95162039</v>
      </c>
      <c r="AL397" s="40" t="n">
        <f aca="false">+AL396+AL395</f>
        <v>24680201.9197718</v>
      </c>
      <c r="AM397" s="44" t="n">
        <f aca="false">+AI397+AH397+AC397+AB397+AA397+Z397+Y397+S397+P397+O397+N397+M397+E397</f>
        <v>129685553.444287</v>
      </c>
    </row>
    <row r="398" customFormat="false" ht="13.8" hidden="false" customHeight="false" outlineLevel="0" collapsed="false">
      <c r="B398" s="4" t="n">
        <v>41608</v>
      </c>
      <c r="C398" s="8" t="s">
        <v>67</v>
      </c>
      <c r="D398" s="69" t="s">
        <v>68</v>
      </c>
      <c r="E398" s="57" t="n">
        <f aca="false">+F398+G398+H398+I398+J398+K398+L398</f>
        <v>438011.0659305</v>
      </c>
      <c r="F398" s="58" t="n">
        <v>2015.712364</v>
      </c>
      <c r="G398" s="58" t="n">
        <v>104965.0601745</v>
      </c>
      <c r="H398" s="58" t="n">
        <v>0</v>
      </c>
      <c r="I398" s="58" t="n">
        <v>0</v>
      </c>
      <c r="J398" s="58" t="n">
        <v>30050</v>
      </c>
      <c r="K398" s="58" t="n">
        <v>85453</v>
      </c>
      <c r="L398" s="58" t="n">
        <v>215527.293392</v>
      </c>
      <c r="M398" s="58" t="n">
        <v>477303.02208</v>
      </c>
      <c r="N398" s="58" t="n">
        <v>303484.67751</v>
      </c>
      <c r="O398" s="58" t="n">
        <v>542107.90767</v>
      </c>
      <c r="P398" s="58" t="n">
        <f aca="false">+Q398+R398</f>
        <v>1504159.0257975</v>
      </c>
      <c r="Q398" s="58" t="n">
        <v>39383.2273575</v>
      </c>
      <c r="R398" s="58" t="n">
        <v>1464775.79844</v>
      </c>
      <c r="S398" s="58" t="n">
        <f aca="false">+T398+U398+V398+W398+X398</f>
        <v>6235894.09789343</v>
      </c>
      <c r="T398" s="58" t="n">
        <v>3291529.1383048</v>
      </c>
      <c r="U398" s="58" t="n">
        <v>118725.62083863</v>
      </c>
      <c r="V398" s="58" t="n">
        <v>325387.011</v>
      </c>
      <c r="W398" s="58" t="n">
        <v>1268767.06838</v>
      </c>
      <c r="X398" s="58" t="n">
        <v>1231485.25937</v>
      </c>
      <c r="Y398" s="58" t="n">
        <v>960997.3517324</v>
      </c>
      <c r="Z398" s="58" t="n">
        <v>6561045.1255195</v>
      </c>
      <c r="AA398" s="58" t="n">
        <v>712952.8873485</v>
      </c>
      <c r="AB398" s="58" t="n">
        <v>15235476.0335495</v>
      </c>
      <c r="AC398" s="58" t="n">
        <f aca="false">+AD398+AE398+AF398+AG398</f>
        <v>3364519.1573475</v>
      </c>
      <c r="AD398" s="58" t="n">
        <v>1806531.0432655</v>
      </c>
      <c r="AE398" s="58" t="n">
        <v>764580.2340925</v>
      </c>
      <c r="AF398" s="58" t="n">
        <v>7732.8351995</v>
      </c>
      <c r="AG398" s="58" t="n">
        <v>785675.04479</v>
      </c>
      <c r="AH398" s="58" t="n">
        <v>257621.93</v>
      </c>
      <c r="AI398" s="58" t="n">
        <f aca="false">+AJ398+AK398+AL398</f>
        <v>34542405.9674724</v>
      </c>
      <c r="AJ398" s="58" t="n">
        <v>24969466.607145</v>
      </c>
      <c r="AK398" s="58" t="n">
        <v>37617.6898703165</v>
      </c>
      <c r="AL398" s="59" t="n">
        <v>9535321.67045701</v>
      </c>
      <c r="AM398" s="60" t="n">
        <f aca="false">+AI398+AH398+AC398+AB398+AA398+Z398+Y398+S398+P398+O398+N398+M398+E398</f>
        <v>71135978.2498512</v>
      </c>
    </row>
    <row r="399" customFormat="false" ht="13.8" hidden="false" customHeight="false" outlineLevel="0" collapsed="false">
      <c r="B399" s="4"/>
      <c r="C399" s="61"/>
      <c r="D399" s="70" t="s">
        <v>69</v>
      </c>
      <c r="E399" s="63" t="n">
        <f aca="false">+F399+G399+H399+I399+J399+K399+L399</f>
        <v>1779396.20451</v>
      </c>
      <c r="F399" s="64" t="n">
        <v>0</v>
      </c>
      <c r="G399" s="64" t="n">
        <v>0</v>
      </c>
      <c r="H399" s="64" t="n">
        <v>28522</v>
      </c>
      <c r="I399" s="64" t="n">
        <v>0</v>
      </c>
      <c r="J399" s="64" t="n">
        <v>44624</v>
      </c>
      <c r="K399" s="64" t="n">
        <v>233489.41704</v>
      </c>
      <c r="L399" s="64" t="n">
        <v>1472760.78747</v>
      </c>
      <c r="M399" s="64" t="n">
        <v>539413.966</v>
      </c>
      <c r="N399" s="64" t="n">
        <v>316071.973</v>
      </c>
      <c r="O399" s="64" t="n">
        <v>539793.79814</v>
      </c>
      <c r="P399" s="64" t="n">
        <f aca="false">+Q399+R399</f>
        <v>245149.011</v>
      </c>
      <c r="Q399" s="64" t="n">
        <v>0</v>
      </c>
      <c r="R399" s="64" t="n">
        <v>245149.011</v>
      </c>
      <c r="S399" s="64" t="n">
        <f aca="false">+T399+U399+V399+W399+X399</f>
        <v>3462187.81937</v>
      </c>
      <c r="T399" s="64" t="n">
        <v>1023304.11043</v>
      </c>
      <c r="U399" s="64" t="n">
        <v>60498.165</v>
      </c>
      <c r="V399" s="64" t="n">
        <v>206779.786</v>
      </c>
      <c r="W399" s="64" t="n">
        <v>647102.36724</v>
      </c>
      <c r="X399" s="64" t="n">
        <v>1524503.3907</v>
      </c>
      <c r="Y399" s="64" t="n">
        <v>4674334.50834</v>
      </c>
      <c r="Z399" s="64" t="n">
        <v>6760425.8671915</v>
      </c>
      <c r="AA399" s="64" t="n">
        <v>1671206.2338</v>
      </c>
      <c r="AB399" s="64" t="n">
        <v>7178048.64038705</v>
      </c>
      <c r="AC399" s="64" t="n">
        <f aca="false">+AD399+AE399+AF399+AG399</f>
        <v>4105523.674556</v>
      </c>
      <c r="AD399" s="64" t="n">
        <v>427</v>
      </c>
      <c r="AE399" s="64" t="n">
        <v>1538419.352384</v>
      </c>
      <c r="AF399" s="64" t="n">
        <v>65147.785247</v>
      </c>
      <c r="AG399" s="64" t="n">
        <v>2501529.536925</v>
      </c>
      <c r="AH399" s="64" t="n">
        <v>360728.525</v>
      </c>
      <c r="AI399" s="64" t="n">
        <f aca="false">+AJ399+AK399+AL399</f>
        <v>30441222.9572295</v>
      </c>
      <c r="AJ399" s="64" t="n">
        <v>11471721.1930645</v>
      </c>
      <c r="AK399" s="64" t="n">
        <v>3033068.14869</v>
      </c>
      <c r="AL399" s="39" t="n">
        <v>15936433.615475</v>
      </c>
      <c r="AM399" s="43" t="n">
        <f aca="false">+AI399+AH399+AC399+AB399+AA399+Z399+Y399+S399+P399+O399+N399+M399+E399</f>
        <v>62073503.1785241</v>
      </c>
    </row>
    <row r="400" customFormat="false" ht="13.8" hidden="false" customHeight="false" outlineLevel="0" collapsed="false">
      <c r="B400" s="4"/>
      <c r="C400" s="61"/>
      <c r="D400" s="70" t="s">
        <v>70</v>
      </c>
      <c r="E400" s="65" t="n">
        <f aca="false">+E398+E399</f>
        <v>2217407.2704405</v>
      </c>
      <c r="F400" s="66" t="n">
        <f aca="false">+F398+F399</f>
        <v>2015.712364</v>
      </c>
      <c r="G400" s="66" t="n">
        <f aca="false">+G398+G399</f>
        <v>104965.0601745</v>
      </c>
      <c r="H400" s="66" t="n">
        <f aca="false">+H398+H399</f>
        <v>28522</v>
      </c>
      <c r="I400" s="66" t="n">
        <f aca="false">+I398+I399</f>
        <v>0</v>
      </c>
      <c r="J400" s="66" t="n">
        <f aca="false">+J398+J399</f>
        <v>74674</v>
      </c>
      <c r="K400" s="66" t="n">
        <f aca="false">+K398+K399</f>
        <v>318942.41704</v>
      </c>
      <c r="L400" s="66" t="n">
        <f aca="false">+L398+L399</f>
        <v>1688288.080862</v>
      </c>
      <c r="M400" s="66" t="n">
        <f aca="false">+M398+M399</f>
        <v>1016716.98808</v>
      </c>
      <c r="N400" s="66" t="n">
        <f aca="false">+N398+N399</f>
        <v>619556.65051</v>
      </c>
      <c r="O400" s="66" t="n">
        <f aca="false">+O398+O399</f>
        <v>1081901.70581</v>
      </c>
      <c r="P400" s="66" t="n">
        <f aca="false">+P399+P398</f>
        <v>1749308.0367975</v>
      </c>
      <c r="Q400" s="66" t="n">
        <f aca="false">+Q398+Q399</f>
        <v>39383.2273575</v>
      </c>
      <c r="R400" s="66" t="n">
        <f aca="false">+R399+R398</f>
        <v>1709924.80944</v>
      </c>
      <c r="S400" s="66" t="n">
        <f aca="false">+S398+S399</f>
        <v>9698081.91726343</v>
      </c>
      <c r="T400" s="66" t="n">
        <f aca="false">+T399+T398</f>
        <v>4314833.2487348</v>
      </c>
      <c r="U400" s="66" t="n">
        <f aca="false">+U399+U398</f>
        <v>179223.78583863</v>
      </c>
      <c r="V400" s="66" t="n">
        <f aca="false">+V399+V398</f>
        <v>532166.797</v>
      </c>
      <c r="W400" s="66" t="n">
        <f aca="false">+W399+W398</f>
        <v>1915869.43562</v>
      </c>
      <c r="X400" s="66" t="n">
        <f aca="false">+X399+X398</f>
        <v>2755988.65007</v>
      </c>
      <c r="Y400" s="66" t="n">
        <f aca="false">+Y399+Y398</f>
        <v>5635331.8600724</v>
      </c>
      <c r="Z400" s="66" t="n">
        <f aca="false">+Z399+Z398</f>
        <v>13321470.992711</v>
      </c>
      <c r="AA400" s="66" t="n">
        <f aca="false">+AA399+AA398</f>
        <v>2384159.1211485</v>
      </c>
      <c r="AB400" s="66" t="n">
        <f aca="false">+AB399+AB398</f>
        <v>22413524.6739365</v>
      </c>
      <c r="AC400" s="66" t="n">
        <f aca="false">+AC398+AC399</f>
        <v>7470042.8319035</v>
      </c>
      <c r="AD400" s="66" t="n">
        <f aca="false">+AD398+AD399</f>
        <v>1806958.0432655</v>
      </c>
      <c r="AE400" s="66" t="n">
        <f aca="false">+AE398+AE399</f>
        <v>2302999.5864765</v>
      </c>
      <c r="AF400" s="66" t="n">
        <f aca="false">+AF398+AF399</f>
        <v>72880.6204465</v>
      </c>
      <c r="AG400" s="66" t="n">
        <f aca="false">+AG398+AG399</f>
        <v>3287204.581715</v>
      </c>
      <c r="AH400" s="66" t="n">
        <f aca="false">+AH399+AH398</f>
        <v>618350.455</v>
      </c>
      <c r="AI400" s="66" t="n">
        <f aca="false">+AI399+AI398</f>
        <v>64983628.9247019</v>
      </c>
      <c r="AJ400" s="66" t="n">
        <f aca="false">+AJ398+AJ399</f>
        <v>36441187.8002095</v>
      </c>
      <c r="AK400" s="66" t="n">
        <f aca="false">+AK398+AK399</f>
        <v>3070685.83856032</v>
      </c>
      <c r="AL400" s="40" t="n">
        <f aca="false">+AL399+AL398</f>
        <v>25471755.285932</v>
      </c>
      <c r="AM400" s="44" t="n">
        <f aca="false">+AI400+AH400+AC400+AB400+AA400+Z400+Y400+S400+P400+O400+N400+M400+E400</f>
        <v>133209481.428375</v>
      </c>
    </row>
    <row r="401" customFormat="false" ht="13.8" hidden="false" customHeight="false" outlineLevel="0" collapsed="false">
      <c r="B401" s="4" t="n">
        <v>41639</v>
      </c>
      <c r="C401" s="8" t="s">
        <v>67</v>
      </c>
      <c r="D401" s="69" t="s">
        <v>68</v>
      </c>
      <c r="E401" s="57" t="n">
        <f aca="false">+F401+G401+H401+I401+J401+K401+L401</f>
        <v>486362.8598819</v>
      </c>
      <c r="F401" s="58" t="n">
        <v>2609.5453695</v>
      </c>
      <c r="G401" s="58" t="n">
        <v>133278.992618</v>
      </c>
      <c r="H401" s="58" t="n">
        <v>0</v>
      </c>
      <c r="I401" s="58" t="n">
        <v>0</v>
      </c>
      <c r="J401" s="58" t="n">
        <v>29439.6723008</v>
      </c>
      <c r="K401" s="58" t="n">
        <v>85453</v>
      </c>
      <c r="L401" s="58" t="n">
        <v>235581.6495936</v>
      </c>
      <c r="M401" s="58" t="n">
        <v>626055.49747</v>
      </c>
      <c r="N401" s="58" t="n">
        <v>214601.22658</v>
      </c>
      <c r="O401" s="58" t="n">
        <v>562686.6577984</v>
      </c>
      <c r="P401" s="58" t="n">
        <f aca="false">+Q401+R401</f>
        <v>2331151.758766</v>
      </c>
      <c r="Q401" s="58" t="n">
        <v>37976.6432584</v>
      </c>
      <c r="R401" s="58" t="n">
        <v>2293175.1155076</v>
      </c>
      <c r="S401" s="58" t="n">
        <f aca="false">+T401+U401+V401+W401+X401</f>
        <v>6621454.7330146</v>
      </c>
      <c r="T401" s="58" t="n">
        <v>3457768.3199454</v>
      </c>
      <c r="U401" s="58" t="n">
        <v>120243.6181988</v>
      </c>
      <c r="V401" s="58" t="n">
        <v>320726.3823924</v>
      </c>
      <c r="W401" s="58" t="n">
        <v>1270737.453018</v>
      </c>
      <c r="X401" s="58" t="n">
        <v>1451978.95946</v>
      </c>
      <c r="Y401" s="58" t="n">
        <v>1035536.0010645</v>
      </c>
      <c r="Z401" s="58" t="n">
        <v>6607716.1964226</v>
      </c>
      <c r="AA401" s="58" t="n">
        <v>774948.2856128</v>
      </c>
      <c r="AB401" s="58" t="n">
        <v>13757982.7088785</v>
      </c>
      <c r="AC401" s="58" t="n">
        <f aca="false">+AD401+AE401+AF401+AG401</f>
        <v>3507052.4004233</v>
      </c>
      <c r="AD401" s="58" t="n">
        <v>1807930.2715392</v>
      </c>
      <c r="AE401" s="58" t="n">
        <v>750888.4362</v>
      </c>
      <c r="AF401" s="58" t="n">
        <v>17113.906222</v>
      </c>
      <c r="AG401" s="58" t="n">
        <v>931119.7864621</v>
      </c>
      <c r="AH401" s="58" t="n">
        <v>45464.87818</v>
      </c>
      <c r="AI401" s="58" t="n">
        <f aca="false">+AJ401+AK401+AL401</f>
        <v>34426667.1017416</v>
      </c>
      <c r="AJ401" s="58" t="n">
        <v>25777803.8254684</v>
      </c>
      <c r="AK401" s="58" t="n">
        <v>26217.7476668125</v>
      </c>
      <c r="AL401" s="59" t="n">
        <v>8622645.52860631</v>
      </c>
      <c r="AM401" s="60" t="n">
        <f aca="false">+AI401+AH401+AC401+AB401+AA401+Z401+Y401+S401+P401+O401+N401+M401+E401</f>
        <v>70997680.3058342</v>
      </c>
    </row>
    <row r="402" customFormat="false" ht="13.8" hidden="false" customHeight="false" outlineLevel="0" collapsed="false">
      <c r="B402" s="4"/>
      <c r="C402" s="61"/>
      <c r="D402" s="70" t="s">
        <v>69</v>
      </c>
      <c r="E402" s="63" t="n">
        <f aca="false">+F402+G402+H402+I402+J402+K402+L402</f>
        <v>1778976.2412836</v>
      </c>
      <c r="F402" s="64" t="n">
        <v>0</v>
      </c>
      <c r="G402" s="64" t="n">
        <v>0</v>
      </c>
      <c r="H402" s="64" t="n">
        <v>28395.1497152</v>
      </c>
      <c r="I402" s="64" t="n">
        <v>0</v>
      </c>
      <c r="J402" s="64" t="n">
        <v>44668.3154112</v>
      </c>
      <c r="K402" s="64" t="n">
        <v>236426.69782</v>
      </c>
      <c r="L402" s="64" t="n">
        <v>1469486.0783372</v>
      </c>
      <c r="M402" s="64" t="n">
        <v>539441.72362</v>
      </c>
      <c r="N402" s="64" t="n">
        <v>318344.07563</v>
      </c>
      <c r="O402" s="64" t="n">
        <v>547393.3397206</v>
      </c>
      <c r="P402" s="64" t="n">
        <f aca="false">+Q402+R402</f>
        <v>262735.9383524</v>
      </c>
      <c r="Q402" s="64" t="n">
        <v>0</v>
      </c>
      <c r="R402" s="64" t="n">
        <v>262735.9383524</v>
      </c>
      <c r="S402" s="64" t="n">
        <f aca="false">+T402+U402+V402+W402+X402</f>
        <v>3386551.1805664</v>
      </c>
      <c r="T402" s="64" t="n">
        <v>947125.7740128</v>
      </c>
      <c r="U402" s="64" t="n">
        <v>58586.4812</v>
      </c>
      <c r="V402" s="64" t="n">
        <v>418716.2653464</v>
      </c>
      <c r="W402" s="64" t="n">
        <v>630775.8278612</v>
      </c>
      <c r="X402" s="64" t="n">
        <v>1331346.832146</v>
      </c>
      <c r="Y402" s="64" t="n">
        <v>4655508.12868</v>
      </c>
      <c r="Z402" s="64" t="n">
        <v>7253521.2107324</v>
      </c>
      <c r="AA402" s="64" t="n">
        <v>1810135.4491956</v>
      </c>
      <c r="AB402" s="64" t="n">
        <v>6808155.4647958</v>
      </c>
      <c r="AC402" s="64" t="n">
        <f aca="false">+AD402+AE402+AF402+AG402</f>
        <v>4025908.0684366</v>
      </c>
      <c r="AD402" s="64" t="n">
        <v>412.8681536</v>
      </c>
      <c r="AE402" s="64" t="n">
        <v>1596067.653821</v>
      </c>
      <c r="AF402" s="64" t="n">
        <v>72186.7010888</v>
      </c>
      <c r="AG402" s="64" t="n">
        <v>2357240.8453732</v>
      </c>
      <c r="AH402" s="64" t="n">
        <v>612020.38687</v>
      </c>
      <c r="AI402" s="64" t="n">
        <f aca="false">+AJ402+AK402+AL402</f>
        <v>32076914.9658402</v>
      </c>
      <c r="AJ402" s="64" t="n">
        <v>11606341.0182195</v>
      </c>
      <c r="AK402" s="64" t="n">
        <v>3074990.9940276</v>
      </c>
      <c r="AL402" s="39" t="n">
        <v>17395582.9535931</v>
      </c>
      <c r="AM402" s="43" t="n">
        <f aca="false">+AI402+AH402+AC402+AB402+AA402+Z402+Y402+S402+P402+O402+N402+M402+E402</f>
        <v>64075606.1737236</v>
      </c>
    </row>
    <row r="403" customFormat="false" ht="13.8" hidden="false" customHeight="false" outlineLevel="0" collapsed="false">
      <c r="B403" s="4"/>
      <c r="C403" s="61"/>
      <c r="D403" s="70" t="s">
        <v>70</v>
      </c>
      <c r="E403" s="65" t="n">
        <f aca="false">+E401+E402</f>
        <v>2265339.1011655</v>
      </c>
      <c r="F403" s="66" t="n">
        <f aca="false">+F401+F402</f>
        <v>2609.5453695</v>
      </c>
      <c r="G403" s="66" t="n">
        <f aca="false">+G401+G402</f>
        <v>133278.992618</v>
      </c>
      <c r="H403" s="66" t="n">
        <f aca="false">+H401+H402</f>
        <v>28395.1497152</v>
      </c>
      <c r="I403" s="66" t="n">
        <f aca="false">+I401+I402</f>
        <v>0</v>
      </c>
      <c r="J403" s="66" t="n">
        <f aca="false">+J401+J402</f>
        <v>74107.987712</v>
      </c>
      <c r="K403" s="66" t="n">
        <f aca="false">+K401+K402</f>
        <v>321879.69782</v>
      </c>
      <c r="L403" s="66" t="n">
        <f aca="false">+L401+L402</f>
        <v>1705067.7279308</v>
      </c>
      <c r="M403" s="66" t="n">
        <f aca="false">+M401+M402</f>
        <v>1165497.22109</v>
      </c>
      <c r="N403" s="66" t="n">
        <f aca="false">+N401+N402</f>
        <v>532945.30221</v>
      </c>
      <c r="O403" s="66" t="n">
        <f aca="false">+O401+O402</f>
        <v>1110079.997519</v>
      </c>
      <c r="P403" s="66" t="n">
        <f aca="false">+P402+P401</f>
        <v>2593887.6971184</v>
      </c>
      <c r="Q403" s="66" t="n">
        <f aca="false">+Q401+Q402</f>
        <v>37976.6432584</v>
      </c>
      <c r="R403" s="66" t="n">
        <f aca="false">+R402+R401</f>
        <v>2555911.05386</v>
      </c>
      <c r="S403" s="66" t="n">
        <f aca="false">+S401+S402</f>
        <v>10008005.913581</v>
      </c>
      <c r="T403" s="66" t="n">
        <f aca="false">+T402+T401</f>
        <v>4404894.0939582</v>
      </c>
      <c r="U403" s="66" t="n">
        <f aca="false">+U402+U401</f>
        <v>178830.0993988</v>
      </c>
      <c r="V403" s="66" t="n">
        <f aca="false">+V402+V401</f>
        <v>739442.6477388</v>
      </c>
      <c r="W403" s="66" t="n">
        <f aca="false">+W402+W401</f>
        <v>1901513.2808792</v>
      </c>
      <c r="X403" s="66" t="n">
        <f aca="false">+X402+X401</f>
        <v>2783325.791606</v>
      </c>
      <c r="Y403" s="66" t="n">
        <f aca="false">+Y402+Y401</f>
        <v>5691044.1297445</v>
      </c>
      <c r="Z403" s="66" t="n">
        <f aca="false">+Z402+Z401</f>
        <v>13861237.407155</v>
      </c>
      <c r="AA403" s="66" t="n">
        <f aca="false">+AA402+AA401</f>
        <v>2585083.7348084</v>
      </c>
      <c r="AB403" s="66" t="n">
        <f aca="false">+AB402+AB401</f>
        <v>20566138.1736743</v>
      </c>
      <c r="AC403" s="66" t="n">
        <f aca="false">+AC401+AC402</f>
        <v>7532960.4688599</v>
      </c>
      <c r="AD403" s="66" t="n">
        <f aca="false">+AD401+AD402</f>
        <v>1808343.1396928</v>
      </c>
      <c r="AE403" s="66" t="n">
        <f aca="false">+AE401+AE402</f>
        <v>2346956.090021</v>
      </c>
      <c r="AF403" s="66" t="n">
        <f aca="false">+AF401+AF402</f>
        <v>89300.6073108</v>
      </c>
      <c r="AG403" s="66" t="n">
        <f aca="false">+AG401+AG402</f>
        <v>3288360.6318353</v>
      </c>
      <c r="AH403" s="66" t="n">
        <f aca="false">+AH402+AH401</f>
        <v>657485.26505</v>
      </c>
      <c r="AI403" s="66" t="n">
        <f aca="false">+AI402+AI401</f>
        <v>66503582.0675818</v>
      </c>
      <c r="AJ403" s="66" t="n">
        <f aca="false">+AJ401+AJ402</f>
        <v>37384144.843688</v>
      </c>
      <c r="AK403" s="66" t="n">
        <f aca="false">+AK401+AK402</f>
        <v>3101208.74169441</v>
      </c>
      <c r="AL403" s="40" t="n">
        <f aca="false">+AL402+AL401</f>
        <v>26018228.4821994</v>
      </c>
      <c r="AM403" s="44" t="n">
        <f aca="false">+AI403+AH403+AC403+AB403+AA403+Z403+Y403+S403+P403+O403+N403+M403+E403</f>
        <v>135073286.479558</v>
      </c>
    </row>
    <row r="404" customFormat="false" ht="13.8" hidden="false" customHeight="false" outlineLevel="0" collapsed="false">
      <c r="B404" s="4" t="n">
        <v>41670</v>
      </c>
      <c r="C404" s="8" t="s">
        <v>67</v>
      </c>
      <c r="D404" s="69" t="s">
        <v>68</v>
      </c>
      <c r="E404" s="57" t="n">
        <f aca="false">+F404+G404+H404+I404+J404+K404+L404</f>
        <v>470172.1344339</v>
      </c>
      <c r="F404" s="58" t="n">
        <v>2706.8962352</v>
      </c>
      <c r="G404" s="58" t="n">
        <v>121129.7253111</v>
      </c>
      <c r="H404" s="58" t="n">
        <v>0</v>
      </c>
      <c r="I404" s="58" t="n">
        <v>0</v>
      </c>
      <c r="J404" s="58" t="n">
        <v>29439.6723008</v>
      </c>
      <c r="K404" s="58" t="n">
        <v>0</v>
      </c>
      <c r="L404" s="58" t="n">
        <v>316895.8405868</v>
      </c>
      <c r="M404" s="58" t="n">
        <v>652995.27397</v>
      </c>
      <c r="N404" s="58" t="n">
        <v>217813.67475</v>
      </c>
      <c r="O404" s="58" t="n">
        <v>541546.8999684</v>
      </c>
      <c r="P404" s="58" t="n">
        <v>2405573.5830986</v>
      </c>
      <c r="Q404" s="58" t="n">
        <v>38609.276691</v>
      </c>
      <c r="R404" s="58" t="n">
        <v>2366964.3064076</v>
      </c>
      <c r="S404" s="58" t="n">
        <v>6599301.1849117</v>
      </c>
      <c r="T404" s="58" t="n">
        <v>3452546.4045573</v>
      </c>
      <c r="U404" s="58" t="n">
        <v>109872.5961148</v>
      </c>
      <c r="V404" s="58" t="n">
        <v>304468.5633924</v>
      </c>
      <c r="W404" s="58" t="n">
        <v>1286367.0037472</v>
      </c>
      <c r="X404" s="58" t="n">
        <v>1446046.6171</v>
      </c>
      <c r="Y404" s="58" t="n">
        <v>925586.1125232</v>
      </c>
      <c r="Z404" s="58" t="n">
        <v>6631623.87558281</v>
      </c>
      <c r="AA404" s="58" t="n">
        <v>787727.1671294</v>
      </c>
      <c r="AB404" s="58" t="n">
        <v>13772173.2023381</v>
      </c>
      <c r="AC404" s="58" t="n">
        <v>3568395.8681063</v>
      </c>
      <c r="AD404" s="58" t="n">
        <v>1878171.6118581</v>
      </c>
      <c r="AE404" s="58" t="n">
        <v>756891.6938907</v>
      </c>
      <c r="AF404" s="58" t="n">
        <v>4998.8983354</v>
      </c>
      <c r="AG404" s="58" t="n">
        <v>928333.6640221</v>
      </c>
      <c r="AH404" s="58" t="n">
        <v>40911.79473</v>
      </c>
      <c r="AI404" s="58" t="n">
        <v>34617366.0611722</v>
      </c>
      <c r="AJ404" s="58" t="n">
        <v>26037587.9075702</v>
      </c>
      <c r="AK404" s="58" t="n">
        <v>24064.423861931</v>
      </c>
      <c r="AL404" s="59" t="n">
        <v>8555713.72974011</v>
      </c>
      <c r="AM404" s="60" t="n">
        <f aca="false">+AI404+AH404+AC404+AB404+AA404+Z404+Y404+S404+P404+O404+N404+M404+E404</f>
        <v>71231186.8327146</v>
      </c>
    </row>
    <row r="405" customFormat="false" ht="13.8" hidden="false" customHeight="false" outlineLevel="0" collapsed="false">
      <c r="B405" s="4"/>
      <c r="C405" s="61"/>
      <c r="D405" s="70" t="s">
        <v>69</v>
      </c>
      <c r="E405" s="63" t="n">
        <f aca="false">+F405+G405+H405+I405+J405+K405+L405</f>
        <v>1788856.4686336</v>
      </c>
      <c r="F405" s="64" t="n">
        <v>0</v>
      </c>
      <c r="G405" s="64" t="n">
        <v>0</v>
      </c>
      <c r="H405" s="64" t="n">
        <v>28395.1497152</v>
      </c>
      <c r="I405" s="64" t="n">
        <v>0</v>
      </c>
      <c r="J405" s="64" t="n">
        <v>44668.3154112</v>
      </c>
      <c r="K405" s="64" t="n">
        <v>123637.25581</v>
      </c>
      <c r="L405" s="64" t="n">
        <v>1592155.7476972</v>
      </c>
      <c r="M405" s="64" t="n">
        <v>537232.38462</v>
      </c>
      <c r="N405" s="64" t="n">
        <v>316003.37363</v>
      </c>
      <c r="O405" s="64" t="n">
        <v>557184.9882506</v>
      </c>
      <c r="P405" s="64" t="n">
        <v>264912.0873524</v>
      </c>
      <c r="Q405" s="64" t="n">
        <v>0</v>
      </c>
      <c r="R405" s="64" t="n">
        <v>264912.0873524</v>
      </c>
      <c r="S405" s="64" t="n">
        <v>3309923.3382375</v>
      </c>
      <c r="T405" s="64" t="n">
        <v>1015226.6011428</v>
      </c>
      <c r="U405" s="64" t="n">
        <v>70341.0682</v>
      </c>
      <c r="V405" s="64" t="n">
        <v>494722.2617464</v>
      </c>
      <c r="W405" s="64" t="n">
        <v>636586.6339623</v>
      </c>
      <c r="X405" s="64" t="n">
        <v>1093046.773186</v>
      </c>
      <c r="Y405" s="64" t="n">
        <v>4661587.51523</v>
      </c>
      <c r="Z405" s="64" t="n">
        <v>7216833.7246859</v>
      </c>
      <c r="AA405" s="64" t="n">
        <v>1814760.7870756</v>
      </c>
      <c r="AB405" s="64" t="n">
        <v>7333313.66787979</v>
      </c>
      <c r="AC405" s="64" t="n">
        <v>4084366.2690538</v>
      </c>
      <c r="AD405" s="64" t="n">
        <v>412.8681536</v>
      </c>
      <c r="AE405" s="64" t="n">
        <v>1698251.534059</v>
      </c>
      <c r="AF405" s="64" t="n">
        <v>83782.2393732</v>
      </c>
      <c r="AG405" s="64" t="n">
        <v>2301919.627468</v>
      </c>
      <c r="AH405" s="64" t="n">
        <v>646324.49887</v>
      </c>
      <c r="AI405" s="64" t="n">
        <v>32314114.8006477</v>
      </c>
      <c r="AJ405" s="64" t="n">
        <v>11666913.3484469</v>
      </c>
      <c r="AK405" s="64" t="n">
        <v>3085382.0390276</v>
      </c>
      <c r="AL405" s="39" t="n">
        <v>17561819.4131732</v>
      </c>
      <c r="AM405" s="43" t="n">
        <f aca="false">+AI405+AH405+AC405+AB405+AA405+Z405+Y405+S405+P405+O405+N405+M405+E405</f>
        <v>64845413.9041669</v>
      </c>
    </row>
    <row r="406" customFormat="false" ht="13.8" hidden="false" customHeight="false" outlineLevel="0" collapsed="false">
      <c r="B406" s="4"/>
      <c r="C406" s="61"/>
      <c r="D406" s="70" t="s">
        <v>70</v>
      </c>
      <c r="E406" s="65" t="n">
        <f aca="false">+E404+E405</f>
        <v>2259028.6030675</v>
      </c>
      <c r="F406" s="66" t="n">
        <f aca="false">+F404+F405</f>
        <v>2706.8962352</v>
      </c>
      <c r="G406" s="66" t="n">
        <f aca="false">+G404+G405</f>
        <v>121129.7253111</v>
      </c>
      <c r="H406" s="66" t="n">
        <f aca="false">+H404+H405</f>
        <v>28395.1497152</v>
      </c>
      <c r="I406" s="66" t="n">
        <f aca="false">+I404+I405</f>
        <v>0</v>
      </c>
      <c r="J406" s="66" t="n">
        <f aca="false">+J404+J405</f>
        <v>74107.987712</v>
      </c>
      <c r="K406" s="66" t="n">
        <f aca="false">+K404+K405</f>
        <v>123637.25581</v>
      </c>
      <c r="L406" s="66" t="n">
        <f aca="false">+L404+L405</f>
        <v>1909051.588284</v>
      </c>
      <c r="M406" s="66" t="n">
        <v>1190227.65859</v>
      </c>
      <c r="N406" s="66" t="n">
        <v>533817.04838</v>
      </c>
      <c r="O406" s="66" t="n">
        <v>1098731.888219</v>
      </c>
      <c r="P406" s="66" t="n">
        <v>2670485.670451</v>
      </c>
      <c r="Q406" s="66" t="n">
        <v>38609.276691</v>
      </c>
      <c r="R406" s="66" t="n">
        <v>2631876.39376</v>
      </c>
      <c r="S406" s="66" t="n">
        <v>9909224.5231492</v>
      </c>
      <c r="T406" s="66" t="n">
        <v>4467773.0057001</v>
      </c>
      <c r="U406" s="66" t="n">
        <v>180213.6643148</v>
      </c>
      <c r="V406" s="66" t="n">
        <v>799190.8251388</v>
      </c>
      <c r="W406" s="66" t="n">
        <v>1922953.6377095</v>
      </c>
      <c r="X406" s="66" t="n">
        <v>2539093.390286</v>
      </c>
      <c r="Y406" s="66" t="n">
        <v>5587173.6277532</v>
      </c>
      <c r="Z406" s="66" t="n">
        <v>13848457.6002687</v>
      </c>
      <c r="AA406" s="66" t="n">
        <v>2602487.954205</v>
      </c>
      <c r="AB406" s="66" t="n">
        <v>21105486.8702179</v>
      </c>
      <c r="AC406" s="66" t="n">
        <v>7652762.1371601</v>
      </c>
      <c r="AD406" s="66" t="n">
        <v>1878584.4800117</v>
      </c>
      <c r="AE406" s="66" t="n">
        <v>2455143.2279497</v>
      </c>
      <c r="AF406" s="66" t="n">
        <v>88781.1377086</v>
      </c>
      <c r="AG406" s="66" t="n">
        <v>3230253.2914901</v>
      </c>
      <c r="AH406" s="66" t="n">
        <v>687236.2936</v>
      </c>
      <c r="AI406" s="66" t="n">
        <v>66931480.86182</v>
      </c>
      <c r="AJ406" s="66" t="n">
        <v>37704501.2560171</v>
      </c>
      <c r="AK406" s="66" t="n">
        <v>3109446.46288953</v>
      </c>
      <c r="AL406" s="40" t="n">
        <v>26117533.1429133</v>
      </c>
      <c r="AM406" s="44" t="n">
        <f aca="false">+AI406+AH406+AC406+AB406+AA406+Z406+Y406+S406+P406+O406+N406+M406+E406</f>
        <v>136076600.736882</v>
      </c>
    </row>
    <row r="407" customFormat="false" ht="13.8" hidden="false" customHeight="false" outlineLevel="0" collapsed="false">
      <c r="B407" s="4" t="n">
        <v>41698</v>
      </c>
      <c r="C407" s="8" t="s">
        <v>67</v>
      </c>
      <c r="D407" s="69" t="s">
        <v>68</v>
      </c>
      <c r="E407" s="57" t="n">
        <f aca="false">+F407+G407+H407+I407+J407+K407+L407</f>
        <v>583712.1151621</v>
      </c>
      <c r="F407" s="58" t="n">
        <v>1213.7481342</v>
      </c>
      <c r="G407" s="58" t="n">
        <v>250595.004172</v>
      </c>
      <c r="H407" s="58" t="n">
        <v>0</v>
      </c>
      <c r="I407" s="58" t="n">
        <v>0</v>
      </c>
      <c r="J407" s="58" t="n">
        <v>599.0624271</v>
      </c>
      <c r="K407" s="58" t="n">
        <v>0</v>
      </c>
      <c r="L407" s="58" t="n">
        <v>331304.3004288</v>
      </c>
      <c r="M407" s="58" t="n">
        <v>601657.7945642</v>
      </c>
      <c r="N407" s="58" t="n">
        <v>366720.78939</v>
      </c>
      <c r="O407" s="58" t="n">
        <v>576376.15761</v>
      </c>
      <c r="P407" s="58" t="n">
        <v>1426709.2738728</v>
      </c>
      <c r="Q407" s="58" t="n">
        <v>37119.1570115</v>
      </c>
      <c r="R407" s="58" t="n">
        <v>1389590.1168613</v>
      </c>
      <c r="S407" s="58" t="n">
        <v>6824183.2569631</v>
      </c>
      <c r="T407" s="58" t="n">
        <v>3572025.7327499</v>
      </c>
      <c r="U407" s="58" t="n">
        <v>122476.6425644</v>
      </c>
      <c r="V407" s="58" t="n">
        <v>370723.6228531</v>
      </c>
      <c r="W407" s="58" t="n">
        <v>1359593.4448157</v>
      </c>
      <c r="X407" s="58" t="n">
        <v>1399363.81398</v>
      </c>
      <c r="Y407" s="58" t="n">
        <v>765650.2254584</v>
      </c>
      <c r="Z407" s="58" t="n">
        <v>6384920.6482031</v>
      </c>
      <c r="AA407" s="58" t="n">
        <v>841757.8161668</v>
      </c>
      <c r="AB407" s="58" t="n">
        <v>14659526.8461878</v>
      </c>
      <c r="AC407" s="58" t="n">
        <v>3595135.2787857</v>
      </c>
      <c r="AD407" s="58" t="n">
        <v>1908644.4037386</v>
      </c>
      <c r="AE407" s="58" t="n">
        <v>771235.2219052</v>
      </c>
      <c r="AF407" s="58" t="n">
        <v>4987.1126363</v>
      </c>
      <c r="AG407" s="58" t="n">
        <v>910268.5405056</v>
      </c>
      <c r="AH407" s="58" t="n">
        <v>58614.60384</v>
      </c>
      <c r="AI407" s="58" t="n">
        <v>37201625.211837</v>
      </c>
      <c r="AJ407" s="58" t="n">
        <v>28362529.4819771</v>
      </c>
      <c r="AK407" s="58" t="n">
        <v>139404.178609145</v>
      </c>
      <c r="AL407" s="59" t="n">
        <v>8699691.5512508</v>
      </c>
      <c r="AM407" s="60" t="n">
        <f aca="false">+AI407+AH407+AC407+AB407+AA407+Z407+Y407+S407+P407+O407+N407+M407+E407</f>
        <v>73886590.018041</v>
      </c>
    </row>
    <row r="408" customFormat="false" ht="13.8" hidden="false" customHeight="false" outlineLevel="0" collapsed="false">
      <c r="B408" s="4"/>
      <c r="C408" s="61"/>
      <c r="D408" s="70" t="s">
        <v>69</v>
      </c>
      <c r="E408" s="63" t="n">
        <f aca="false">+F408+G408+H408+I408+J408+K408+L408</f>
        <v>1924693.4952418</v>
      </c>
      <c r="F408" s="64" t="n">
        <v>0</v>
      </c>
      <c r="G408" s="64" t="n">
        <v>0</v>
      </c>
      <c r="H408" s="64" t="n">
        <v>29660.9193216</v>
      </c>
      <c r="I408" s="64" t="n">
        <v>0</v>
      </c>
      <c r="J408" s="64" t="n">
        <v>78590.9599812</v>
      </c>
      <c r="K408" s="64" t="n">
        <v>126854.77548</v>
      </c>
      <c r="L408" s="64" t="n">
        <v>1689586.840459</v>
      </c>
      <c r="M408" s="64" t="n">
        <v>533447.73703</v>
      </c>
      <c r="N408" s="64" t="n">
        <v>318708.05332</v>
      </c>
      <c r="O408" s="64" t="n">
        <v>439302.717622</v>
      </c>
      <c r="P408" s="64" t="n">
        <v>260314.9773942</v>
      </c>
      <c r="Q408" s="64" t="n">
        <v>0</v>
      </c>
      <c r="R408" s="64" t="n">
        <v>260314.9773942</v>
      </c>
      <c r="S408" s="64" t="n">
        <v>3262253.3060256</v>
      </c>
      <c r="T408" s="64" t="n">
        <v>913436.8543604</v>
      </c>
      <c r="U408" s="64" t="n">
        <v>57652.60847</v>
      </c>
      <c r="V408" s="64" t="n">
        <v>517443.6964717</v>
      </c>
      <c r="W408" s="64" t="n">
        <v>628442.608287</v>
      </c>
      <c r="X408" s="64" t="n">
        <v>1145277.5384365</v>
      </c>
      <c r="Y408" s="64" t="n">
        <v>4831116.92311</v>
      </c>
      <c r="Z408" s="64" t="n">
        <v>7886853.606274</v>
      </c>
      <c r="AA408" s="64" t="n">
        <v>1838579.5497146</v>
      </c>
      <c r="AB408" s="64" t="n">
        <v>6834821.3195016</v>
      </c>
      <c r="AC408" s="64" t="n">
        <v>4050502.1124719</v>
      </c>
      <c r="AD408" s="64" t="n">
        <v>404.1989082</v>
      </c>
      <c r="AE408" s="64" t="n">
        <v>1654622.6104098</v>
      </c>
      <c r="AF408" s="64" t="n">
        <v>81954.6214215</v>
      </c>
      <c r="AG408" s="64" t="n">
        <v>2313520.6817324</v>
      </c>
      <c r="AH408" s="64" t="n">
        <v>629520.49547</v>
      </c>
      <c r="AI408" s="64" t="n">
        <v>33100329.0721076</v>
      </c>
      <c r="AJ408" s="64" t="n">
        <v>11355382.5427766</v>
      </c>
      <c r="AK408" s="64" t="n">
        <v>3061953.7214146</v>
      </c>
      <c r="AL408" s="39" t="n">
        <v>18682992.8079164</v>
      </c>
      <c r="AM408" s="43" t="n">
        <f aca="false">+AI408+AH408+AC408+AB408+AA408+Z408+Y408+S408+P408+O408+N408+M408+E408</f>
        <v>65910443.3652834</v>
      </c>
    </row>
    <row r="409" customFormat="false" ht="13.8" hidden="false" customHeight="false" outlineLevel="0" collapsed="false">
      <c r="B409" s="4"/>
      <c r="C409" s="61"/>
      <c r="D409" s="70" t="s">
        <v>70</v>
      </c>
      <c r="E409" s="65" t="n">
        <f aca="false">+E407+E408</f>
        <v>2508405.6104039</v>
      </c>
      <c r="F409" s="66" t="n">
        <f aca="false">+F407+F408</f>
        <v>1213.7481342</v>
      </c>
      <c r="G409" s="66" t="n">
        <f aca="false">+G407+G408</f>
        <v>250595.004172</v>
      </c>
      <c r="H409" s="66" t="n">
        <f aca="false">+H407+H408</f>
        <v>29660.9193216</v>
      </c>
      <c r="I409" s="66" t="n">
        <f aca="false">+I407+I408</f>
        <v>0</v>
      </c>
      <c r="J409" s="66" t="n">
        <f aca="false">+J407+J408</f>
        <v>79190.0224083</v>
      </c>
      <c r="K409" s="66" t="n">
        <f aca="false">+K407+K408</f>
        <v>126854.77548</v>
      </c>
      <c r="L409" s="66" t="n">
        <f aca="false">+L407+L408</f>
        <v>2020891.1408878</v>
      </c>
      <c r="M409" s="66" t="n">
        <v>1135105.5315942</v>
      </c>
      <c r="N409" s="66" t="n">
        <v>685428.84271</v>
      </c>
      <c r="O409" s="66" t="n">
        <v>1015678.875232</v>
      </c>
      <c r="P409" s="66" t="n">
        <v>1687024.251267</v>
      </c>
      <c r="Q409" s="66" t="n">
        <v>37119.1570115</v>
      </c>
      <c r="R409" s="66" t="n">
        <v>1649905.0942555</v>
      </c>
      <c r="S409" s="66" t="n">
        <v>10086436.5629887</v>
      </c>
      <c r="T409" s="66" t="n">
        <v>4485462.5871103</v>
      </c>
      <c r="U409" s="66" t="n">
        <v>180129.2510344</v>
      </c>
      <c r="V409" s="66" t="n">
        <v>888167.3193248</v>
      </c>
      <c r="W409" s="66" t="n">
        <v>1988036.0531027</v>
      </c>
      <c r="X409" s="66" t="n">
        <v>2544641.3524165</v>
      </c>
      <c r="Y409" s="66" t="n">
        <v>5596767.1485684</v>
      </c>
      <c r="Z409" s="66" t="n">
        <v>14271774.2544771</v>
      </c>
      <c r="AA409" s="66" t="n">
        <v>2680337.3658814</v>
      </c>
      <c r="AB409" s="66" t="n">
        <v>21494348.1656894</v>
      </c>
      <c r="AC409" s="66" t="n">
        <v>7645637.3912576</v>
      </c>
      <c r="AD409" s="66" t="n">
        <v>1909048.6026468</v>
      </c>
      <c r="AE409" s="66" t="n">
        <v>2425857.832315</v>
      </c>
      <c r="AF409" s="66" t="n">
        <v>86941.7340578</v>
      </c>
      <c r="AG409" s="66" t="n">
        <v>3223789.222238</v>
      </c>
      <c r="AH409" s="66" t="n">
        <v>688135.09931</v>
      </c>
      <c r="AI409" s="66" t="n">
        <v>70301954.2839446</v>
      </c>
      <c r="AJ409" s="66" t="n">
        <v>39717912.0247537</v>
      </c>
      <c r="AK409" s="66" t="n">
        <v>3201357.90002375</v>
      </c>
      <c r="AL409" s="40" t="n">
        <v>27382684.3591672</v>
      </c>
      <c r="AM409" s="44" t="n">
        <f aca="false">+AI409+AH409+AC409+AB409+AA409+Z409+Y409+S409+P409+O409+N409+M409+E409</f>
        <v>139797033.383324</v>
      </c>
    </row>
    <row r="410" customFormat="false" ht="13.8" hidden="false" customHeight="false" outlineLevel="0" collapsed="false">
      <c r="B410" s="4" t="n">
        <v>41729</v>
      </c>
      <c r="C410" s="8" t="s">
        <v>67</v>
      </c>
      <c r="D410" s="69" t="s">
        <v>68</v>
      </c>
      <c r="E410" s="57" t="n">
        <f aca="false">+F410+G410+H410+I410+J410+K410+L410</f>
        <v>682807.5394</v>
      </c>
      <c r="F410" s="58" t="n">
        <v>1213.7481342</v>
      </c>
      <c r="G410" s="58" t="n">
        <v>250595.004172</v>
      </c>
      <c r="H410" s="58" t="n">
        <v>0.04404</v>
      </c>
      <c r="I410" s="58" t="n">
        <v>0</v>
      </c>
      <c r="J410" s="58" t="n">
        <v>3.939075</v>
      </c>
      <c r="K410" s="58" t="n">
        <v>124022</v>
      </c>
      <c r="L410" s="58" t="n">
        <v>306972.8039788</v>
      </c>
      <c r="M410" s="58" t="n">
        <v>555365.97701</v>
      </c>
      <c r="N410" s="58" t="n">
        <v>321156.50467</v>
      </c>
      <c r="O410" s="58" t="n">
        <v>573646.7974658</v>
      </c>
      <c r="P410" s="58" t="n">
        <v>2655004.1085715</v>
      </c>
      <c r="Q410" s="58" t="n">
        <v>37119.1570115</v>
      </c>
      <c r="R410" s="58" t="n">
        <v>2617884.95156</v>
      </c>
      <c r="S410" s="58" t="n">
        <v>6992385.74059</v>
      </c>
      <c r="T410" s="58" t="n">
        <v>3768838.0691999</v>
      </c>
      <c r="U410" s="58" t="n">
        <v>123825.5011844</v>
      </c>
      <c r="V410" s="58" t="n">
        <v>479354.61763</v>
      </c>
      <c r="W410" s="58" t="n">
        <v>1441356.6059157</v>
      </c>
      <c r="X410" s="58" t="n">
        <v>1179010.94666</v>
      </c>
      <c r="Y410" s="58" t="n">
        <v>813545.6724884</v>
      </c>
      <c r="Z410" s="58" t="n">
        <v>7067882.8982857</v>
      </c>
      <c r="AA410" s="58" t="n">
        <v>751060.0823097</v>
      </c>
      <c r="AB410" s="58" t="n">
        <v>15210910.9188528</v>
      </c>
      <c r="AC410" s="58" t="n">
        <v>3638873.9820572</v>
      </c>
      <c r="AD410" s="58" t="n">
        <v>1908617.1860086</v>
      </c>
      <c r="AE410" s="58" t="n">
        <v>821041.7183883</v>
      </c>
      <c r="AF410" s="58" t="n">
        <v>4987.1126363</v>
      </c>
      <c r="AG410" s="58" t="n">
        <v>904227.965024</v>
      </c>
      <c r="AH410" s="58" t="n">
        <v>59009.08209</v>
      </c>
      <c r="AI410" s="58" t="n">
        <v>37109859.0187457</v>
      </c>
      <c r="AJ410" s="58" t="n">
        <v>28077146.8252421</v>
      </c>
      <c r="AK410" s="58" t="n">
        <v>144154.149820445</v>
      </c>
      <c r="AL410" s="59" t="n">
        <v>8888558.0436832</v>
      </c>
      <c r="AM410" s="60" t="n">
        <f aca="false">+AI410+AH410+AC410+AB410+AA410+Z410+Y410+S410+P410+O410+N410+M410+E410</f>
        <v>76431508.3225368</v>
      </c>
    </row>
    <row r="411" customFormat="false" ht="13.8" hidden="false" customHeight="false" outlineLevel="0" collapsed="false">
      <c r="B411" s="4"/>
      <c r="C411" s="61"/>
      <c r="D411" s="70" t="s">
        <v>69</v>
      </c>
      <c r="E411" s="63" t="n">
        <f aca="false">+F411+G411+H411+I411+J411+K411+L411</f>
        <v>1798388.5701888</v>
      </c>
      <c r="F411" s="64" t="n">
        <v>0</v>
      </c>
      <c r="G411" s="64" t="n">
        <v>0</v>
      </c>
      <c r="H411" s="64" t="n">
        <v>29244.386115</v>
      </c>
      <c r="I411" s="64" t="n">
        <v>0</v>
      </c>
      <c r="J411" s="64" t="n">
        <v>77923.04814</v>
      </c>
      <c r="K411" s="64" t="n">
        <v>0</v>
      </c>
      <c r="L411" s="64" t="n">
        <v>1691221.1359338</v>
      </c>
      <c r="M411" s="64" t="n">
        <v>531508.17738</v>
      </c>
      <c r="N411" s="64" t="n">
        <v>317023.44709</v>
      </c>
      <c r="O411" s="64" t="n">
        <v>432031.5776708</v>
      </c>
      <c r="P411" s="64" t="n">
        <v>283200.73929</v>
      </c>
      <c r="Q411" s="64" t="n">
        <v>0</v>
      </c>
      <c r="R411" s="64" t="n">
        <v>283200.73929</v>
      </c>
      <c r="S411" s="64" t="n">
        <v>2866991.145155</v>
      </c>
      <c r="T411" s="64" t="n">
        <v>728216.16686</v>
      </c>
      <c r="U411" s="64" t="n">
        <v>50641.44964</v>
      </c>
      <c r="V411" s="64" t="n">
        <v>344287.270215</v>
      </c>
      <c r="W411" s="64" t="n">
        <v>523366.34129</v>
      </c>
      <c r="X411" s="64" t="n">
        <v>1220479.91715</v>
      </c>
      <c r="Y411" s="64" t="n">
        <v>4857820.21543</v>
      </c>
      <c r="Z411" s="64" t="n">
        <v>7765386.514845</v>
      </c>
      <c r="AA411" s="64" t="n">
        <v>1985702.896</v>
      </c>
      <c r="AB411" s="64" t="n">
        <v>6919167.15106</v>
      </c>
      <c r="AC411" s="64" t="n">
        <v>4039456.9494198</v>
      </c>
      <c r="AD411" s="64" t="n">
        <v>384.86259</v>
      </c>
      <c r="AE411" s="64" t="n">
        <v>1679785.4728598</v>
      </c>
      <c r="AF411" s="64" t="n">
        <v>74</v>
      </c>
      <c r="AG411" s="64" t="n">
        <v>2359212.61397</v>
      </c>
      <c r="AH411" s="64" t="n">
        <v>610344.88061</v>
      </c>
      <c r="AI411" s="64" t="n">
        <v>33155280.5558859</v>
      </c>
      <c r="AJ411" s="64" t="n">
        <v>11643298.4375051</v>
      </c>
      <c r="AK411" s="64" t="n">
        <v>3724320.904005</v>
      </c>
      <c r="AL411" s="39" t="n">
        <v>17787661.2143758</v>
      </c>
      <c r="AM411" s="43" t="n">
        <f aca="false">+AI411+AH411+AC411+AB411+AA411+Z411+Y411+S411+P411+O411+N411+M411+E411</f>
        <v>65562302.8200252</v>
      </c>
    </row>
    <row r="412" customFormat="false" ht="13.8" hidden="false" customHeight="false" outlineLevel="0" collapsed="false">
      <c r="B412" s="4"/>
      <c r="C412" s="61"/>
      <c r="D412" s="70" t="s">
        <v>70</v>
      </c>
      <c r="E412" s="65" t="n">
        <f aca="false">+E410+E411</f>
        <v>2481196.1095888</v>
      </c>
      <c r="F412" s="66" t="n">
        <f aca="false">+F410+F411</f>
        <v>1213.7481342</v>
      </c>
      <c r="G412" s="66" t="n">
        <f aca="false">+G410+G411</f>
        <v>250595.004172</v>
      </c>
      <c r="H412" s="66" t="n">
        <f aca="false">+H410+H411</f>
        <v>29244.430155</v>
      </c>
      <c r="I412" s="66" t="n">
        <f aca="false">+I410+I411</f>
        <v>0</v>
      </c>
      <c r="J412" s="66" t="n">
        <f aca="false">+J410+J411</f>
        <v>77926.987215</v>
      </c>
      <c r="K412" s="66" t="n">
        <f aca="false">+K410+K411</f>
        <v>124022</v>
      </c>
      <c r="L412" s="66" t="n">
        <f aca="false">+L410+L411</f>
        <v>1998193.9399126</v>
      </c>
      <c r="M412" s="66" t="n">
        <v>1086874.15439</v>
      </c>
      <c r="N412" s="66" t="n">
        <v>638179.95176</v>
      </c>
      <c r="O412" s="66" t="n">
        <v>1005678.3751366</v>
      </c>
      <c r="P412" s="66" t="n">
        <v>2938204.8478615</v>
      </c>
      <c r="Q412" s="66" t="n">
        <v>37119.1570115</v>
      </c>
      <c r="R412" s="66" t="n">
        <v>2901085.69085</v>
      </c>
      <c r="S412" s="66" t="n">
        <v>9859376.885745</v>
      </c>
      <c r="T412" s="66" t="n">
        <v>4497054.2360599</v>
      </c>
      <c r="U412" s="66" t="n">
        <v>174466.9508244</v>
      </c>
      <c r="V412" s="66" t="n">
        <v>823641.887845</v>
      </c>
      <c r="W412" s="66" t="n">
        <v>1964722.9472057</v>
      </c>
      <c r="X412" s="66" t="n">
        <v>2399490.86381</v>
      </c>
      <c r="Y412" s="66" t="n">
        <v>5671365.8879184</v>
      </c>
      <c r="Z412" s="66" t="n">
        <v>14833269.4131307</v>
      </c>
      <c r="AA412" s="66" t="n">
        <v>2736762.9783097</v>
      </c>
      <c r="AB412" s="66" t="n">
        <v>22130078.0699128</v>
      </c>
      <c r="AC412" s="66" t="n">
        <v>7678330.931477</v>
      </c>
      <c r="AD412" s="66" t="n">
        <v>1909002.0485986</v>
      </c>
      <c r="AE412" s="66" t="n">
        <v>2500827.1912481</v>
      </c>
      <c r="AF412" s="66" t="n">
        <v>5061.1126363</v>
      </c>
      <c r="AG412" s="66" t="n">
        <v>3263440.578994</v>
      </c>
      <c r="AH412" s="66" t="n">
        <v>669353.9627</v>
      </c>
      <c r="AI412" s="66" t="n">
        <v>70265139.5746316</v>
      </c>
      <c r="AJ412" s="66" t="n">
        <v>39720445.2627471</v>
      </c>
      <c r="AK412" s="66" t="n">
        <v>3868475.05382545</v>
      </c>
      <c r="AL412" s="40" t="n">
        <v>26676219.258059</v>
      </c>
      <c r="AM412" s="44" t="n">
        <f aca="false">+AI412+AH412+AC412+AB412+AA412+Z412+Y412+S412+P412+O412+N412+M412+E412</f>
        <v>141993811.142562</v>
      </c>
    </row>
    <row r="413" customFormat="false" ht="13.8" hidden="false" customHeight="false" outlineLevel="0" collapsed="false">
      <c r="B413" s="4" t="n">
        <v>41759</v>
      </c>
      <c r="C413" s="8" t="s">
        <v>67</v>
      </c>
      <c r="D413" s="69" t="s">
        <v>68</v>
      </c>
      <c r="E413" s="57" t="n">
        <f aca="false">+F413+G413+H413+I413+J413+K413+L413</f>
        <v>802574.6790247</v>
      </c>
      <c r="F413" s="58" t="n">
        <v>352.0351545</v>
      </c>
      <c r="G413" s="58" t="n">
        <v>439944.4014332</v>
      </c>
      <c r="H413" s="58" t="n">
        <v>0</v>
      </c>
      <c r="I413" s="58" t="n">
        <v>0</v>
      </c>
      <c r="J413" s="58" t="n">
        <v>0.4277094</v>
      </c>
      <c r="K413" s="58" t="n">
        <v>126957</v>
      </c>
      <c r="L413" s="58" t="n">
        <v>235320.8147276</v>
      </c>
      <c r="M413" s="58" t="n">
        <v>511962.19491</v>
      </c>
      <c r="N413" s="58" t="n">
        <v>536180.32633</v>
      </c>
      <c r="O413" s="58" t="n">
        <v>574649.29607</v>
      </c>
      <c r="P413" s="58" t="n">
        <v>2230068.340001</v>
      </c>
      <c r="Q413" s="58" t="n">
        <v>34788.9502576</v>
      </c>
      <c r="R413" s="58" t="n">
        <v>2195279.3897434</v>
      </c>
      <c r="S413" s="58" t="n">
        <v>7157308.6340186</v>
      </c>
      <c r="T413" s="58" t="n">
        <v>4057773.747342</v>
      </c>
      <c r="U413" s="58" t="n">
        <v>117261.7665432</v>
      </c>
      <c r="V413" s="58" t="n">
        <v>474992.735455</v>
      </c>
      <c r="W413" s="58" t="n">
        <v>1415875.4665584</v>
      </c>
      <c r="X413" s="58" t="n">
        <v>1091404.91812</v>
      </c>
      <c r="Y413" s="58" t="n">
        <v>796704.678611301</v>
      </c>
      <c r="Z413" s="58" t="n">
        <v>6319759.9572408</v>
      </c>
      <c r="AA413" s="58" t="n">
        <v>694046.9128296</v>
      </c>
      <c r="AB413" s="58" t="n">
        <v>14984916.0866334</v>
      </c>
      <c r="AC413" s="58" t="n">
        <v>3499148.5380848</v>
      </c>
      <c r="AD413" s="58" t="n">
        <v>1884241.2972072</v>
      </c>
      <c r="AE413" s="58" t="n">
        <v>710233.9421624</v>
      </c>
      <c r="AF413" s="58" t="n">
        <v>5144.6767578</v>
      </c>
      <c r="AG413" s="58" t="n">
        <v>899528.6219574</v>
      </c>
      <c r="AH413" s="58" t="n">
        <v>60503.18832</v>
      </c>
      <c r="AI413" s="58" t="n">
        <v>37130207.1894028</v>
      </c>
      <c r="AJ413" s="58" t="n">
        <v>28131439.0847539</v>
      </c>
      <c r="AK413" s="58" t="n">
        <v>19308.7785766</v>
      </c>
      <c r="AL413" s="59" t="n">
        <v>8979459.3260723</v>
      </c>
      <c r="AM413" s="60" t="n">
        <f aca="false">+AI413+AH413+AC413+AB413+AA413+Z413+Y413+S413+P413+O413+N413+M413+E413</f>
        <v>75298030.021477</v>
      </c>
    </row>
    <row r="414" customFormat="false" ht="13.8" hidden="false" customHeight="false" outlineLevel="0" collapsed="false">
      <c r="B414" s="4"/>
      <c r="C414" s="61"/>
      <c r="D414" s="70" t="s">
        <v>69</v>
      </c>
      <c r="E414" s="63" t="n">
        <f aca="false">+F414+G414+H414+I414+J414+K414+L414</f>
        <v>1798356.92295</v>
      </c>
      <c r="F414" s="64" t="n">
        <v>0</v>
      </c>
      <c r="G414" s="64" t="n">
        <v>0</v>
      </c>
      <c r="H414" s="64" t="n">
        <v>28968.43131</v>
      </c>
      <c r="I414" s="64" t="n">
        <v>0</v>
      </c>
      <c r="J414" s="64" t="n">
        <v>77626.1984328</v>
      </c>
      <c r="K414" s="64" t="n">
        <v>0</v>
      </c>
      <c r="L414" s="64" t="n">
        <v>1691762.2932072</v>
      </c>
      <c r="M414" s="64" t="n">
        <v>526692.35495</v>
      </c>
      <c r="N414" s="64" t="n">
        <v>301513.79915</v>
      </c>
      <c r="O414" s="64" t="n">
        <v>427358.2564164</v>
      </c>
      <c r="P414" s="64" t="n">
        <v>278513.53597</v>
      </c>
      <c r="Q414" s="64" t="n">
        <v>0</v>
      </c>
      <c r="R414" s="64" t="n">
        <v>278513.53597</v>
      </c>
      <c r="S414" s="64" t="n">
        <v>2891961.958305</v>
      </c>
      <c r="T414" s="64" t="n">
        <v>789245.292931</v>
      </c>
      <c r="U414" s="64" t="n">
        <v>49252.9055</v>
      </c>
      <c r="V414" s="64" t="n">
        <v>351684.9204268</v>
      </c>
      <c r="W414" s="64" t="n">
        <v>508510.166814</v>
      </c>
      <c r="X414" s="64" t="n">
        <v>1193268.6726332</v>
      </c>
      <c r="Y414" s="64" t="n">
        <v>4810016.54504</v>
      </c>
      <c r="Z414" s="64" t="n">
        <v>7989122.789685</v>
      </c>
      <c r="AA414" s="64" t="n">
        <v>2105060.3753986</v>
      </c>
      <c r="AB414" s="64" t="n">
        <v>6920865.7493176</v>
      </c>
      <c r="AC414" s="64" t="n">
        <v>4018653.0691957</v>
      </c>
      <c r="AD414" s="64" t="n">
        <v>367.4867868</v>
      </c>
      <c r="AE414" s="64" t="n">
        <v>1678666.1705041</v>
      </c>
      <c r="AF414" s="64" t="n">
        <v>78</v>
      </c>
      <c r="AG414" s="64" t="n">
        <v>2339541.4119048</v>
      </c>
      <c r="AH414" s="64" t="n">
        <v>614767.7545</v>
      </c>
      <c r="AI414" s="64" t="n">
        <v>34344312.2858567</v>
      </c>
      <c r="AJ414" s="64" t="n">
        <v>12305466.2523748</v>
      </c>
      <c r="AK414" s="64" t="n">
        <v>3928826.1315664</v>
      </c>
      <c r="AL414" s="39" t="n">
        <v>18110019.9019155</v>
      </c>
      <c r="AM414" s="43" t="n">
        <f aca="false">+AI414+AH414+AC414+AB414+AA414+Z414+Y414+S414+P414+O414+N414+M414+E414</f>
        <v>67027195.396735</v>
      </c>
    </row>
    <row r="415" customFormat="false" ht="13.8" hidden="false" customHeight="false" outlineLevel="0" collapsed="false">
      <c r="B415" s="4"/>
      <c r="C415" s="61"/>
      <c r="D415" s="70" t="s">
        <v>70</v>
      </c>
      <c r="E415" s="65" t="n">
        <f aca="false">+E413+E414</f>
        <v>2600931.6019747</v>
      </c>
      <c r="F415" s="66" t="n">
        <f aca="false">+F413+F414</f>
        <v>352.0351545</v>
      </c>
      <c r="G415" s="66" t="n">
        <f aca="false">+G413+G414</f>
        <v>439944.4014332</v>
      </c>
      <c r="H415" s="66" t="n">
        <f aca="false">+H413+H414</f>
        <v>28968.43131</v>
      </c>
      <c r="I415" s="66" t="n">
        <f aca="false">+I413+I414</f>
        <v>0</v>
      </c>
      <c r="J415" s="66" t="n">
        <f aca="false">+J413+J414</f>
        <v>77626.6261422</v>
      </c>
      <c r="K415" s="66" t="n">
        <f aca="false">+K413+K414</f>
        <v>126957</v>
      </c>
      <c r="L415" s="66" t="n">
        <f aca="false">+L413+L414</f>
        <v>1927083.1079348</v>
      </c>
      <c r="M415" s="66" t="n">
        <v>1038654.54986</v>
      </c>
      <c r="N415" s="66" t="n">
        <v>837694.12548</v>
      </c>
      <c r="O415" s="66" t="n">
        <v>1002007.5524864</v>
      </c>
      <c r="P415" s="66" t="n">
        <v>2508581.875971</v>
      </c>
      <c r="Q415" s="66" t="n">
        <v>34788.9502576</v>
      </c>
      <c r="R415" s="66" t="n">
        <v>2473792.9257134</v>
      </c>
      <c r="S415" s="66" t="n">
        <v>10049270.5923236</v>
      </c>
      <c r="T415" s="66" t="n">
        <v>4847019.040273</v>
      </c>
      <c r="U415" s="66" t="n">
        <v>166514.6720432</v>
      </c>
      <c r="V415" s="66" t="n">
        <v>826677.6558818</v>
      </c>
      <c r="W415" s="66" t="n">
        <v>1924385.6333724</v>
      </c>
      <c r="X415" s="66" t="n">
        <v>2284673.5907532</v>
      </c>
      <c r="Y415" s="66" t="n">
        <v>5606721.2236513</v>
      </c>
      <c r="Z415" s="66" t="n">
        <v>14308882.7469258</v>
      </c>
      <c r="AA415" s="66" t="n">
        <v>2799107.2882282</v>
      </c>
      <c r="AB415" s="66" t="n">
        <v>21905781.835951</v>
      </c>
      <c r="AC415" s="66" t="n">
        <v>7517801.6072805</v>
      </c>
      <c r="AD415" s="66" t="n">
        <v>1884608.783994</v>
      </c>
      <c r="AE415" s="66" t="n">
        <v>2388900.1126665</v>
      </c>
      <c r="AF415" s="66" t="n">
        <v>5222.6767578</v>
      </c>
      <c r="AG415" s="66" t="n">
        <v>3239070.0338622</v>
      </c>
      <c r="AH415" s="66" t="n">
        <v>675270.94282</v>
      </c>
      <c r="AI415" s="66" t="n">
        <v>71474519.4752594</v>
      </c>
      <c r="AJ415" s="66" t="n">
        <v>40436905.3371286</v>
      </c>
      <c r="AK415" s="66" t="n">
        <v>3948134.910143</v>
      </c>
      <c r="AL415" s="40" t="n">
        <v>27089479.2279878</v>
      </c>
      <c r="AM415" s="44" t="n">
        <f aca="false">+AI415+AH415+AC415+AB415+AA415+Z415+Y415+S415+P415+O415+N415+M415+E415</f>
        <v>142325225.418212</v>
      </c>
    </row>
    <row r="416" customFormat="false" ht="13.8" hidden="false" customHeight="false" outlineLevel="0" collapsed="false">
      <c r="B416" s="4" t="n">
        <v>41790</v>
      </c>
      <c r="C416" s="8" t="s">
        <v>67</v>
      </c>
      <c r="D416" s="69" t="s">
        <v>68</v>
      </c>
      <c r="E416" s="57" t="n">
        <f aca="false">+F416+G416+H416+I416+J416+K416+L416</f>
        <v>818483.4905601</v>
      </c>
      <c r="F416" s="58" t="n">
        <v>352.0351545</v>
      </c>
      <c r="G416" s="58" t="n">
        <v>439944.4014332</v>
      </c>
      <c r="H416" s="58" t="n">
        <v>0</v>
      </c>
      <c r="I416" s="58" t="n">
        <v>0</v>
      </c>
      <c r="J416" s="58" t="n">
        <v>0</v>
      </c>
      <c r="K416" s="58" t="n">
        <v>126594</v>
      </c>
      <c r="L416" s="58" t="n">
        <v>251593.0539724</v>
      </c>
      <c r="M416" s="58" t="n">
        <v>553131.61554</v>
      </c>
      <c r="N416" s="58" t="n">
        <v>517501.43139</v>
      </c>
      <c r="O416" s="58" t="n">
        <v>558977.92</v>
      </c>
      <c r="P416" s="58" t="n">
        <v>2005221.8472576</v>
      </c>
      <c r="Q416" s="58" t="n">
        <v>34788.9502576</v>
      </c>
      <c r="R416" s="58" t="n">
        <v>1970432.897</v>
      </c>
      <c r="S416" s="58" t="n">
        <v>7139848.3659236</v>
      </c>
      <c r="T416" s="58" t="n">
        <v>4168419.292032</v>
      </c>
      <c r="U416" s="58" t="n">
        <v>106745.8430432</v>
      </c>
      <c r="V416" s="58" t="n">
        <v>416832.953</v>
      </c>
      <c r="W416" s="58" t="n">
        <v>1421355.9736584</v>
      </c>
      <c r="X416" s="58" t="n">
        <v>1026494.30419</v>
      </c>
      <c r="Y416" s="58" t="n">
        <v>927955.7742013</v>
      </c>
      <c r="Z416" s="58" t="n">
        <v>6618921.8336166</v>
      </c>
      <c r="AA416" s="58" t="n">
        <v>699508.2182904</v>
      </c>
      <c r="AB416" s="58" t="n">
        <v>15680346.4595934</v>
      </c>
      <c r="AC416" s="58" t="n">
        <v>3437077.4027667</v>
      </c>
      <c r="AD416" s="58" t="n">
        <v>1884241.2972072</v>
      </c>
      <c r="AE416" s="58" t="n">
        <v>698992.5700117</v>
      </c>
      <c r="AF416" s="58" t="n">
        <v>5144.9367578</v>
      </c>
      <c r="AG416" s="58" t="n">
        <v>848698.59879</v>
      </c>
      <c r="AH416" s="58" t="n">
        <v>58796.64629</v>
      </c>
      <c r="AI416" s="58" t="n">
        <v>37036907.8945802</v>
      </c>
      <c r="AJ416" s="58" t="n">
        <v>28301035.044362</v>
      </c>
      <c r="AK416" s="58" t="n">
        <v>19011.01</v>
      </c>
      <c r="AL416" s="59" t="n">
        <v>8716861.8402182</v>
      </c>
      <c r="AM416" s="60" t="n">
        <f aca="false">+AI416+AH416+AC416+AB416+AA416+Z416+Y416+S416+P416+O416+N416+M416+E416</f>
        <v>76052678.9000099</v>
      </c>
    </row>
    <row r="417" customFormat="false" ht="13.8" hidden="false" customHeight="false" outlineLevel="0" collapsed="false">
      <c r="B417" s="4"/>
      <c r="C417" s="61"/>
      <c r="D417" s="70" t="s">
        <v>69</v>
      </c>
      <c r="E417" s="63" t="n">
        <f aca="false">+F417+G417+H417+I417+J417+K417+L417</f>
        <v>1738164.455</v>
      </c>
      <c r="F417" s="64" t="n">
        <v>0</v>
      </c>
      <c r="G417" s="64" t="n">
        <v>0</v>
      </c>
      <c r="H417" s="64" t="n">
        <v>28867</v>
      </c>
      <c r="I417" s="64" t="n">
        <v>0</v>
      </c>
      <c r="J417" s="64" t="n">
        <v>77799</v>
      </c>
      <c r="K417" s="64" t="n">
        <v>0</v>
      </c>
      <c r="L417" s="64" t="n">
        <v>1631498.455</v>
      </c>
      <c r="M417" s="64" t="n">
        <v>544728.821</v>
      </c>
      <c r="N417" s="64" t="n">
        <v>301264.175</v>
      </c>
      <c r="O417" s="64" t="n">
        <v>421602.61</v>
      </c>
      <c r="P417" s="64" t="n">
        <v>260549.965</v>
      </c>
      <c r="Q417" s="64" t="n">
        <v>0</v>
      </c>
      <c r="R417" s="64" t="n">
        <v>260549.965</v>
      </c>
      <c r="S417" s="64" t="n">
        <v>2820540.201</v>
      </c>
      <c r="T417" s="64" t="n">
        <v>782784.5</v>
      </c>
      <c r="U417" s="64" t="n">
        <v>71416.42</v>
      </c>
      <c r="V417" s="64" t="n">
        <v>347310.969</v>
      </c>
      <c r="W417" s="64" t="n">
        <v>501789.8</v>
      </c>
      <c r="X417" s="64" t="n">
        <v>1117238.512</v>
      </c>
      <c r="Y417" s="64" t="n">
        <v>4825055.861</v>
      </c>
      <c r="Z417" s="64" t="n">
        <v>9452541.828</v>
      </c>
      <c r="AA417" s="64" t="n">
        <v>2197595.886</v>
      </c>
      <c r="AB417" s="64" t="n">
        <v>6820596.348</v>
      </c>
      <c r="AC417" s="64" t="n">
        <v>4020020.525687</v>
      </c>
      <c r="AD417" s="64" t="n">
        <v>352</v>
      </c>
      <c r="AE417" s="64" t="n">
        <v>1680807.29</v>
      </c>
      <c r="AF417" s="64" t="n">
        <v>81</v>
      </c>
      <c r="AG417" s="64" t="n">
        <v>2338780.235687</v>
      </c>
      <c r="AH417" s="64" t="n">
        <v>601299.051</v>
      </c>
      <c r="AI417" s="64" t="n">
        <v>35053783.28399</v>
      </c>
      <c r="AJ417" s="64" t="n">
        <v>12487921.8</v>
      </c>
      <c r="AK417" s="64" t="n">
        <v>3976524.78221</v>
      </c>
      <c r="AL417" s="39" t="n">
        <v>18589336.70178</v>
      </c>
      <c r="AM417" s="43" t="n">
        <f aca="false">+AI417+AH417+AC417+AB417+AA417+Z417+Y417+S417+P417+O417+N417+M417+E417</f>
        <v>69057743.010677</v>
      </c>
    </row>
    <row r="418" customFormat="false" ht="13.8" hidden="false" customHeight="false" outlineLevel="0" collapsed="false">
      <c r="B418" s="4"/>
      <c r="C418" s="61"/>
      <c r="D418" s="70" t="s">
        <v>70</v>
      </c>
      <c r="E418" s="65" t="n">
        <f aca="false">+E416+E417</f>
        <v>2556647.9455601</v>
      </c>
      <c r="F418" s="66" t="n">
        <f aca="false">+F416+F417</f>
        <v>352.0351545</v>
      </c>
      <c r="G418" s="66" t="n">
        <f aca="false">+G416+G417</f>
        <v>439944.4014332</v>
      </c>
      <c r="H418" s="66" t="n">
        <f aca="false">+H416+H417</f>
        <v>28867</v>
      </c>
      <c r="I418" s="66" t="n">
        <f aca="false">+I416+I417</f>
        <v>0</v>
      </c>
      <c r="J418" s="66" t="n">
        <f aca="false">+J416+J417</f>
        <v>77799</v>
      </c>
      <c r="K418" s="66" t="n">
        <f aca="false">+K416+K417</f>
        <v>126594</v>
      </c>
      <c r="L418" s="66" t="n">
        <f aca="false">+L416+L417</f>
        <v>1883091.5089724</v>
      </c>
      <c r="M418" s="66" t="n">
        <v>1097860.43654</v>
      </c>
      <c r="N418" s="66" t="n">
        <v>818765.60639</v>
      </c>
      <c r="O418" s="66" t="n">
        <v>980580.53</v>
      </c>
      <c r="P418" s="66" t="n">
        <v>2265771.8122576</v>
      </c>
      <c r="Q418" s="66" t="n">
        <v>34788.9502576</v>
      </c>
      <c r="R418" s="66" t="n">
        <v>2230982.862</v>
      </c>
      <c r="S418" s="66" t="n">
        <v>9960388.5669236</v>
      </c>
      <c r="T418" s="66" t="n">
        <v>4951203.792032</v>
      </c>
      <c r="U418" s="66" t="n">
        <v>178162.2630432</v>
      </c>
      <c r="V418" s="66" t="n">
        <v>764143.922</v>
      </c>
      <c r="W418" s="66" t="n">
        <v>1923145.7736584</v>
      </c>
      <c r="X418" s="66" t="n">
        <v>2143732.81619</v>
      </c>
      <c r="Y418" s="66" t="n">
        <v>5753011.6352013</v>
      </c>
      <c r="Z418" s="66" t="n">
        <v>16071463.6616166</v>
      </c>
      <c r="AA418" s="66" t="n">
        <v>2897104.1042904</v>
      </c>
      <c r="AB418" s="66" t="n">
        <v>22500942.8075934</v>
      </c>
      <c r="AC418" s="66" t="n">
        <v>7457097.9284537</v>
      </c>
      <c r="AD418" s="66" t="n">
        <v>1884593.2972072</v>
      </c>
      <c r="AE418" s="66" t="n">
        <v>2379799.8600117</v>
      </c>
      <c r="AF418" s="66" t="n">
        <v>5225.9367578</v>
      </c>
      <c r="AG418" s="66" t="n">
        <v>3187478.834477</v>
      </c>
      <c r="AH418" s="66" t="n">
        <v>660095.69729</v>
      </c>
      <c r="AI418" s="66" t="n">
        <v>72090691.1785702</v>
      </c>
      <c r="AJ418" s="66" t="n">
        <v>40788956.844362</v>
      </c>
      <c r="AK418" s="66" t="n">
        <v>3995535.79221</v>
      </c>
      <c r="AL418" s="40" t="n">
        <v>27306198.5419982</v>
      </c>
      <c r="AM418" s="44" t="n">
        <f aca="false">+AI418+AH418+AC418+AB418+AA418+Z418+Y418+S418+P418+O418+N418+M418+E418</f>
        <v>145110421.910687</v>
      </c>
    </row>
    <row r="419" customFormat="false" ht="13.8" hidden="false" customHeight="false" outlineLevel="0" collapsed="false">
      <c r="B419" s="4" t="n">
        <v>41820</v>
      </c>
      <c r="C419" s="8" t="s">
        <v>67</v>
      </c>
      <c r="D419" s="69" t="s">
        <v>68</v>
      </c>
      <c r="E419" s="57" t="n">
        <f aca="false">+F419+G419+H419+I419+J419+K419+L419</f>
        <v>964189.3987203</v>
      </c>
      <c r="F419" s="58" t="n">
        <v>0</v>
      </c>
      <c r="G419" s="58" t="n">
        <v>476999.014022</v>
      </c>
      <c r="H419" s="58" t="n">
        <v>0</v>
      </c>
      <c r="I419" s="58" t="n">
        <v>0</v>
      </c>
      <c r="J419" s="58" t="n">
        <v>0</v>
      </c>
      <c r="K419" s="58" t="n">
        <v>128208.7008712</v>
      </c>
      <c r="L419" s="58" t="n">
        <v>358981.6838271</v>
      </c>
      <c r="M419" s="58" t="n">
        <v>454638.91648</v>
      </c>
      <c r="N419" s="58" t="n">
        <v>300162.83159</v>
      </c>
      <c r="O419" s="58" t="n">
        <v>563016.74172</v>
      </c>
      <c r="P419" s="58" t="n">
        <v>2587348.1851336</v>
      </c>
      <c r="Q419" s="58" t="n">
        <v>29837.7131336</v>
      </c>
      <c r="R419" s="58" t="n">
        <v>2557510.472</v>
      </c>
      <c r="S419" s="58" t="n">
        <v>7176884.262899</v>
      </c>
      <c r="T419" s="58" t="n">
        <v>3642723.4670694</v>
      </c>
      <c r="U419" s="58" t="n">
        <v>109703.826108</v>
      </c>
      <c r="V419" s="58" t="n">
        <v>383698.28389</v>
      </c>
      <c r="W419" s="58" t="n">
        <v>1899445.7925516</v>
      </c>
      <c r="X419" s="58" t="n">
        <v>1141312.89328</v>
      </c>
      <c r="Y419" s="58" t="n">
        <v>841826.4596865</v>
      </c>
      <c r="Z419" s="58" t="n">
        <v>6733152.15371141</v>
      </c>
      <c r="AA419" s="58" t="n">
        <v>712456.9338272</v>
      </c>
      <c r="AB419" s="58" t="n">
        <v>16804185.87638</v>
      </c>
      <c r="AC419" s="58" t="n">
        <v>3531625.8590958</v>
      </c>
      <c r="AD419" s="58" t="n">
        <v>1880080.2687008</v>
      </c>
      <c r="AE419" s="58" t="n">
        <v>830469.5575358</v>
      </c>
      <c r="AF419" s="58" t="n">
        <v>4324.8642792</v>
      </c>
      <c r="AG419" s="58" t="n">
        <v>816751.16858</v>
      </c>
      <c r="AH419" s="58" t="n">
        <v>320843.638</v>
      </c>
      <c r="AI419" s="58" t="n">
        <v>37914322.6570504</v>
      </c>
      <c r="AJ419" s="58" t="n">
        <v>28169832.9159216</v>
      </c>
      <c r="AK419" s="58" t="n">
        <v>23057.01</v>
      </c>
      <c r="AL419" s="59" t="n">
        <v>9721432.73112881</v>
      </c>
      <c r="AM419" s="60" t="n">
        <f aca="false">+AI419+AH419+AC419+AB419+AA419+Z419+Y419+S419+P419+O419+N419+M419+E419</f>
        <v>78904653.9142942</v>
      </c>
    </row>
    <row r="420" customFormat="false" ht="13.8" hidden="false" customHeight="false" outlineLevel="0" collapsed="false">
      <c r="B420" s="4"/>
      <c r="C420" s="61"/>
      <c r="D420" s="70" t="s">
        <v>69</v>
      </c>
      <c r="E420" s="63" t="n">
        <f aca="false">+F420+G420+H420+I420+J420+K420+L420</f>
        <v>1747644.23714</v>
      </c>
      <c r="F420" s="64" t="n">
        <v>0</v>
      </c>
      <c r="G420" s="64" t="n">
        <v>0</v>
      </c>
      <c r="H420" s="64" t="n">
        <v>28582</v>
      </c>
      <c r="I420" s="64" t="n">
        <v>0</v>
      </c>
      <c r="J420" s="64" t="n">
        <v>77478</v>
      </c>
      <c r="K420" s="64" t="n">
        <v>0</v>
      </c>
      <c r="L420" s="64" t="n">
        <v>1641584.23714</v>
      </c>
      <c r="M420" s="64" t="n">
        <v>293330.749</v>
      </c>
      <c r="N420" s="64" t="n">
        <v>300026.712</v>
      </c>
      <c r="O420" s="64" t="n">
        <v>417221.266</v>
      </c>
      <c r="P420" s="64" t="n">
        <v>268697.417</v>
      </c>
      <c r="Q420" s="64" t="n">
        <v>0</v>
      </c>
      <c r="R420" s="64" t="n">
        <v>268697.417</v>
      </c>
      <c r="S420" s="64" t="n">
        <v>2861800.13855</v>
      </c>
      <c r="T420" s="64" t="n">
        <v>769106.06509</v>
      </c>
      <c r="U420" s="64" t="n">
        <v>99576.631</v>
      </c>
      <c r="V420" s="64" t="n">
        <v>369124.65408</v>
      </c>
      <c r="W420" s="64" t="n">
        <v>491941.71174</v>
      </c>
      <c r="X420" s="64" t="n">
        <v>1132051.07664</v>
      </c>
      <c r="Y420" s="64" t="n">
        <v>4898914.45369</v>
      </c>
      <c r="Z420" s="64" t="n">
        <v>9461393.4640792</v>
      </c>
      <c r="AA420" s="64" t="n">
        <v>2328113.15941</v>
      </c>
      <c r="AB420" s="64" t="n">
        <v>7319182.44892364</v>
      </c>
      <c r="AC420" s="64" t="n">
        <v>3846564.9106312</v>
      </c>
      <c r="AD420" s="64" t="n">
        <v>335</v>
      </c>
      <c r="AE420" s="64" t="n">
        <v>1458818.7019868</v>
      </c>
      <c r="AF420" s="64" t="n">
        <v>83.85823</v>
      </c>
      <c r="AG420" s="64" t="n">
        <v>2387327.3504144</v>
      </c>
      <c r="AH420" s="64" t="n">
        <v>596417.00374</v>
      </c>
      <c r="AI420" s="64" t="n">
        <v>36527213.1747824</v>
      </c>
      <c r="AJ420" s="64" t="n">
        <v>12760197.757612</v>
      </c>
      <c r="AK420" s="64" t="n">
        <v>4034316.4264496</v>
      </c>
      <c r="AL420" s="39" t="n">
        <v>19732698.9907208</v>
      </c>
      <c r="AM420" s="43" t="n">
        <f aca="false">+AI420+AH420+AC420+AB420+AA420+Z420+Y420+S420+P420+O420+N420+M420+E420</f>
        <v>70866519.1349464</v>
      </c>
    </row>
    <row r="421" customFormat="false" ht="13.8" hidden="false" customHeight="false" outlineLevel="0" collapsed="false">
      <c r="B421" s="4"/>
      <c r="C421" s="61"/>
      <c r="D421" s="70" t="s">
        <v>70</v>
      </c>
      <c r="E421" s="65" t="n">
        <f aca="false">+E419+E420</f>
        <v>2711833.6358603</v>
      </c>
      <c r="F421" s="66" t="n">
        <f aca="false">+F419+F420</f>
        <v>0</v>
      </c>
      <c r="G421" s="66" t="n">
        <f aca="false">+G419+G420</f>
        <v>476999.014022</v>
      </c>
      <c r="H421" s="66" t="n">
        <f aca="false">+H419+H420</f>
        <v>28582</v>
      </c>
      <c r="I421" s="66" t="n">
        <f aca="false">+I419+I420</f>
        <v>0</v>
      </c>
      <c r="J421" s="66" t="n">
        <f aca="false">+J419+J420</f>
        <v>77478</v>
      </c>
      <c r="K421" s="66" t="n">
        <f aca="false">+K419+K420</f>
        <v>128208.7008712</v>
      </c>
      <c r="L421" s="66" t="n">
        <f aca="false">+L419+L420</f>
        <v>2000565.9209671</v>
      </c>
      <c r="M421" s="66" t="n">
        <v>747969.66548</v>
      </c>
      <c r="N421" s="66" t="n">
        <v>600189.54359</v>
      </c>
      <c r="O421" s="66" t="n">
        <v>980238.00772</v>
      </c>
      <c r="P421" s="66" t="n">
        <v>2856045.6021336</v>
      </c>
      <c r="Q421" s="66" t="n">
        <v>29837.7131336</v>
      </c>
      <c r="R421" s="66" t="n">
        <v>2826207.889</v>
      </c>
      <c r="S421" s="66" t="n">
        <v>10038684.401449</v>
      </c>
      <c r="T421" s="66" t="n">
        <v>4411829.5321594</v>
      </c>
      <c r="U421" s="66" t="n">
        <v>209280.457108</v>
      </c>
      <c r="V421" s="66" t="n">
        <v>752822.93797</v>
      </c>
      <c r="W421" s="66" t="n">
        <v>2391387.5042916</v>
      </c>
      <c r="X421" s="66" t="n">
        <v>2273363.96992</v>
      </c>
      <c r="Y421" s="66" t="n">
        <v>5740740.9133765</v>
      </c>
      <c r="Z421" s="66" t="n">
        <v>16194545.6177906</v>
      </c>
      <c r="AA421" s="66" t="n">
        <v>3040570.0932372</v>
      </c>
      <c r="AB421" s="66" t="n">
        <v>24123368.3253036</v>
      </c>
      <c r="AC421" s="66" t="n">
        <v>7378190.769727</v>
      </c>
      <c r="AD421" s="66" t="n">
        <v>1880415.2687008</v>
      </c>
      <c r="AE421" s="66" t="n">
        <v>2289288.2595226</v>
      </c>
      <c r="AF421" s="66" t="n">
        <v>4408.7225092</v>
      </c>
      <c r="AG421" s="66" t="n">
        <v>3204078.5189944</v>
      </c>
      <c r="AH421" s="66" t="n">
        <v>917260.64174</v>
      </c>
      <c r="AI421" s="66" t="n">
        <v>74441535.8318328</v>
      </c>
      <c r="AJ421" s="66" t="n">
        <v>40930030.6735336</v>
      </c>
      <c r="AK421" s="66" t="n">
        <v>4057373.4364496</v>
      </c>
      <c r="AL421" s="40" t="n">
        <v>29454131.7218496</v>
      </c>
      <c r="AM421" s="44" t="n">
        <f aca="false">+AI421+AH421+AC421+AB421+AA421+Z421+Y421+S421+P421+O421+N421+M421+E421</f>
        <v>149771173.049241</v>
      </c>
    </row>
    <row r="422" customFormat="false" ht="13.8" hidden="false" customHeight="false" outlineLevel="0" collapsed="false">
      <c r="B422" s="4" t="n">
        <v>41851</v>
      </c>
      <c r="C422" s="8" t="s">
        <v>67</v>
      </c>
      <c r="D422" s="69" t="s">
        <v>68</v>
      </c>
      <c r="E422" s="57" t="n">
        <f aca="false">+F422+G422+H422+I422+J422+K422+L422</f>
        <v>697750.2096765</v>
      </c>
      <c r="F422" s="58" t="n">
        <v>0</v>
      </c>
      <c r="G422" s="58" t="n">
        <v>459976.0349465</v>
      </c>
      <c r="H422" s="58" t="n">
        <v>0</v>
      </c>
      <c r="I422" s="58" t="n">
        <v>0</v>
      </c>
      <c r="J422" s="58" t="n">
        <v>0</v>
      </c>
      <c r="K422" s="58" t="n">
        <v>114206.50302</v>
      </c>
      <c r="L422" s="58" t="n">
        <v>123567.67171</v>
      </c>
      <c r="M422" s="58" t="n">
        <v>59087.4635</v>
      </c>
      <c r="N422" s="58" t="n">
        <v>131652.78188</v>
      </c>
      <c r="O422" s="58" t="n">
        <v>517124.24784</v>
      </c>
      <c r="P422" s="58" t="n">
        <v>2304365.8413203</v>
      </c>
      <c r="Q422" s="58" t="n">
        <v>29820.1367603</v>
      </c>
      <c r="R422" s="58" t="n">
        <v>2274545.70456</v>
      </c>
      <c r="S422" s="58" t="n">
        <v>7239928.8189964</v>
      </c>
      <c r="T422" s="58" t="n">
        <v>4035856.4651773</v>
      </c>
      <c r="U422" s="58" t="n">
        <v>59122.1638463</v>
      </c>
      <c r="V422" s="58" t="n">
        <v>357642</v>
      </c>
      <c r="W422" s="58" t="n">
        <v>1851739.4622028</v>
      </c>
      <c r="X422" s="58" t="n">
        <v>935568.72777</v>
      </c>
      <c r="Y422" s="58" t="n">
        <v>308864.0543402</v>
      </c>
      <c r="Z422" s="58" t="n">
        <v>3447866.5920233</v>
      </c>
      <c r="AA422" s="58" t="n">
        <v>606221.1564863</v>
      </c>
      <c r="AB422" s="58" t="n">
        <v>17104784.2712107</v>
      </c>
      <c r="AC422" s="58" t="n">
        <v>3204178.2781332</v>
      </c>
      <c r="AD422" s="58" t="n">
        <v>1836929.8371796</v>
      </c>
      <c r="AE422" s="58" t="n">
        <v>643288.5616177</v>
      </c>
      <c r="AF422" s="58" t="n">
        <v>9150.4895459</v>
      </c>
      <c r="AG422" s="58" t="n">
        <v>714809.38979</v>
      </c>
      <c r="AH422" s="58" t="n">
        <v>297767.13639</v>
      </c>
      <c r="AI422" s="58" t="n">
        <v>42758966.9754435</v>
      </c>
      <c r="AJ422" s="58" t="n">
        <v>28174640.4946877</v>
      </c>
      <c r="AK422" s="58" t="n">
        <v>21201.01</v>
      </c>
      <c r="AL422" s="59" t="n">
        <v>14563125.4707557</v>
      </c>
      <c r="AM422" s="60" t="n">
        <f aca="false">+AI422+AH422+AC422+AB422+AA422+Z422+Y422+S422+P422+O422+N422+M422+E422</f>
        <v>78678557.8272404</v>
      </c>
    </row>
    <row r="423" customFormat="false" ht="13.8" hidden="false" customHeight="false" outlineLevel="0" collapsed="false">
      <c r="B423" s="4"/>
      <c r="C423" s="61"/>
      <c r="D423" s="70" t="s">
        <v>69</v>
      </c>
      <c r="E423" s="63" t="n">
        <f aca="false">+F423+G423+H423+I423+J423+K423+L423</f>
        <v>1798369</v>
      </c>
      <c r="F423" s="64" t="n">
        <v>0</v>
      </c>
      <c r="G423" s="64" t="n">
        <v>0</v>
      </c>
      <c r="H423" s="64" t="n">
        <v>27754</v>
      </c>
      <c r="I423" s="64" t="n">
        <v>0</v>
      </c>
      <c r="J423" s="64" t="n">
        <v>75672</v>
      </c>
      <c r="K423" s="64" t="n">
        <v>0</v>
      </c>
      <c r="L423" s="64" t="n">
        <v>1694943</v>
      </c>
      <c r="M423" s="64" t="n">
        <v>22986.814</v>
      </c>
      <c r="N423" s="64" t="n">
        <v>40033</v>
      </c>
      <c r="O423" s="64" t="n">
        <v>131379</v>
      </c>
      <c r="P423" s="64" t="n">
        <v>602329.979</v>
      </c>
      <c r="Q423" s="64" t="n">
        <v>0</v>
      </c>
      <c r="R423" s="64" t="n">
        <v>602329.979</v>
      </c>
      <c r="S423" s="64" t="n">
        <v>2515171.219</v>
      </c>
      <c r="T423" s="64" t="n">
        <v>774317.149</v>
      </c>
      <c r="U423" s="64" t="n">
        <v>51712</v>
      </c>
      <c r="V423" s="64" t="n">
        <v>344141</v>
      </c>
      <c r="W423" s="64" t="n">
        <v>466665</v>
      </c>
      <c r="X423" s="64" t="n">
        <v>878336.07</v>
      </c>
      <c r="Y423" s="64" t="n">
        <v>2932115</v>
      </c>
      <c r="Z423" s="64" t="n">
        <v>7944145</v>
      </c>
      <c r="AA423" s="64" t="n">
        <v>1345720.10174</v>
      </c>
      <c r="AB423" s="64" t="n">
        <v>4728858</v>
      </c>
      <c r="AC423" s="64" t="n">
        <v>3815231.0161622</v>
      </c>
      <c r="AD423" s="64" t="n">
        <v>311</v>
      </c>
      <c r="AE423" s="64" t="n">
        <v>1403034.306</v>
      </c>
      <c r="AF423" s="64" t="n">
        <v>87</v>
      </c>
      <c r="AG423" s="64" t="n">
        <v>2411798.7101622</v>
      </c>
      <c r="AH423" s="64" t="n">
        <v>142148</v>
      </c>
      <c r="AI423" s="64" t="n">
        <v>45835849.83001</v>
      </c>
      <c r="AJ423" s="64" t="n">
        <v>13036045.01</v>
      </c>
      <c r="AK423" s="64" t="n">
        <v>4097012.2732</v>
      </c>
      <c r="AL423" s="39" t="n">
        <v>28702792.54681</v>
      </c>
      <c r="AM423" s="43" t="n">
        <f aca="false">+AI423+AH423+AC423+AB423+AA423+Z423+Y423+S423+P423+O423+N423+M423+E423</f>
        <v>71854335.9599122</v>
      </c>
    </row>
    <row r="424" customFormat="false" ht="13.8" hidden="false" customHeight="false" outlineLevel="0" collapsed="false">
      <c r="B424" s="4"/>
      <c r="C424" s="61"/>
      <c r="D424" s="70" t="s">
        <v>70</v>
      </c>
      <c r="E424" s="65" t="n">
        <f aca="false">+E422+E423</f>
        <v>2496119.2096765</v>
      </c>
      <c r="F424" s="66" t="n">
        <f aca="false">+F422+F423</f>
        <v>0</v>
      </c>
      <c r="G424" s="66" t="n">
        <f aca="false">+G422+G423</f>
        <v>459976.0349465</v>
      </c>
      <c r="H424" s="66" t="n">
        <f aca="false">+H422+H423</f>
        <v>27754</v>
      </c>
      <c r="I424" s="66" t="n">
        <f aca="false">+I422+I423</f>
        <v>0</v>
      </c>
      <c r="J424" s="66" t="n">
        <f aca="false">+J422+J423</f>
        <v>75672</v>
      </c>
      <c r="K424" s="66" t="n">
        <f aca="false">+K422+K423</f>
        <v>114206.50302</v>
      </c>
      <c r="L424" s="66" t="n">
        <f aca="false">+L422+L423</f>
        <v>1818510.67171</v>
      </c>
      <c r="M424" s="66" t="n">
        <v>82074.2775</v>
      </c>
      <c r="N424" s="66" t="n">
        <v>171685.78188</v>
      </c>
      <c r="O424" s="66" t="n">
        <v>648503.24784</v>
      </c>
      <c r="P424" s="66" t="n">
        <v>2906695.8203203</v>
      </c>
      <c r="Q424" s="66" t="n">
        <v>29820.1367603</v>
      </c>
      <c r="R424" s="66" t="n">
        <v>2876875.68356</v>
      </c>
      <c r="S424" s="66" t="n">
        <v>9755100.0379964</v>
      </c>
      <c r="T424" s="66" t="n">
        <v>4810173.6141773</v>
      </c>
      <c r="U424" s="66" t="n">
        <v>110834.1638463</v>
      </c>
      <c r="V424" s="66" t="n">
        <v>701783</v>
      </c>
      <c r="W424" s="66" t="n">
        <v>2318404.4622028</v>
      </c>
      <c r="X424" s="66" t="n">
        <v>1813904.79777</v>
      </c>
      <c r="Y424" s="66" t="n">
        <v>3240979.0543402</v>
      </c>
      <c r="Z424" s="66" t="n">
        <v>11392011.5920233</v>
      </c>
      <c r="AA424" s="66" t="n">
        <v>1951941.2582263</v>
      </c>
      <c r="AB424" s="66" t="n">
        <v>21833642.2712107</v>
      </c>
      <c r="AC424" s="66" t="n">
        <v>7019409.2942954</v>
      </c>
      <c r="AD424" s="66" t="n">
        <v>1837240.8371796</v>
      </c>
      <c r="AE424" s="66" t="n">
        <v>2046322.8676177</v>
      </c>
      <c r="AF424" s="66" t="n">
        <v>9237.4895459</v>
      </c>
      <c r="AG424" s="66" t="n">
        <v>3126608.0999522</v>
      </c>
      <c r="AH424" s="66" t="n">
        <v>439915.13639</v>
      </c>
      <c r="AI424" s="66" t="n">
        <v>88594816.8054535</v>
      </c>
      <c r="AJ424" s="66" t="n">
        <v>41210685.5046877</v>
      </c>
      <c r="AK424" s="66" t="n">
        <v>4118213.2832</v>
      </c>
      <c r="AL424" s="40" t="n">
        <v>43265918.0175657</v>
      </c>
      <c r="AM424" s="44" t="n">
        <f aca="false">+AI424+AH424+AC424+AB424+AA424+Z424+Y424+S424+P424+O424+N424+M424+E424</f>
        <v>150532893.787153</v>
      </c>
    </row>
    <row r="425" customFormat="false" ht="13.8" hidden="false" customHeight="false" outlineLevel="0" collapsed="false">
      <c r="B425" s="4" t="n">
        <v>41882</v>
      </c>
      <c r="C425" s="8" t="s">
        <v>67</v>
      </c>
      <c r="D425" s="69" t="s">
        <v>68</v>
      </c>
      <c r="E425" s="57" t="n">
        <f aca="false">+F425+G425+H425+I425+J425+K425+L425</f>
        <v>617675.1033786</v>
      </c>
      <c r="F425" s="58" t="n">
        <v>0</v>
      </c>
      <c r="G425" s="58" t="n">
        <v>368004.1825724</v>
      </c>
      <c r="H425" s="58" t="n">
        <v>0</v>
      </c>
      <c r="I425" s="58" t="n">
        <v>0</v>
      </c>
      <c r="J425" s="58" t="n">
        <v>0</v>
      </c>
      <c r="K425" s="58" t="n">
        <v>121282.4372517</v>
      </c>
      <c r="L425" s="58" t="n">
        <v>128388.4835545</v>
      </c>
      <c r="M425" s="58" t="n">
        <v>58539.29513</v>
      </c>
      <c r="N425" s="58" t="n">
        <v>124379.77716</v>
      </c>
      <c r="O425" s="58" t="n">
        <v>508300.9135596</v>
      </c>
      <c r="P425" s="58" t="n">
        <v>2226611.2181227</v>
      </c>
      <c r="Q425" s="58" t="n">
        <v>30222.7661522</v>
      </c>
      <c r="R425" s="58" t="n">
        <v>2196388.4519705</v>
      </c>
      <c r="S425" s="58" t="n">
        <v>7425239.00639883</v>
      </c>
      <c r="T425" s="58" t="n">
        <v>4307198.3186141</v>
      </c>
      <c r="U425" s="58" t="n">
        <v>57969.11241413</v>
      </c>
      <c r="V425" s="58" t="n">
        <v>357365.3058361</v>
      </c>
      <c r="W425" s="58" t="n">
        <v>1818637.4255145</v>
      </c>
      <c r="X425" s="58" t="n">
        <v>884068.84402</v>
      </c>
      <c r="Y425" s="58" t="n">
        <v>395138.0910523</v>
      </c>
      <c r="Z425" s="58" t="n">
        <v>3801369.4955096</v>
      </c>
      <c r="AA425" s="58" t="n">
        <v>601128.3088729</v>
      </c>
      <c r="AB425" s="58" t="n">
        <v>18423111.5838857</v>
      </c>
      <c r="AC425" s="58" t="n">
        <v>3293525.8952118</v>
      </c>
      <c r="AD425" s="58" t="n">
        <v>1842600</v>
      </c>
      <c r="AE425" s="58" t="n">
        <v>666053.1949476</v>
      </c>
      <c r="AF425" s="58" t="n">
        <v>4181.6506128</v>
      </c>
      <c r="AG425" s="58" t="n">
        <v>780691.0496514</v>
      </c>
      <c r="AH425" s="58" t="n">
        <v>280000</v>
      </c>
      <c r="AI425" s="58" t="n">
        <v>45720378.9134315</v>
      </c>
      <c r="AJ425" s="58" t="n">
        <v>30166282.4057743</v>
      </c>
      <c r="AK425" s="58" t="n">
        <v>20928.124655</v>
      </c>
      <c r="AL425" s="59" t="n">
        <v>15533168.3830022</v>
      </c>
      <c r="AM425" s="60" t="n">
        <f aca="false">+AI425+AH425+AC425+AB425+AA425+Z425+Y425+S425+P425+O425+N425+M425+E425</f>
        <v>83475397.6017135</v>
      </c>
    </row>
    <row r="426" customFormat="false" ht="13.8" hidden="false" customHeight="false" outlineLevel="0" collapsed="false">
      <c r="B426" s="4"/>
      <c r="C426" s="61"/>
      <c r="D426" s="70" t="s">
        <v>69</v>
      </c>
      <c r="E426" s="63" t="n">
        <f aca="false">+F426+G426+H426+I426+J426+K426+L426</f>
        <v>1829968.8545546</v>
      </c>
      <c r="F426" s="64" t="n">
        <v>0</v>
      </c>
      <c r="G426" s="64" t="n">
        <v>0</v>
      </c>
      <c r="H426" s="64" t="n">
        <v>27698.7079175</v>
      </c>
      <c r="I426" s="64" t="n">
        <v>0</v>
      </c>
      <c r="J426" s="64" t="n">
        <v>75968.7875676</v>
      </c>
      <c r="K426" s="64" t="n">
        <v>0</v>
      </c>
      <c r="L426" s="64" t="n">
        <v>1726301.3590695</v>
      </c>
      <c r="M426" s="64" t="n">
        <v>22112.46742</v>
      </c>
      <c r="N426" s="64" t="n">
        <v>39914.34484</v>
      </c>
      <c r="O426" s="64" t="n">
        <v>129687.9062072</v>
      </c>
      <c r="P426" s="64" t="n">
        <v>566792.50051</v>
      </c>
      <c r="Q426" s="64" t="n">
        <v>0</v>
      </c>
      <c r="R426" s="64" t="n">
        <v>566792.50051</v>
      </c>
      <c r="S426" s="64" t="n">
        <v>2480799.6654654</v>
      </c>
      <c r="T426" s="64" t="n">
        <v>766317.86609</v>
      </c>
      <c r="U426" s="64" t="n">
        <v>38518.21275</v>
      </c>
      <c r="V426" s="64" t="n">
        <v>340030.3796513</v>
      </c>
      <c r="W426" s="64" t="n">
        <v>460413.6851009</v>
      </c>
      <c r="X426" s="64" t="n">
        <v>875519.5218732</v>
      </c>
      <c r="Y426" s="64" t="n">
        <v>2961339.3921</v>
      </c>
      <c r="Z426" s="64" t="n">
        <v>8013325.6116002</v>
      </c>
      <c r="AA426" s="64" t="n">
        <v>1458871.3356331</v>
      </c>
      <c r="AB426" s="64" t="n">
        <v>4825108.8314287</v>
      </c>
      <c r="AC426" s="64" t="n">
        <v>3934510.7660056</v>
      </c>
      <c r="AD426" s="64" t="n">
        <v>296.6748763</v>
      </c>
      <c r="AE426" s="64" t="n">
        <v>1363317.0327004</v>
      </c>
      <c r="AF426" s="64" t="n">
        <v>90.47925</v>
      </c>
      <c r="AG426" s="64" t="n">
        <v>2570806.5791789</v>
      </c>
      <c r="AH426" s="64" t="n">
        <v>141543.1399</v>
      </c>
      <c r="AI426" s="64" t="n">
        <v>45621245.9696673</v>
      </c>
      <c r="AJ426" s="64" t="n">
        <v>13247512.8400605</v>
      </c>
      <c r="AK426" s="64" t="n">
        <v>3980112.1530757</v>
      </c>
      <c r="AL426" s="39" t="n">
        <v>28393620.9765311</v>
      </c>
      <c r="AM426" s="43" t="n">
        <f aca="false">+AI426+AH426+AC426+AB426+AA426+Z426+Y426+S426+P426+O426+N426+M426+E426</f>
        <v>72025220.7853321</v>
      </c>
    </row>
    <row r="427" customFormat="false" ht="13.8" hidden="false" customHeight="false" outlineLevel="0" collapsed="false">
      <c r="B427" s="4"/>
      <c r="C427" s="61"/>
      <c r="D427" s="70" t="s">
        <v>70</v>
      </c>
      <c r="E427" s="65" t="n">
        <f aca="false">+E425+E426</f>
        <v>2447643.9579332</v>
      </c>
      <c r="F427" s="66" t="n">
        <f aca="false">+F425+F426</f>
        <v>0</v>
      </c>
      <c r="G427" s="66" t="n">
        <f aca="false">+G425+G426</f>
        <v>368004.1825724</v>
      </c>
      <c r="H427" s="66" t="n">
        <f aca="false">+H425+H426</f>
        <v>27698.7079175</v>
      </c>
      <c r="I427" s="66" t="n">
        <f aca="false">+I425+I426</f>
        <v>0</v>
      </c>
      <c r="J427" s="66" t="n">
        <f aca="false">+J425+J426</f>
        <v>75968.7875676</v>
      </c>
      <c r="K427" s="66" t="n">
        <f aca="false">+K425+K426</f>
        <v>121282.4372517</v>
      </c>
      <c r="L427" s="66" t="n">
        <f aca="false">+L425+L426</f>
        <v>1854689.842624</v>
      </c>
      <c r="M427" s="66" t="n">
        <v>80651.76255</v>
      </c>
      <c r="N427" s="66" t="n">
        <v>164294.122</v>
      </c>
      <c r="O427" s="66" t="n">
        <v>637988.8197668</v>
      </c>
      <c r="P427" s="66" t="n">
        <v>2793403.7186327</v>
      </c>
      <c r="Q427" s="66" t="n">
        <v>30222.7661522</v>
      </c>
      <c r="R427" s="66" t="n">
        <v>2763180.9524805</v>
      </c>
      <c r="S427" s="66" t="n">
        <v>9906038.67186423</v>
      </c>
      <c r="T427" s="66" t="n">
        <v>5073516.1847041</v>
      </c>
      <c r="U427" s="66" t="n">
        <v>96487.32516413</v>
      </c>
      <c r="V427" s="66" t="n">
        <v>697395.6854874</v>
      </c>
      <c r="W427" s="66" t="n">
        <v>2279051.1106154</v>
      </c>
      <c r="X427" s="66" t="n">
        <v>1759588.3658932</v>
      </c>
      <c r="Y427" s="66" t="n">
        <v>3356477.4831523</v>
      </c>
      <c r="Z427" s="66" t="n">
        <v>11814695.1071098</v>
      </c>
      <c r="AA427" s="66" t="n">
        <v>2059999.644506</v>
      </c>
      <c r="AB427" s="66" t="n">
        <v>23248220.4153144</v>
      </c>
      <c r="AC427" s="66" t="n">
        <v>7228036.6612174</v>
      </c>
      <c r="AD427" s="66" t="n">
        <v>1842896.6748763</v>
      </c>
      <c r="AE427" s="66" t="n">
        <v>2029370.227648</v>
      </c>
      <c r="AF427" s="66" t="n">
        <v>4272.1298628</v>
      </c>
      <c r="AG427" s="66" t="n">
        <v>3351497.6288303</v>
      </c>
      <c r="AH427" s="66" t="n">
        <v>421543.1399</v>
      </c>
      <c r="AI427" s="66" t="n">
        <v>91341624.8830988</v>
      </c>
      <c r="AJ427" s="66" t="n">
        <v>43413795.2458349</v>
      </c>
      <c r="AK427" s="66" t="n">
        <v>4001040.2777307</v>
      </c>
      <c r="AL427" s="40" t="n">
        <v>43926789.3595333</v>
      </c>
      <c r="AM427" s="44" t="n">
        <f aca="false">+AI427+AH427+AC427+AB427+AA427+Z427+Y427+S427+P427+O427+N427+M427+E427</f>
        <v>155500618.387046</v>
      </c>
    </row>
    <row r="428" customFormat="false" ht="13.8" hidden="false" customHeight="false" outlineLevel="0" collapsed="false">
      <c r="B428" s="4" t="n">
        <v>41912</v>
      </c>
      <c r="C428" s="8" t="s">
        <v>67</v>
      </c>
      <c r="D428" s="69" t="s">
        <v>68</v>
      </c>
      <c r="E428" s="57" t="n">
        <f aca="false">+F428+G428+H428+I428+J428+K428+L428</f>
        <v>339716.4624657</v>
      </c>
      <c r="F428" s="58" t="n">
        <v>0</v>
      </c>
      <c r="G428" s="58" t="n">
        <v>106504.5580974</v>
      </c>
      <c r="H428" s="58" t="n">
        <v>0</v>
      </c>
      <c r="I428" s="58" t="n">
        <v>0</v>
      </c>
      <c r="J428" s="58" t="n">
        <v>0</v>
      </c>
      <c r="K428" s="58" t="n">
        <v>107323.93462</v>
      </c>
      <c r="L428" s="58" t="n">
        <v>125887.9697483</v>
      </c>
      <c r="M428" s="58" t="n">
        <v>58282.62761</v>
      </c>
      <c r="N428" s="58" t="n">
        <v>375486.58546</v>
      </c>
      <c r="O428" s="58" t="n">
        <v>453872.7347958</v>
      </c>
      <c r="P428" s="58" t="n">
        <v>2030161.6980888</v>
      </c>
      <c r="Q428" s="58" t="n">
        <v>29263.8344968</v>
      </c>
      <c r="R428" s="58" t="n">
        <v>2000897.863592</v>
      </c>
      <c r="S428" s="58" t="n">
        <v>7585455.81935403</v>
      </c>
      <c r="T428" s="58" t="n">
        <v>4476202.647318</v>
      </c>
      <c r="U428" s="58" t="n">
        <v>69874.34184493</v>
      </c>
      <c r="V428" s="58" t="n">
        <v>319472.475706</v>
      </c>
      <c r="W428" s="58" t="n">
        <v>1831557.7828726</v>
      </c>
      <c r="X428" s="58" t="n">
        <v>888348.5716125</v>
      </c>
      <c r="Y428" s="58" t="n">
        <v>362452.36373</v>
      </c>
      <c r="Z428" s="58" t="n">
        <v>3669744.6401304</v>
      </c>
      <c r="AA428" s="58" t="n">
        <v>598096.093465</v>
      </c>
      <c r="AB428" s="58" t="n">
        <v>16965421.9746487</v>
      </c>
      <c r="AC428" s="58" t="n">
        <v>3229548.3500951</v>
      </c>
      <c r="AD428" s="58" t="n">
        <v>1839419.4020544</v>
      </c>
      <c r="AE428" s="58" t="n">
        <v>636490.2373726</v>
      </c>
      <c r="AF428" s="58" t="n">
        <v>3377.0798392</v>
      </c>
      <c r="AG428" s="58" t="n">
        <v>750261.6308289</v>
      </c>
      <c r="AH428" s="58" t="n">
        <v>310344.18296</v>
      </c>
      <c r="AI428" s="58" t="n">
        <v>44630922.8620627</v>
      </c>
      <c r="AJ428" s="58" t="n">
        <v>29569103.1179174</v>
      </c>
      <c r="AK428" s="58" t="n">
        <v>27046.2623534</v>
      </c>
      <c r="AL428" s="59" t="n">
        <v>15034773.4817919</v>
      </c>
      <c r="AM428" s="60" t="n">
        <f aca="false">+AI428+AH428+AC428+AB428+AA428+Z428+Y428+S428+P428+O428+N428+M428+E428</f>
        <v>80609506.3948663</v>
      </c>
    </row>
    <row r="429" customFormat="false" ht="13.8" hidden="false" customHeight="false" outlineLevel="0" collapsed="false">
      <c r="B429" s="4"/>
      <c r="C429" s="61"/>
      <c r="D429" s="70" t="s">
        <v>69</v>
      </c>
      <c r="E429" s="63" t="n">
        <f aca="false">+F429+G429+H429+I429+J429+K429+L429</f>
        <v>1856903.8858337</v>
      </c>
      <c r="F429" s="64" t="n">
        <v>0</v>
      </c>
      <c r="G429" s="64" t="n">
        <v>0</v>
      </c>
      <c r="H429" s="64" t="n">
        <v>27919.6512948</v>
      </c>
      <c r="I429" s="64" t="n">
        <v>0</v>
      </c>
      <c r="J429" s="64" t="n">
        <v>77032.4990184</v>
      </c>
      <c r="K429" s="64" t="n">
        <v>0</v>
      </c>
      <c r="L429" s="64" t="n">
        <v>1751951.7355205</v>
      </c>
      <c r="M429" s="64" t="n">
        <v>21378.06471</v>
      </c>
      <c r="N429" s="64" t="n">
        <v>39812.86634</v>
      </c>
      <c r="O429" s="64" t="n">
        <v>125824.878393</v>
      </c>
      <c r="P429" s="64" t="n">
        <v>569210.51781</v>
      </c>
      <c r="Q429" s="64" t="n">
        <v>0</v>
      </c>
      <c r="R429" s="64" t="n">
        <v>569210.51781</v>
      </c>
      <c r="S429" s="64" t="n">
        <v>2451878.3859356</v>
      </c>
      <c r="T429" s="64" t="n">
        <v>757034.80628</v>
      </c>
      <c r="U429" s="64" t="n">
        <v>29577.87274</v>
      </c>
      <c r="V429" s="64" t="n">
        <v>341432.01509</v>
      </c>
      <c r="W429" s="64" t="n">
        <v>447365.9205468</v>
      </c>
      <c r="X429" s="64" t="n">
        <v>876467.7712788</v>
      </c>
      <c r="Y429" s="64" t="n">
        <v>2996707.15704</v>
      </c>
      <c r="Z429" s="64" t="n">
        <v>8376414.8820032</v>
      </c>
      <c r="AA429" s="64" t="n">
        <v>1578062.015469</v>
      </c>
      <c r="AB429" s="64" t="n">
        <v>4957836.9649948</v>
      </c>
      <c r="AC429" s="64" t="n">
        <v>3817079.1680056</v>
      </c>
      <c r="AD429" s="64" t="n">
        <v>284.6921562</v>
      </c>
      <c r="AE429" s="64" t="n">
        <v>1363765.0315878</v>
      </c>
      <c r="AF429" s="64" t="n">
        <v>93</v>
      </c>
      <c r="AG429" s="64" t="n">
        <v>2452936.4442616</v>
      </c>
      <c r="AH429" s="64" t="n">
        <v>139785.07357</v>
      </c>
      <c r="AI429" s="64" t="n">
        <v>46811282.6516262</v>
      </c>
      <c r="AJ429" s="64" t="n">
        <v>13455950.8264964</v>
      </c>
      <c r="AK429" s="64" t="n">
        <v>4089414.7439596</v>
      </c>
      <c r="AL429" s="39" t="n">
        <v>29265917.0811701</v>
      </c>
      <c r="AM429" s="43" t="n">
        <f aca="false">+AI429+AH429+AC429+AB429+AA429+Z429+Y429+S429+P429+O429+N429+M429+E429</f>
        <v>73742176.5117311</v>
      </c>
    </row>
    <row r="430" customFormat="false" ht="13.8" hidden="false" customHeight="false" outlineLevel="0" collapsed="false">
      <c r="B430" s="4"/>
      <c r="C430" s="61"/>
      <c r="D430" s="70" t="s">
        <v>70</v>
      </c>
      <c r="E430" s="65" t="n">
        <f aca="false">+E428+E429</f>
        <v>2196620.3482994</v>
      </c>
      <c r="F430" s="66" t="n">
        <f aca="false">+F428+F429</f>
        <v>0</v>
      </c>
      <c r="G430" s="66" t="n">
        <f aca="false">+G428+G429</f>
        <v>106504.5580974</v>
      </c>
      <c r="H430" s="66" t="n">
        <f aca="false">+H428+H429</f>
        <v>27919.6512948</v>
      </c>
      <c r="I430" s="66" t="n">
        <f aca="false">+I428+I429</f>
        <v>0</v>
      </c>
      <c r="J430" s="66" t="n">
        <f aca="false">+J428+J429</f>
        <v>77032.4990184</v>
      </c>
      <c r="K430" s="66" t="n">
        <f aca="false">+K428+K429</f>
        <v>107323.93462</v>
      </c>
      <c r="L430" s="66" t="n">
        <f aca="false">+L428+L429</f>
        <v>1877839.7052688</v>
      </c>
      <c r="M430" s="66" t="n">
        <v>79660.69232</v>
      </c>
      <c r="N430" s="66" t="n">
        <v>415299.4518</v>
      </c>
      <c r="O430" s="66" t="n">
        <v>579697.6131888</v>
      </c>
      <c r="P430" s="66" t="n">
        <v>2599372.2158988</v>
      </c>
      <c r="Q430" s="66" t="n">
        <v>29263.8344968</v>
      </c>
      <c r="R430" s="66" t="n">
        <v>2570108.381402</v>
      </c>
      <c r="S430" s="66" t="n">
        <v>10037334.2052896</v>
      </c>
      <c r="T430" s="66" t="n">
        <v>5233237.453598</v>
      </c>
      <c r="U430" s="66" t="n">
        <v>99452.21458493</v>
      </c>
      <c r="V430" s="66" t="n">
        <v>660904.490796</v>
      </c>
      <c r="W430" s="66" t="n">
        <v>2278923.7034194</v>
      </c>
      <c r="X430" s="66" t="n">
        <v>1764816.3428913</v>
      </c>
      <c r="Y430" s="66" t="n">
        <v>3359159.52077</v>
      </c>
      <c r="Z430" s="66" t="n">
        <v>12046159.5221336</v>
      </c>
      <c r="AA430" s="66" t="n">
        <v>2176158.108934</v>
      </c>
      <c r="AB430" s="66" t="n">
        <v>21923258.9396435</v>
      </c>
      <c r="AC430" s="66" t="n">
        <v>7046627.5181007</v>
      </c>
      <c r="AD430" s="66" t="n">
        <v>1839704.0942106</v>
      </c>
      <c r="AE430" s="66" t="n">
        <v>2000255.2689604</v>
      </c>
      <c r="AF430" s="66" t="n">
        <v>3470.0798392</v>
      </c>
      <c r="AG430" s="66" t="n">
        <v>3203198.0750905</v>
      </c>
      <c r="AH430" s="66" t="n">
        <v>450129.25653</v>
      </c>
      <c r="AI430" s="66" t="n">
        <v>91442205.5136889</v>
      </c>
      <c r="AJ430" s="66" t="n">
        <v>43025053.9444138</v>
      </c>
      <c r="AK430" s="66" t="n">
        <v>4116461.006313</v>
      </c>
      <c r="AL430" s="40" t="n">
        <v>44300690.5629621</v>
      </c>
      <c r="AM430" s="44" t="n">
        <f aca="false">+AI430+AH430+AC430+AB430+AA430+Z430+Y430+S430+P430+O430+N430+M430+E430</f>
        <v>154351682.906597</v>
      </c>
    </row>
    <row r="431" customFormat="false" ht="13.8" hidden="false" customHeight="false" outlineLevel="0" collapsed="false">
      <c r="B431" s="4" t="n">
        <v>41943</v>
      </c>
      <c r="C431" s="8" t="s">
        <v>67</v>
      </c>
      <c r="D431" s="69" t="s">
        <v>68</v>
      </c>
      <c r="E431" s="57" t="n">
        <f aca="false">+F431+G431+H431+I431+J431+K431+L431</f>
        <v>436190.2818522</v>
      </c>
      <c r="F431" s="58" t="n">
        <v>0</v>
      </c>
      <c r="G431" s="58" t="n">
        <v>187621.80319</v>
      </c>
      <c r="H431" s="58" t="n">
        <v>0</v>
      </c>
      <c r="I431" s="58" t="n">
        <v>0</v>
      </c>
      <c r="J431" s="58" t="n">
        <v>0</v>
      </c>
      <c r="K431" s="58" t="n">
        <v>113721.80133</v>
      </c>
      <c r="L431" s="58" t="n">
        <v>134846.6773322</v>
      </c>
      <c r="M431" s="58" t="n">
        <v>57027.21811</v>
      </c>
      <c r="N431" s="58" t="n">
        <v>320555.31673</v>
      </c>
      <c r="O431" s="58" t="n">
        <v>434543.7084707</v>
      </c>
      <c r="P431" s="58" t="n">
        <v>2235313.252572</v>
      </c>
      <c r="Q431" s="58" t="n">
        <v>28628.450038</v>
      </c>
      <c r="R431" s="58" t="n">
        <v>2206684.802534</v>
      </c>
      <c r="S431" s="58" t="n">
        <v>7604846.97289613</v>
      </c>
      <c r="T431" s="58" t="n">
        <v>4509959.88368</v>
      </c>
      <c r="U431" s="58" t="n">
        <v>70975.57345013</v>
      </c>
      <c r="V431" s="58" t="n">
        <v>289356.730396</v>
      </c>
      <c r="W431" s="58" t="n">
        <v>1857307.52065</v>
      </c>
      <c r="X431" s="58" t="n">
        <v>877247.26472</v>
      </c>
      <c r="Y431" s="58" t="n">
        <v>333597.4320254</v>
      </c>
      <c r="Z431" s="58" t="n">
        <v>3818850.318388</v>
      </c>
      <c r="AA431" s="58" t="n">
        <v>599063.768684</v>
      </c>
      <c r="AB431" s="58" t="n">
        <v>17243626.3138296</v>
      </c>
      <c r="AC431" s="58" t="n">
        <v>2983828.6698024</v>
      </c>
      <c r="AD431" s="58" t="n">
        <v>1884000</v>
      </c>
      <c r="AE431" s="58" t="n">
        <v>576763.7616964</v>
      </c>
      <c r="AF431" s="58" t="n">
        <v>3443.555628</v>
      </c>
      <c r="AG431" s="58" t="n">
        <v>519621.352478</v>
      </c>
      <c r="AH431" s="58" t="n">
        <v>290412.7743</v>
      </c>
      <c r="AI431" s="58" t="n">
        <v>45400993.116618</v>
      </c>
      <c r="AJ431" s="58" t="n">
        <v>29774629.766126</v>
      </c>
      <c r="AK431" s="58" t="n">
        <v>27169.732164</v>
      </c>
      <c r="AL431" s="59" t="n">
        <v>15599193.618328</v>
      </c>
      <c r="AM431" s="60" t="n">
        <f aca="false">+AI431+AH431+AC431+AB431+AA431+Z431+Y431+S431+P431+O431+N431+M431+E431</f>
        <v>81758849.1442784</v>
      </c>
    </row>
    <row r="432" customFormat="false" ht="13.8" hidden="false" customHeight="false" outlineLevel="0" collapsed="false">
      <c r="B432" s="4"/>
      <c r="C432" s="61"/>
      <c r="D432" s="70" t="s">
        <v>69</v>
      </c>
      <c r="E432" s="63" t="n">
        <f aca="false">+F432+G432+H432+I432+J432+K432+L432</f>
        <v>1791169.9436632</v>
      </c>
      <c r="F432" s="64" t="n">
        <v>0</v>
      </c>
      <c r="G432" s="64" t="n">
        <v>0</v>
      </c>
      <c r="H432" s="64" t="n">
        <v>27983.74123</v>
      </c>
      <c r="I432" s="64" t="n">
        <v>0</v>
      </c>
      <c r="J432" s="64" t="n">
        <v>77656.60542</v>
      </c>
      <c r="K432" s="64" t="n">
        <v>0</v>
      </c>
      <c r="L432" s="64" t="n">
        <v>1685529.5970132</v>
      </c>
      <c r="M432" s="64" t="n">
        <v>18949.46741</v>
      </c>
      <c r="N432" s="64" t="n">
        <v>39710.39665</v>
      </c>
      <c r="O432" s="64" t="n">
        <v>126069.1227174</v>
      </c>
      <c r="P432" s="64" t="n">
        <v>568460.44767</v>
      </c>
      <c r="Q432" s="64" t="n">
        <v>0</v>
      </c>
      <c r="R432" s="64" t="n">
        <v>568460.44767</v>
      </c>
      <c r="S432" s="64" t="n">
        <v>2477346.82485</v>
      </c>
      <c r="T432" s="64" t="n">
        <v>792197.58137</v>
      </c>
      <c r="U432" s="64" t="n">
        <v>41325.19493</v>
      </c>
      <c r="V432" s="64" t="n">
        <v>346600.179434</v>
      </c>
      <c r="W432" s="64" t="n">
        <v>438451.82759</v>
      </c>
      <c r="X432" s="64" t="n">
        <v>858772.041526</v>
      </c>
      <c r="Y432" s="64" t="n">
        <v>3009429.31246</v>
      </c>
      <c r="Z432" s="64" t="n">
        <v>8847973.15697</v>
      </c>
      <c r="AA432" s="64" t="n">
        <v>1551060.261958</v>
      </c>
      <c r="AB432" s="64" t="n">
        <v>5065899.73878486</v>
      </c>
      <c r="AC432" s="64" t="n">
        <v>3616966.837386</v>
      </c>
      <c r="AD432" s="64" t="n">
        <v>270.72609</v>
      </c>
      <c r="AE432" s="64" t="n">
        <v>1276069.228682</v>
      </c>
      <c r="AF432" s="64" t="n">
        <v>96.67726</v>
      </c>
      <c r="AG432" s="64" t="n">
        <v>2340530.205354</v>
      </c>
      <c r="AH432" s="64" t="n">
        <v>142432.82714</v>
      </c>
      <c r="AI432" s="64" t="n">
        <v>48400515.7180922</v>
      </c>
      <c r="AJ432" s="64" t="n">
        <v>13800175.128464</v>
      </c>
      <c r="AK432" s="64" t="n">
        <v>4221669.86305</v>
      </c>
      <c r="AL432" s="39" t="n">
        <v>30378670.7265782</v>
      </c>
      <c r="AM432" s="43" t="n">
        <f aca="false">+AI432+AH432+AC432+AB432+AA432+Z432+Y432+S432+P432+O432+N432+M432+E432</f>
        <v>75655984.0557516</v>
      </c>
    </row>
    <row r="433" customFormat="false" ht="13.8" hidden="false" customHeight="false" outlineLevel="0" collapsed="false">
      <c r="B433" s="4"/>
      <c r="C433" s="61"/>
      <c r="D433" s="70" t="s">
        <v>70</v>
      </c>
      <c r="E433" s="65" t="n">
        <f aca="false">+E431+E432</f>
        <v>2227360.2255154</v>
      </c>
      <c r="F433" s="66" t="n">
        <f aca="false">+F431+F432</f>
        <v>0</v>
      </c>
      <c r="G433" s="66" t="n">
        <f aca="false">+G431+G432</f>
        <v>187621.80319</v>
      </c>
      <c r="H433" s="66" t="n">
        <f aca="false">+H431+H432</f>
        <v>27983.74123</v>
      </c>
      <c r="I433" s="66" t="n">
        <f aca="false">+I431+I432</f>
        <v>0</v>
      </c>
      <c r="J433" s="66" t="n">
        <f aca="false">+J431+J432</f>
        <v>77656.60542</v>
      </c>
      <c r="K433" s="66" t="n">
        <f aca="false">+K431+K432</f>
        <v>113721.80133</v>
      </c>
      <c r="L433" s="66" t="n">
        <f aca="false">+L431+L432</f>
        <v>1820376.2743454</v>
      </c>
      <c r="M433" s="66" t="n">
        <v>75976.68552</v>
      </c>
      <c r="N433" s="66" t="n">
        <v>360265.71338</v>
      </c>
      <c r="O433" s="66" t="n">
        <v>560612.8311881</v>
      </c>
      <c r="P433" s="66" t="n">
        <v>2803773.700242</v>
      </c>
      <c r="Q433" s="66" t="n">
        <v>28628.450038</v>
      </c>
      <c r="R433" s="66" t="n">
        <v>2775145.250204</v>
      </c>
      <c r="S433" s="66" t="n">
        <v>10082193.7977461</v>
      </c>
      <c r="T433" s="66" t="n">
        <v>5302157.46505</v>
      </c>
      <c r="U433" s="66" t="n">
        <v>112300.76838013</v>
      </c>
      <c r="V433" s="66" t="n">
        <v>635956.90983</v>
      </c>
      <c r="W433" s="66" t="n">
        <v>2295759.34824</v>
      </c>
      <c r="X433" s="66" t="n">
        <v>1736019.306246</v>
      </c>
      <c r="Y433" s="66" t="n">
        <v>3343026.7444854</v>
      </c>
      <c r="Z433" s="66" t="n">
        <v>12666823.475358</v>
      </c>
      <c r="AA433" s="66" t="n">
        <v>2150124.030642</v>
      </c>
      <c r="AB433" s="66" t="n">
        <v>22309526.0526145</v>
      </c>
      <c r="AC433" s="66" t="n">
        <v>6600795.5071884</v>
      </c>
      <c r="AD433" s="66" t="n">
        <v>1884270.72609</v>
      </c>
      <c r="AE433" s="66" t="n">
        <v>1852832.9903784</v>
      </c>
      <c r="AF433" s="66" t="n">
        <v>3540.232888</v>
      </c>
      <c r="AG433" s="66" t="n">
        <v>2860151.557832</v>
      </c>
      <c r="AH433" s="66" t="n">
        <v>432845.60144</v>
      </c>
      <c r="AI433" s="66" t="n">
        <v>93801508.8347102</v>
      </c>
      <c r="AJ433" s="66" t="n">
        <v>43574804.89459</v>
      </c>
      <c r="AK433" s="66" t="n">
        <v>4248839.595214</v>
      </c>
      <c r="AL433" s="40" t="n">
        <v>45977864.3449062</v>
      </c>
      <c r="AM433" s="44" t="n">
        <f aca="false">+AI433+AH433+AC433+AB433+AA433+Z433+Y433+S433+P433+O433+N433+M433+E433</f>
        <v>157414833.20003</v>
      </c>
    </row>
    <row r="434" customFormat="false" ht="13.8" hidden="false" customHeight="false" outlineLevel="0" collapsed="false">
      <c r="B434" s="4" t="n">
        <v>41973</v>
      </c>
      <c r="C434" s="8" t="s">
        <v>67</v>
      </c>
      <c r="D434" s="69" t="s">
        <v>68</v>
      </c>
      <c r="E434" s="57" t="n">
        <f aca="false">+F434+G434+H434+I434+J434+K434+L434</f>
        <v>519820.2182322</v>
      </c>
      <c r="F434" s="58" t="n">
        <v>0</v>
      </c>
      <c r="G434" s="58" t="n">
        <v>187621.80319</v>
      </c>
      <c r="H434" s="58" t="n">
        <v>0</v>
      </c>
      <c r="I434" s="58" t="n">
        <v>0</v>
      </c>
      <c r="J434" s="58" t="n">
        <v>0</v>
      </c>
      <c r="K434" s="58" t="n">
        <v>117424.93066</v>
      </c>
      <c r="L434" s="58" t="n">
        <v>214773.4843822</v>
      </c>
      <c r="M434" s="58" t="n">
        <v>57012.88024</v>
      </c>
      <c r="N434" s="58" t="n">
        <v>319431.12942</v>
      </c>
      <c r="O434" s="58" t="n">
        <v>488088.3683774</v>
      </c>
      <c r="P434" s="58" t="n">
        <v>2465222.099038</v>
      </c>
      <c r="Q434" s="58" t="n">
        <v>28628.450038</v>
      </c>
      <c r="R434" s="58" t="n">
        <v>2436593.649</v>
      </c>
      <c r="S434" s="58" t="n">
        <v>7563973.79513013</v>
      </c>
      <c r="T434" s="58" t="n">
        <v>4302261.25512</v>
      </c>
      <c r="U434" s="58" t="n">
        <v>71658.86960013</v>
      </c>
      <c r="V434" s="58" t="n">
        <v>299132</v>
      </c>
      <c r="W434" s="58" t="n">
        <v>1982499.4688</v>
      </c>
      <c r="X434" s="58" t="n">
        <v>908422.20161</v>
      </c>
      <c r="Y434" s="58" t="n">
        <v>364981.3105654</v>
      </c>
      <c r="Z434" s="58" t="n">
        <v>3766797.870884</v>
      </c>
      <c r="AA434" s="58" t="n">
        <v>597723.18559</v>
      </c>
      <c r="AB434" s="58" t="n">
        <v>17017613.2034896</v>
      </c>
      <c r="AC434" s="58" t="n">
        <v>2931256.610226</v>
      </c>
      <c r="AD434" s="58" t="n">
        <v>1884000</v>
      </c>
      <c r="AE434" s="58" t="n">
        <v>585745.690838</v>
      </c>
      <c r="AF434" s="58" t="n">
        <v>3443.555628</v>
      </c>
      <c r="AG434" s="58" t="n">
        <v>458067.36376</v>
      </c>
      <c r="AH434" s="58" t="n">
        <v>290423.97786</v>
      </c>
      <c r="AI434" s="58" t="n">
        <v>36745505.9214693</v>
      </c>
      <c r="AJ434" s="58" t="n">
        <v>20055019.6612372</v>
      </c>
      <c r="AK434" s="58" t="n">
        <v>41600.01</v>
      </c>
      <c r="AL434" s="59" t="n">
        <v>16648886.250232</v>
      </c>
      <c r="AM434" s="60" t="n">
        <f aca="false">+AI434+AH434+AC434+AB434+AA434+Z434+Y434+S434+P434+O434+N434+M434+E434</f>
        <v>73127850.570522</v>
      </c>
    </row>
    <row r="435" customFormat="false" ht="13.8" hidden="false" customHeight="false" outlineLevel="0" collapsed="false">
      <c r="B435" s="4"/>
      <c r="C435" s="61"/>
      <c r="D435" s="70" t="s">
        <v>69</v>
      </c>
      <c r="E435" s="63" t="n">
        <f aca="false">+F435+G435+H435+I435+J435+K435+L435</f>
        <v>1900870</v>
      </c>
      <c r="F435" s="64" t="n">
        <v>0</v>
      </c>
      <c r="G435" s="64" t="n">
        <v>0</v>
      </c>
      <c r="H435" s="64" t="n">
        <v>28523</v>
      </c>
      <c r="I435" s="64" t="n">
        <v>0</v>
      </c>
      <c r="J435" s="64" t="n">
        <v>79635</v>
      </c>
      <c r="K435" s="64" t="n">
        <v>0</v>
      </c>
      <c r="L435" s="64" t="n">
        <v>1792712</v>
      </c>
      <c r="M435" s="64" t="n">
        <v>18607</v>
      </c>
      <c r="N435" s="64" t="n">
        <v>39324</v>
      </c>
      <c r="O435" s="64" t="n">
        <v>196457</v>
      </c>
      <c r="P435" s="64" t="n">
        <v>582368.134</v>
      </c>
      <c r="Q435" s="64" t="n">
        <v>0</v>
      </c>
      <c r="R435" s="64" t="n">
        <v>582368.134</v>
      </c>
      <c r="S435" s="64" t="n">
        <v>2473111.506</v>
      </c>
      <c r="T435" s="64" t="n">
        <v>737384.789</v>
      </c>
      <c r="U435" s="64" t="n">
        <v>29264</v>
      </c>
      <c r="V435" s="64" t="n">
        <v>352039</v>
      </c>
      <c r="W435" s="64" t="n">
        <v>432268</v>
      </c>
      <c r="X435" s="64" t="n">
        <v>922155.717</v>
      </c>
      <c r="Y435" s="64" t="n">
        <v>3064685</v>
      </c>
      <c r="Z435" s="64" t="n">
        <v>8786640</v>
      </c>
      <c r="AA435" s="64" t="n">
        <v>1630533</v>
      </c>
      <c r="AB435" s="64" t="n">
        <v>5175186</v>
      </c>
      <c r="AC435" s="64" t="n">
        <v>3612596.060948</v>
      </c>
      <c r="AD435" s="64" t="n">
        <v>261</v>
      </c>
      <c r="AE435" s="64" t="n">
        <v>1319902.745</v>
      </c>
      <c r="AF435" s="64" t="n">
        <v>100</v>
      </c>
      <c r="AG435" s="64" t="n">
        <v>2292332.315948</v>
      </c>
      <c r="AH435" s="64" t="n">
        <v>141755</v>
      </c>
      <c r="AI435" s="64" t="n">
        <v>59681904.54689</v>
      </c>
      <c r="AJ435" s="64" t="n">
        <v>14271146.01</v>
      </c>
      <c r="AK435" s="64" t="n">
        <v>4179322.39646</v>
      </c>
      <c r="AL435" s="39" t="n">
        <v>41231436.14043</v>
      </c>
      <c r="AM435" s="43" t="n">
        <f aca="false">+AI435+AH435+AC435+AB435+AA435+Z435+Y435+S435+P435+O435+N435+M435+E435</f>
        <v>87304037.247838</v>
      </c>
    </row>
    <row r="436" customFormat="false" ht="13.8" hidden="false" customHeight="false" outlineLevel="0" collapsed="false">
      <c r="B436" s="4"/>
      <c r="C436" s="61"/>
      <c r="D436" s="70" t="s">
        <v>70</v>
      </c>
      <c r="E436" s="65" t="n">
        <f aca="false">+E434+E435</f>
        <v>2420690.2182322</v>
      </c>
      <c r="F436" s="66" t="n">
        <f aca="false">+F434+F435</f>
        <v>0</v>
      </c>
      <c r="G436" s="66" t="n">
        <f aca="false">+G434+G435</f>
        <v>187621.80319</v>
      </c>
      <c r="H436" s="66" t="n">
        <f aca="false">+H434+H435</f>
        <v>28523</v>
      </c>
      <c r="I436" s="66" t="n">
        <f aca="false">+I434+I435</f>
        <v>0</v>
      </c>
      <c r="J436" s="66" t="n">
        <f aca="false">+J434+J435</f>
        <v>79635</v>
      </c>
      <c r="K436" s="66" t="n">
        <f aca="false">+K434+K435</f>
        <v>117424.93066</v>
      </c>
      <c r="L436" s="66" t="n">
        <f aca="false">+L434+L435</f>
        <v>2007485.4843822</v>
      </c>
      <c r="M436" s="66" t="n">
        <v>75619.88024</v>
      </c>
      <c r="N436" s="66" t="n">
        <v>358755.12942</v>
      </c>
      <c r="O436" s="66" t="n">
        <v>684545.3683774</v>
      </c>
      <c r="P436" s="66" t="n">
        <v>3047590.233038</v>
      </c>
      <c r="Q436" s="66" t="n">
        <v>28628.450038</v>
      </c>
      <c r="R436" s="66" t="n">
        <v>3018961.783</v>
      </c>
      <c r="S436" s="66" t="n">
        <v>10037085.3011301</v>
      </c>
      <c r="T436" s="66" t="n">
        <v>5039646.04412</v>
      </c>
      <c r="U436" s="66" t="n">
        <v>100922.86960013</v>
      </c>
      <c r="V436" s="66" t="n">
        <v>651171</v>
      </c>
      <c r="W436" s="66" t="n">
        <v>2414767.4688</v>
      </c>
      <c r="X436" s="66" t="n">
        <v>1830577.91861</v>
      </c>
      <c r="Y436" s="66" t="n">
        <v>3429666.3105654</v>
      </c>
      <c r="Z436" s="66" t="n">
        <v>12553437.870884</v>
      </c>
      <c r="AA436" s="66" t="n">
        <v>2228256.18559</v>
      </c>
      <c r="AB436" s="66" t="n">
        <v>22192799.2034896</v>
      </c>
      <c r="AC436" s="66" t="n">
        <v>6543852.671174</v>
      </c>
      <c r="AD436" s="66" t="n">
        <v>1884261</v>
      </c>
      <c r="AE436" s="66" t="n">
        <v>1905648.435838</v>
      </c>
      <c r="AF436" s="66" t="n">
        <v>3543.555628</v>
      </c>
      <c r="AG436" s="66" t="n">
        <v>2750399.679708</v>
      </c>
      <c r="AH436" s="66" t="n">
        <v>432178.97786</v>
      </c>
      <c r="AI436" s="66" t="n">
        <v>96427410.4683593</v>
      </c>
      <c r="AJ436" s="66" t="n">
        <v>34326165.6712372</v>
      </c>
      <c r="AK436" s="66" t="n">
        <v>4220922.40646</v>
      </c>
      <c r="AL436" s="40" t="n">
        <v>57880322.390662</v>
      </c>
      <c r="AM436" s="44" t="n">
        <f aca="false">+AI436+AH436+AC436+AB436+AA436+Z436+Y436+S436+P436+O436+N436+M436+E436</f>
        <v>160431887.81836</v>
      </c>
    </row>
    <row r="437" customFormat="false" ht="13.8" hidden="false" customHeight="false" outlineLevel="0" collapsed="false">
      <c r="B437" s="4" t="n">
        <v>42004</v>
      </c>
      <c r="C437" s="8" t="s">
        <v>67</v>
      </c>
      <c r="D437" s="69" t="s">
        <v>68</v>
      </c>
      <c r="E437" s="57" t="n">
        <f aca="false">+F437+G437+H437+I437+J437+K437+L437</f>
        <v>506923.281654</v>
      </c>
      <c r="F437" s="58" t="n">
        <v>34.796868</v>
      </c>
      <c r="G437" s="58" t="n">
        <v>180677.3424</v>
      </c>
      <c r="H437" s="58" t="n">
        <v>0</v>
      </c>
      <c r="I437" s="58" t="n">
        <v>0</v>
      </c>
      <c r="J437" s="58" t="n">
        <v>0</v>
      </c>
      <c r="K437" s="58" t="n">
        <v>149995.803806</v>
      </c>
      <c r="L437" s="58" t="n">
        <v>176215.33858</v>
      </c>
      <c r="M437" s="58" t="n">
        <v>99586.85621</v>
      </c>
      <c r="N437" s="58" t="n">
        <v>532153.3932</v>
      </c>
      <c r="O437" s="58" t="n">
        <v>582794.2484008</v>
      </c>
      <c r="P437" s="58" t="n">
        <v>2831068.171332</v>
      </c>
      <c r="Q437" s="58" t="n">
        <v>27946.752642</v>
      </c>
      <c r="R437" s="58" t="n">
        <v>2803121.41869</v>
      </c>
      <c r="S437" s="58" t="n">
        <v>9359566.10295613</v>
      </c>
      <c r="T437" s="58" t="n">
        <v>5173486.163406</v>
      </c>
      <c r="U437" s="58" t="n">
        <v>137994.09725613</v>
      </c>
      <c r="V437" s="58" t="n">
        <v>307773.028268</v>
      </c>
      <c r="W437" s="58" t="n">
        <v>2225919.253856</v>
      </c>
      <c r="X437" s="58" t="n">
        <v>1514393.56017</v>
      </c>
      <c r="Y437" s="58" t="n">
        <v>749493.591327</v>
      </c>
      <c r="Z437" s="58" t="n">
        <v>5969030.50536</v>
      </c>
      <c r="AA437" s="58" t="n">
        <v>531237.33553</v>
      </c>
      <c r="AB437" s="58" t="n">
        <v>21067892.4262924</v>
      </c>
      <c r="AC437" s="58" t="n">
        <v>3682202.852564</v>
      </c>
      <c r="AD437" s="58" t="n">
        <v>2016000.04094</v>
      </c>
      <c r="AE437" s="58" t="n">
        <v>1013699.9437</v>
      </c>
      <c r="AF437" s="58" t="n">
        <v>1798.523166</v>
      </c>
      <c r="AG437" s="58" t="n">
        <v>650704.344758</v>
      </c>
      <c r="AH437" s="58" t="n">
        <v>384642.34734</v>
      </c>
      <c r="AI437" s="58" t="n">
        <v>40049932.8735733</v>
      </c>
      <c r="AJ437" s="58" t="n">
        <v>22488136.7493792</v>
      </c>
      <c r="AK437" s="58" t="n">
        <v>43855.690492</v>
      </c>
      <c r="AL437" s="59" t="n">
        <v>17517940.433702</v>
      </c>
      <c r="AM437" s="60" t="n">
        <f aca="false">+AI437+AH437+AC437+AB437+AA437+Z437+Y437+S437+P437+O437+N437+M437+E437</f>
        <v>86346523.9857396</v>
      </c>
    </row>
    <row r="438" customFormat="false" ht="13.8" hidden="false" customHeight="false" outlineLevel="0" collapsed="false">
      <c r="B438" s="4"/>
      <c r="C438" s="61"/>
      <c r="D438" s="70" t="s">
        <v>69</v>
      </c>
      <c r="E438" s="63" t="n">
        <f aca="false">+F438+G438+H438+I438+J438+K438+L438</f>
        <v>1927307.42371</v>
      </c>
      <c r="F438" s="64" t="n">
        <v>0</v>
      </c>
      <c r="G438" s="64" t="n">
        <v>0</v>
      </c>
      <c r="H438" s="64" t="n">
        <v>29580.279456</v>
      </c>
      <c r="I438" s="64" t="n">
        <v>0</v>
      </c>
      <c r="J438" s="64" t="n">
        <v>83051.766672</v>
      </c>
      <c r="K438" s="64" t="n">
        <v>60932</v>
      </c>
      <c r="L438" s="64" t="n">
        <v>1753743.377582</v>
      </c>
      <c r="M438" s="64" t="n">
        <v>51161.21197</v>
      </c>
      <c r="N438" s="64" t="n">
        <v>39180.88046</v>
      </c>
      <c r="O438" s="64" t="n">
        <v>193352.959582</v>
      </c>
      <c r="P438" s="64" t="n">
        <v>538090.50319</v>
      </c>
      <c r="Q438" s="64" t="n">
        <v>0</v>
      </c>
      <c r="R438" s="64" t="n">
        <v>538090.50319</v>
      </c>
      <c r="S438" s="64" t="n">
        <v>3888614.401104</v>
      </c>
      <c r="T438" s="64" t="n">
        <v>786096.21632</v>
      </c>
      <c r="U438" s="64" t="n">
        <v>39777.60024</v>
      </c>
      <c r="V438" s="64" t="n">
        <v>339588.325492</v>
      </c>
      <c r="W438" s="64" t="n">
        <v>1764644.110558</v>
      </c>
      <c r="X438" s="64" t="n">
        <v>958508.148494</v>
      </c>
      <c r="Y438" s="64" t="n">
        <v>3733266.37874</v>
      </c>
      <c r="Z438" s="64" t="n">
        <v>10043005.178778</v>
      </c>
      <c r="AA438" s="64" t="n">
        <v>2023295.47793</v>
      </c>
      <c r="AB438" s="64" t="n">
        <v>6535045.64530764</v>
      </c>
      <c r="AC438" s="64" t="n">
        <v>4939197.903904</v>
      </c>
      <c r="AD438" s="64" t="n">
        <v>254.488752</v>
      </c>
      <c r="AE438" s="64" t="n">
        <v>2445423.829942</v>
      </c>
      <c r="AF438" s="64" t="n">
        <v>1</v>
      </c>
      <c r="AG438" s="64" t="n">
        <v>2493518.58521</v>
      </c>
      <c r="AH438" s="64" t="n">
        <v>132489.62152</v>
      </c>
      <c r="AI438" s="64" t="n">
        <v>65505059.8013142</v>
      </c>
      <c r="AJ438" s="64" t="n">
        <v>15573420.8907982</v>
      </c>
      <c r="AK438" s="64" t="n">
        <v>4818118.861146</v>
      </c>
      <c r="AL438" s="39" t="n">
        <v>45113520.04937</v>
      </c>
      <c r="AM438" s="43" t="n">
        <f aca="false">+AI438+AH438+AC438+AB438+AA438+Z438+Y438+S438+P438+O438+N438+M438+E438</f>
        <v>99549067.3875099</v>
      </c>
    </row>
    <row r="439" customFormat="false" ht="13.8" hidden="false" customHeight="false" outlineLevel="0" collapsed="false">
      <c r="B439" s="4"/>
      <c r="C439" s="61"/>
      <c r="D439" s="70" t="s">
        <v>70</v>
      </c>
      <c r="E439" s="65" t="n">
        <f aca="false">+E437+E438</f>
        <v>2434230.705364</v>
      </c>
      <c r="F439" s="66" t="n">
        <f aca="false">+F437+F438</f>
        <v>34.796868</v>
      </c>
      <c r="G439" s="66" t="n">
        <f aca="false">+G437+G438</f>
        <v>180677.3424</v>
      </c>
      <c r="H439" s="66" t="n">
        <f aca="false">+H437+H438</f>
        <v>29580.279456</v>
      </c>
      <c r="I439" s="66" t="n">
        <f aca="false">+I437+I438</f>
        <v>0</v>
      </c>
      <c r="J439" s="66" t="n">
        <f aca="false">+J437+J438</f>
        <v>83051.766672</v>
      </c>
      <c r="K439" s="66" t="n">
        <f aca="false">+K437+K438</f>
        <v>210927.803806</v>
      </c>
      <c r="L439" s="66" t="n">
        <f aca="false">+L437+L438</f>
        <v>1929958.716162</v>
      </c>
      <c r="M439" s="66" t="n">
        <v>150748.06818</v>
      </c>
      <c r="N439" s="66" t="n">
        <v>571334.27366</v>
      </c>
      <c r="O439" s="66" t="n">
        <v>776147.2079828</v>
      </c>
      <c r="P439" s="66" t="n">
        <v>3369158.674522</v>
      </c>
      <c r="Q439" s="66" t="n">
        <v>27946.752642</v>
      </c>
      <c r="R439" s="66" t="n">
        <v>3341211.92188</v>
      </c>
      <c r="S439" s="66" t="n">
        <v>13248180.5040601</v>
      </c>
      <c r="T439" s="66" t="n">
        <v>5959582.379726</v>
      </c>
      <c r="U439" s="66" t="n">
        <v>177771.69749613</v>
      </c>
      <c r="V439" s="66" t="n">
        <v>647361.35376</v>
      </c>
      <c r="W439" s="66" t="n">
        <v>3990563.364414</v>
      </c>
      <c r="X439" s="66" t="n">
        <v>2472901.708664</v>
      </c>
      <c r="Y439" s="66" t="n">
        <v>4482759.970067</v>
      </c>
      <c r="Z439" s="66" t="n">
        <v>16012035.684138</v>
      </c>
      <c r="AA439" s="66" t="n">
        <v>2554532.81346</v>
      </c>
      <c r="AB439" s="66" t="n">
        <v>27602938.0716</v>
      </c>
      <c r="AC439" s="66" t="n">
        <v>8621400.756468</v>
      </c>
      <c r="AD439" s="66" t="n">
        <v>2016254.529692</v>
      </c>
      <c r="AE439" s="66" t="n">
        <v>3459123.773642</v>
      </c>
      <c r="AF439" s="66" t="n">
        <v>1799.523166</v>
      </c>
      <c r="AG439" s="66" t="n">
        <v>3144222.929968</v>
      </c>
      <c r="AH439" s="66" t="n">
        <v>517131.96886</v>
      </c>
      <c r="AI439" s="66" t="n">
        <v>105554992.674888</v>
      </c>
      <c r="AJ439" s="66" t="n">
        <v>38061557.6401774</v>
      </c>
      <c r="AK439" s="66" t="n">
        <v>4861974.551638</v>
      </c>
      <c r="AL439" s="40" t="n">
        <v>62631460.4830721</v>
      </c>
      <c r="AM439" s="44" t="n">
        <f aca="false">+AI439+AH439+AC439+AB439+AA439+Z439+Y439+S439+P439+O439+N439+M439+E439</f>
        <v>185895591.373249</v>
      </c>
    </row>
    <row r="440" customFormat="false" ht="13.8" hidden="false" customHeight="false" outlineLevel="0" collapsed="false">
      <c r="B440" s="4" t="n">
        <v>42035</v>
      </c>
      <c r="C440" s="8" t="s">
        <v>67</v>
      </c>
      <c r="D440" s="69" t="s">
        <v>68</v>
      </c>
      <c r="E440" s="57" t="n">
        <f aca="false">+F440+G440+H440+I440+J440+K440+L440</f>
        <v>455926.6863641</v>
      </c>
      <c r="F440" s="58" t="n">
        <v>0</v>
      </c>
      <c r="G440" s="58" t="n">
        <v>91788.881206</v>
      </c>
      <c r="H440" s="58" t="n">
        <v>0</v>
      </c>
      <c r="I440" s="58" t="n">
        <v>0</v>
      </c>
      <c r="J440" s="58" t="n">
        <v>0.0003423</v>
      </c>
      <c r="K440" s="58" t="n">
        <v>179678.4114642</v>
      </c>
      <c r="L440" s="58" t="n">
        <v>184459.3933516</v>
      </c>
      <c r="M440" s="58" t="n">
        <v>103050.57054</v>
      </c>
      <c r="N440" s="58" t="n">
        <v>439738.19187</v>
      </c>
      <c r="O440" s="58" t="n">
        <v>556422.1472316</v>
      </c>
      <c r="P440" s="58" t="n">
        <v>3038727.7791502</v>
      </c>
      <c r="Q440" s="58" t="n">
        <v>28275.296418</v>
      </c>
      <c r="R440" s="58" t="n">
        <v>3010452.4827322</v>
      </c>
      <c r="S440" s="58" t="n">
        <v>8934911.30619963</v>
      </c>
      <c r="T440" s="58" t="n">
        <v>4806273.440842</v>
      </c>
      <c r="U440" s="58" t="n">
        <v>110562.80349613</v>
      </c>
      <c r="V440" s="58" t="n">
        <v>326751.6436975</v>
      </c>
      <c r="W440" s="58" t="n">
        <v>2190175.479264</v>
      </c>
      <c r="X440" s="58" t="n">
        <v>1501147.9389</v>
      </c>
      <c r="Y440" s="58" t="n">
        <v>728604.5126472</v>
      </c>
      <c r="Z440" s="58" t="n">
        <v>5649226.8220942</v>
      </c>
      <c r="AA440" s="58" t="n">
        <v>550051.7499282</v>
      </c>
      <c r="AB440" s="58" t="n">
        <v>20330272.1795149</v>
      </c>
      <c r="AC440" s="58" t="n">
        <v>3410824.2895247</v>
      </c>
      <c r="AD440" s="58" t="n">
        <v>1932000</v>
      </c>
      <c r="AE440" s="58" t="n">
        <v>838694.0194997</v>
      </c>
      <c r="AF440" s="58" t="n">
        <v>1920.502274</v>
      </c>
      <c r="AG440" s="58" t="n">
        <v>638209.767751</v>
      </c>
      <c r="AH440" s="58" t="n">
        <v>398466.94074</v>
      </c>
      <c r="AI440" s="58" t="n">
        <v>42902908</v>
      </c>
      <c r="AJ440" s="58" t="n">
        <v>23706686</v>
      </c>
      <c r="AK440" s="58" t="n">
        <v>129374</v>
      </c>
      <c r="AL440" s="59" t="n">
        <v>19066848</v>
      </c>
      <c r="AM440" s="60" t="n">
        <f aca="false">+AI440+AH440+AC440+AB440+AA440+Z440+Y440+S440+P440+O440+N440+M440+E440</f>
        <v>87499131.1758047</v>
      </c>
    </row>
    <row r="441" customFormat="false" ht="13.8" hidden="false" customHeight="false" outlineLevel="0" collapsed="false">
      <c r="B441" s="4"/>
      <c r="C441" s="61"/>
      <c r="D441" s="70" t="s">
        <v>69</v>
      </c>
      <c r="E441" s="63" t="n">
        <f aca="false">+F441+G441+H441+I441+J441+K441+L441</f>
        <v>1887832.0647215</v>
      </c>
      <c r="F441" s="64" t="n">
        <v>0</v>
      </c>
      <c r="G441" s="64" t="n">
        <v>0</v>
      </c>
      <c r="H441" s="64" t="n">
        <v>29949.4286217</v>
      </c>
      <c r="I441" s="64" t="n">
        <v>0</v>
      </c>
      <c r="J441" s="64" t="n">
        <v>68647.111449</v>
      </c>
      <c r="K441" s="64" t="n">
        <v>30858</v>
      </c>
      <c r="L441" s="64" t="n">
        <v>1758377.5246508</v>
      </c>
      <c r="M441" s="64" t="n">
        <v>49385.71268</v>
      </c>
      <c r="N441" s="64" t="n">
        <v>39035.83778</v>
      </c>
      <c r="O441" s="64" t="n">
        <v>188997.5553946</v>
      </c>
      <c r="P441" s="64" t="n">
        <v>546868.29925</v>
      </c>
      <c r="Q441" s="64" t="n">
        <v>0</v>
      </c>
      <c r="R441" s="64" t="n">
        <v>546868.29925</v>
      </c>
      <c r="S441" s="64" t="n">
        <v>4602157.6536346</v>
      </c>
      <c r="T441" s="64" t="n">
        <v>1476894.97063</v>
      </c>
      <c r="U441" s="64" t="n">
        <v>33638.45331</v>
      </c>
      <c r="V441" s="64" t="n">
        <v>335042.0261629</v>
      </c>
      <c r="W441" s="64" t="n">
        <v>1765629.7262695</v>
      </c>
      <c r="X441" s="64" t="n">
        <v>990952.4772622</v>
      </c>
      <c r="Y441" s="64" t="n">
        <v>3770989.21068</v>
      </c>
      <c r="Z441" s="64" t="n">
        <v>10029651.7056122</v>
      </c>
      <c r="AA441" s="64" t="n">
        <v>2012120.0363064</v>
      </c>
      <c r="AB441" s="64" t="n">
        <v>6494977.11688251</v>
      </c>
      <c r="AC441" s="64" t="n">
        <v>5011079.8832893</v>
      </c>
      <c r="AD441" s="64" t="n">
        <v>241.2095679</v>
      </c>
      <c r="AE441" s="64" t="n">
        <v>2522704.2438091</v>
      </c>
      <c r="AF441" s="64" t="n">
        <v>0</v>
      </c>
      <c r="AG441" s="64" t="n">
        <v>2488134.4299123</v>
      </c>
      <c r="AH441" s="64" t="n">
        <v>131795.39243</v>
      </c>
      <c r="AI441" s="64" t="n">
        <v>62745035.3669051</v>
      </c>
      <c r="AJ441" s="64" t="n">
        <v>15607395.180321</v>
      </c>
      <c r="AK441" s="64" t="n">
        <v>3493657.1918274</v>
      </c>
      <c r="AL441" s="39" t="n">
        <v>43643982.9947568</v>
      </c>
      <c r="AM441" s="43" t="n">
        <f aca="false">+AI441+AH441+AC441+AB441+AA441+Z441+Y441+S441+P441+O441+N441+M441+E441</f>
        <v>97509925.8355662</v>
      </c>
    </row>
    <row r="442" customFormat="false" ht="13.8" hidden="false" customHeight="false" outlineLevel="0" collapsed="false">
      <c r="B442" s="4"/>
      <c r="C442" s="61"/>
      <c r="D442" s="70" t="s">
        <v>70</v>
      </c>
      <c r="E442" s="65" t="n">
        <f aca="false">+E440+E441</f>
        <v>2343758.7510856</v>
      </c>
      <c r="F442" s="66" t="n">
        <f aca="false">+F440+F441</f>
        <v>0</v>
      </c>
      <c r="G442" s="66" t="n">
        <f aca="false">+G440+G441</f>
        <v>91788.881206</v>
      </c>
      <c r="H442" s="66" t="n">
        <f aca="false">+H440+H441</f>
        <v>29949.4286217</v>
      </c>
      <c r="I442" s="66" t="n">
        <f aca="false">+I440+I441</f>
        <v>0</v>
      </c>
      <c r="J442" s="66" t="n">
        <f aca="false">+J440+J441</f>
        <v>68647.1117913</v>
      </c>
      <c r="K442" s="66" t="n">
        <f aca="false">+K440+K441</f>
        <v>210536.4114642</v>
      </c>
      <c r="L442" s="66" t="n">
        <f aca="false">+L440+L441</f>
        <v>1942836.9180024</v>
      </c>
      <c r="M442" s="66" t="n">
        <f aca="false">+M440+M441</f>
        <v>152436.28322</v>
      </c>
      <c r="N442" s="66" t="n">
        <f aca="false">+N440+N441</f>
        <v>478774.02965</v>
      </c>
      <c r="O442" s="66" t="n">
        <f aca="false">+O440+O441</f>
        <v>745419.7026262</v>
      </c>
      <c r="P442" s="66" t="n">
        <f aca="false">+P440+P441</f>
        <v>3585596.0784002</v>
      </c>
      <c r="Q442" s="66" t="n">
        <f aca="false">+Q440+Q441</f>
        <v>28275.296418</v>
      </c>
      <c r="R442" s="66" t="n">
        <f aca="false">+R440+R441</f>
        <v>3557320.7819822</v>
      </c>
      <c r="S442" s="66" t="n">
        <f aca="false">+S440+S441</f>
        <v>13537068.9598342</v>
      </c>
      <c r="T442" s="66" t="n">
        <f aca="false">+T440+T441</f>
        <v>6283168.411472</v>
      </c>
      <c r="U442" s="66" t="n">
        <f aca="false">+U440+U441</f>
        <v>144201.25680613</v>
      </c>
      <c r="V442" s="66" t="n">
        <f aca="false">+V440+V441</f>
        <v>661793.6698604</v>
      </c>
      <c r="W442" s="66" t="n">
        <f aca="false">+W440+W441</f>
        <v>3955805.2055335</v>
      </c>
      <c r="X442" s="66" t="n">
        <f aca="false">+X440+X441</f>
        <v>2492100.4161622</v>
      </c>
      <c r="Y442" s="66" t="n">
        <f aca="false">+Y440+Y441</f>
        <v>4499593.7233272</v>
      </c>
      <c r="Z442" s="66" t="n">
        <f aca="false">+Z440+Z441</f>
        <v>15678878.5277064</v>
      </c>
      <c r="AA442" s="66" t="n">
        <f aca="false">+AA440+AA441</f>
        <v>2562171.7862346</v>
      </c>
      <c r="AB442" s="66" t="n">
        <f aca="false">+AB440+AB441</f>
        <v>26825249.2963974</v>
      </c>
      <c r="AC442" s="66" t="n">
        <f aca="false">+AC440+AC441</f>
        <v>8421904.172814</v>
      </c>
      <c r="AD442" s="66" t="n">
        <f aca="false">+AD440+AD441</f>
        <v>1932241.2095679</v>
      </c>
      <c r="AE442" s="66" t="n">
        <f aca="false">+AE440+AE441</f>
        <v>3361398.2633088</v>
      </c>
      <c r="AF442" s="66" t="n">
        <f aca="false">+AF440+AF441</f>
        <v>1920.502274</v>
      </c>
      <c r="AG442" s="66" t="n">
        <f aca="false">+AG440+AG441</f>
        <v>3126344.1976633</v>
      </c>
      <c r="AH442" s="66" t="n">
        <f aca="false">+AH440+AH441</f>
        <v>530262.33317</v>
      </c>
      <c r="AI442" s="66" t="n">
        <f aca="false">+AI440+AI441</f>
        <v>105647943.366905</v>
      </c>
      <c r="AJ442" s="66" t="n">
        <f aca="false">+AJ440+AJ441</f>
        <v>39314081.180321</v>
      </c>
      <c r="AK442" s="66" t="n">
        <f aca="false">+AK440+AK441</f>
        <v>3623031.1918274</v>
      </c>
      <c r="AL442" s="40" t="n">
        <f aca="false">+AL440+AL441</f>
        <v>62710830.9947568</v>
      </c>
      <c r="AM442" s="44" t="n">
        <f aca="false">+AI442+AH442+AC442+AB442+AA442+Z442+Y442+S442+P442+O442+N442+M442+E442</f>
        <v>185009057.011371</v>
      </c>
    </row>
    <row r="443" customFormat="false" ht="13.8" hidden="false" customHeight="false" outlineLevel="0" collapsed="false">
      <c r="B443" s="4" t="n">
        <v>42063</v>
      </c>
      <c r="C443" s="8" t="s">
        <v>67</v>
      </c>
      <c r="D443" s="69" t="s">
        <v>68</v>
      </c>
      <c r="E443" s="57" t="n">
        <f aca="false">+F443+G443+H443+I443+J443+K443+L443</f>
        <v>444309.9919657</v>
      </c>
      <c r="F443" s="58" t="n">
        <v>0</v>
      </c>
      <c r="G443" s="58" t="n">
        <v>91788.881206</v>
      </c>
      <c r="H443" s="58" t="n">
        <v>0</v>
      </c>
      <c r="I443" s="58" t="n">
        <v>0</v>
      </c>
      <c r="J443" s="58" t="n">
        <v>0</v>
      </c>
      <c r="K443" s="58" t="n">
        <v>169902.0395747</v>
      </c>
      <c r="L443" s="58" t="n">
        <v>182619.071185</v>
      </c>
      <c r="M443" s="58" t="n">
        <v>95906.63934</v>
      </c>
      <c r="N443" s="58" t="n">
        <v>462324.26768</v>
      </c>
      <c r="O443" s="58" t="n">
        <v>581317.5630408</v>
      </c>
      <c r="P443" s="58" t="n">
        <v>2837448.144148</v>
      </c>
      <c r="Q443" s="58" t="n">
        <v>28275.296418</v>
      </c>
      <c r="R443" s="58" t="n">
        <v>2809172.84773</v>
      </c>
      <c r="S443" s="58" t="n">
        <v>9563883.97026013</v>
      </c>
      <c r="T443" s="58" t="n">
        <v>5409796.966042</v>
      </c>
      <c r="U443" s="58" t="n">
        <v>137288.94951613</v>
      </c>
      <c r="V443" s="58" t="n">
        <v>309081.236448</v>
      </c>
      <c r="W443" s="58" t="n">
        <v>2195248.644204</v>
      </c>
      <c r="X443" s="58" t="n">
        <v>1512468.17405</v>
      </c>
      <c r="Y443" s="58" t="n">
        <v>671678.2489848</v>
      </c>
      <c r="Z443" s="58" t="n">
        <v>5576932.954042</v>
      </c>
      <c r="AA443" s="58" t="n">
        <v>541532.889708</v>
      </c>
      <c r="AB443" s="58" t="n">
        <v>21134666.8194733</v>
      </c>
      <c r="AC443" s="58" t="n">
        <v>3418661.5509889</v>
      </c>
      <c r="AD443" s="58" t="n">
        <v>1932000.04094</v>
      </c>
      <c r="AE443" s="58" t="n">
        <v>858703.6721969</v>
      </c>
      <c r="AF443" s="58" t="n">
        <v>1920.502274</v>
      </c>
      <c r="AG443" s="58" t="n">
        <v>626037.335578</v>
      </c>
      <c r="AH443" s="58" t="n">
        <v>398968.68137</v>
      </c>
      <c r="AI443" s="58" t="n">
        <v>42890601.2981237</v>
      </c>
      <c r="AJ443" s="58" t="n">
        <v>23818584.0384063</v>
      </c>
      <c r="AK443" s="58" t="n">
        <v>57787.862332</v>
      </c>
      <c r="AL443" s="59" t="n">
        <v>19014229.3973854</v>
      </c>
      <c r="AM443" s="60" t="n">
        <f aca="false">+AI443+AH443+AC443+AB443+AA443+Z443+Y443+S443+P443+O443+N443+M443+E443</f>
        <v>88618233.0191253</v>
      </c>
    </row>
    <row r="444" customFormat="false" ht="13.8" hidden="false" customHeight="false" outlineLevel="0" collapsed="false">
      <c r="B444" s="4"/>
      <c r="C444" s="61"/>
      <c r="D444" s="70" t="s">
        <v>69</v>
      </c>
      <c r="E444" s="63" t="n">
        <f aca="false">+F444+G444+H444+I444+J444+K444+L444</f>
        <v>1874547.32445</v>
      </c>
      <c r="F444" s="64" t="n">
        <v>0</v>
      </c>
      <c r="G444" s="64" t="n">
        <v>0</v>
      </c>
      <c r="H444" s="64" t="n">
        <v>29580.279456</v>
      </c>
      <c r="I444" s="64" t="n">
        <v>0</v>
      </c>
      <c r="J444" s="64" t="n">
        <v>83051.766672</v>
      </c>
      <c r="K444" s="64" t="n">
        <v>32896</v>
      </c>
      <c r="L444" s="64" t="n">
        <v>1729019.278322</v>
      </c>
      <c r="M444" s="64" t="n">
        <v>50211.21197</v>
      </c>
      <c r="N444" s="64" t="n">
        <v>39180.88046</v>
      </c>
      <c r="O444" s="64" t="n">
        <v>193352.959582</v>
      </c>
      <c r="P444" s="64" t="n">
        <v>547217.46519</v>
      </c>
      <c r="Q444" s="64" t="n">
        <v>0</v>
      </c>
      <c r="R444" s="64" t="n">
        <v>547217.46519</v>
      </c>
      <c r="S444" s="64" t="n">
        <v>3871182.044534</v>
      </c>
      <c r="T444" s="64" t="n">
        <v>749710.76967</v>
      </c>
      <c r="U444" s="64" t="n">
        <v>40294.30609</v>
      </c>
      <c r="V444" s="64" t="n">
        <v>335476.377602</v>
      </c>
      <c r="W444" s="64" t="n">
        <v>1762086.267698</v>
      </c>
      <c r="X444" s="64" t="n">
        <v>983614.323474</v>
      </c>
      <c r="Y444" s="64" t="n">
        <v>3803883.5021</v>
      </c>
      <c r="Z444" s="64" t="n">
        <v>9861777.8281276</v>
      </c>
      <c r="AA444" s="64" t="n">
        <v>2000574.82051</v>
      </c>
      <c r="AB444" s="64" t="n">
        <v>6399480.40215776</v>
      </c>
      <c r="AC444" s="64" t="n">
        <v>5011202.0777732</v>
      </c>
      <c r="AD444" s="64" t="n">
        <v>254.488752</v>
      </c>
      <c r="AE444" s="64" t="n">
        <v>2503807.8948689</v>
      </c>
      <c r="AF444" s="64" t="n">
        <v>96.67726</v>
      </c>
      <c r="AG444" s="64" t="n">
        <v>2507043.0168923</v>
      </c>
      <c r="AH444" s="64" t="n">
        <v>132489.62152</v>
      </c>
      <c r="AI444" s="64" t="n">
        <v>63182746.3961446</v>
      </c>
      <c r="AJ444" s="64" t="n">
        <v>15720636.4271113</v>
      </c>
      <c r="AK444" s="64" t="n">
        <v>3639883.455164</v>
      </c>
      <c r="AL444" s="39" t="n">
        <v>43822226.5138694</v>
      </c>
      <c r="AM444" s="43" t="n">
        <f aca="false">+AI444+AH444+AC444+AB444+AA444+Z444+Y444+S444+P444+O444+N444+M444+E444</f>
        <v>96967846.5345192</v>
      </c>
    </row>
    <row r="445" customFormat="false" ht="13.8" hidden="false" customHeight="false" outlineLevel="0" collapsed="false">
      <c r="B445" s="4"/>
      <c r="C445" s="61"/>
      <c r="D445" s="70" t="s">
        <v>70</v>
      </c>
      <c r="E445" s="65" t="n">
        <f aca="false">+E443+E444</f>
        <v>2318857.3164157</v>
      </c>
      <c r="F445" s="66" t="n">
        <v>0</v>
      </c>
      <c r="G445" s="66" t="n">
        <v>91788.881206</v>
      </c>
      <c r="H445" s="66" t="n">
        <v>29580.279456</v>
      </c>
      <c r="I445" s="66" t="n">
        <v>0</v>
      </c>
      <c r="J445" s="66" t="n">
        <v>83051.766672</v>
      </c>
      <c r="K445" s="66" t="n">
        <v>202798.0395747</v>
      </c>
      <c r="L445" s="66" t="n">
        <v>1911638.349507</v>
      </c>
      <c r="M445" s="66" t="n">
        <v>146117.85131</v>
      </c>
      <c r="N445" s="66" t="n">
        <v>501505.14814</v>
      </c>
      <c r="O445" s="66" t="n">
        <v>774670.5226228</v>
      </c>
      <c r="P445" s="66" t="n">
        <v>3384665.609338</v>
      </c>
      <c r="Q445" s="66" t="n">
        <v>28275.296418</v>
      </c>
      <c r="R445" s="66" t="n">
        <v>3356390.31292</v>
      </c>
      <c r="S445" s="66" t="n">
        <v>13435066.0147941</v>
      </c>
      <c r="T445" s="66" t="n">
        <v>6159507.735712</v>
      </c>
      <c r="U445" s="66" t="n">
        <v>177583.25560613</v>
      </c>
      <c r="V445" s="66" t="n">
        <v>644557.61405</v>
      </c>
      <c r="W445" s="66" t="n">
        <v>3957334.911902</v>
      </c>
      <c r="X445" s="66" t="n">
        <v>2496082.497524</v>
      </c>
      <c r="Y445" s="66" t="n">
        <v>4475561.7510848</v>
      </c>
      <c r="Z445" s="66" t="n">
        <v>15438710.7821696</v>
      </c>
      <c r="AA445" s="66" t="n">
        <v>2542107.710218</v>
      </c>
      <c r="AB445" s="66" t="n">
        <v>27534147.2216311</v>
      </c>
      <c r="AC445" s="66" t="n">
        <v>8429863.6287621</v>
      </c>
      <c r="AD445" s="66" t="n">
        <v>1932254.529692</v>
      </c>
      <c r="AE445" s="66" t="n">
        <v>3362511.5670658</v>
      </c>
      <c r="AF445" s="66" t="n">
        <v>2017.179534</v>
      </c>
      <c r="AG445" s="66" t="n">
        <v>3133080.3524703</v>
      </c>
      <c r="AH445" s="66" t="n">
        <v>531458.30289</v>
      </c>
      <c r="AI445" s="66" t="n">
        <v>106073347.694268</v>
      </c>
      <c r="AJ445" s="66" t="n">
        <v>39539220.4655176</v>
      </c>
      <c r="AK445" s="66" t="n">
        <v>3697671.317496</v>
      </c>
      <c r="AL445" s="40" t="n">
        <v>62836455.9112548</v>
      </c>
      <c r="AM445" s="44" t="n">
        <f aca="false">+AI445+AH445+AC445+AB445+AA445+Z445+Y445+S445+P445+O445+N445+M445+E445</f>
        <v>185586079.553645</v>
      </c>
    </row>
    <row r="446" customFormat="false" ht="13.8" hidden="false" customHeight="false" outlineLevel="0" collapsed="false">
      <c r="B446" s="4" t="n">
        <v>42094</v>
      </c>
      <c r="C446" s="8" t="s">
        <v>67</v>
      </c>
      <c r="D446" s="69" t="s">
        <v>68</v>
      </c>
      <c r="E446" s="57" t="n">
        <f aca="false">+F446+G446+H446+I446+J446+K446+L446</f>
        <v>416402.332776329</v>
      </c>
      <c r="F446" s="58" t="n">
        <v>0</v>
      </c>
      <c r="G446" s="58" t="n">
        <v>91788.881206</v>
      </c>
      <c r="H446" s="58" t="n">
        <v>0</v>
      </c>
      <c r="I446" s="58" t="n">
        <v>0</v>
      </c>
      <c r="J446" s="58" t="n">
        <v>0</v>
      </c>
      <c r="K446" s="58" t="n">
        <v>146461.9246656</v>
      </c>
      <c r="L446" s="58" t="n">
        <v>178151.526904729</v>
      </c>
      <c r="M446" s="58" t="n">
        <v>103136.61581</v>
      </c>
      <c r="N446" s="58" t="n">
        <v>420786.97771</v>
      </c>
      <c r="O446" s="58" t="n">
        <v>551778.394482</v>
      </c>
      <c r="P446" s="58" t="n">
        <v>3043345.5730942</v>
      </c>
      <c r="Q446" s="58" t="n">
        <v>28275.296418</v>
      </c>
      <c r="R446" s="58" t="n">
        <v>3015070.2766762</v>
      </c>
      <c r="S446" s="58" t="n">
        <v>9736758.85638693</v>
      </c>
      <c r="T446" s="58" t="n">
        <v>5496356.822312</v>
      </c>
      <c r="U446" s="58" t="n">
        <v>110744.00737613</v>
      </c>
      <c r="V446" s="58" t="n">
        <v>273588.4078642</v>
      </c>
      <c r="W446" s="58" t="n">
        <v>2332486.9342246</v>
      </c>
      <c r="X446" s="58" t="n">
        <v>1523582.68461</v>
      </c>
      <c r="Y446" s="58" t="n">
        <v>633278.8701748</v>
      </c>
      <c r="Z446" s="58" t="n">
        <v>5549104.5792192</v>
      </c>
      <c r="AA446" s="58" t="n">
        <v>605926.3827526</v>
      </c>
      <c r="AB446" s="58" t="n">
        <v>19818157.0837776</v>
      </c>
      <c r="AC446" s="58" t="n">
        <v>3646859.1007022</v>
      </c>
      <c r="AD446" s="58" t="n">
        <v>1932221.8296714</v>
      </c>
      <c r="AE446" s="58" t="n">
        <v>868434.6926708</v>
      </c>
      <c r="AF446" s="58" t="n">
        <v>4220.502274</v>
      </c>
      <c r="AG446" s="58" t="n">
        <v>841982.076086</v>
      </c>
      <c r="AH446" s="58" t="n">
        <v>421593.99924</v>
      </c>
      <c r="AI446" s="58" t="n">
        <v>39473909.5398568</v>
      </c>
      <c r="AJ446" s="58" t="n">
        <v>20480082.0691318</v>
      </c>
      <c r="AK446" s="58" t="n">
        <v>44915.4292248</v>
      </c>
      <c r="AL446" s="59" t="n">
        <v>18948912.0415001</v>
      </c>
      <c r="AM446" s="60" t="n">
        <f aca="false">+AI446+AH446+AC446+AB446+AA446+Z446+Y446+S446+P446+O446+N446+M446+E446</f>
        <v>84421038.3059826</v>
      </c>
    </row>
    <row r="447" customFormat="false" ht="13.8" hidden="false" customHeight="false" outlineLevel="0" collapsed="false">
      <c r="B447" s="4"/>
      <c r="C447" s="61"/>
      <c r="D447" s="70" t="s">
        <v>69</v>
      </c>
      <c r="E447" s="63" t="n">
        <f aca="false">+F447+G447+H447+I447+J447+K447+L447</f>
        <v>2061545.8703152</v>
      </c>
      <c r="F447" s="64" t="n">
        <v>0</v>
      </c>
      <c r="G447" s="64" t="n">
        <v>0</v>
      </c>
      <c r="H447" s="64" t="n">
        <v>32021.1938018</v>
      </c>
      <c r="I447" s="64" t="n">
        <v>0</v>
      </c>
      <c r="J447" s="64" t="n">
        <v>65035.363608</v>
      </c>
      <c r="K447" s="64" t="n">
        <v>60253</v>
      </c>
      <c r="L447" s="64" t="n">
        <v>1904236.3129054</v>
      </c>
      <c r="M447" s="64" t="n">
        <v>48670.66049</v>
      </c>
      <c r="N447" s="64" t="n">
        <v>10823.00844</v>
      </c>
      <c r="O447" s="64" t="n">
        <v>215591.1107412</v>
      </c>
      <c r="P447" s="64" t="n">
        <v>548144.49067</v>
      </c>
      <c r="Q447" s="64" t="n">
        <v>0</v>
      </c>
      <c r="R447" s="64" t="n">
        <v>548144.49067</v>
      </c>
      <c r="S447" s="64" t="n">
        <v>3806421.6912404</v>
      </c>
      <c r="T447" s="64" t="n">
        <v>712484.90542</v>
      </c>
      <c r="U447" s="64" t="n">
        <v>41497.1503</v>
      </c>
      <c r="V447" s="64" t="n">
        <v>312879.7535482</v>
      </c>
      <c r="W447" s="64" t="n">
        <v>1761866.0960838</v>
      </c>
      <c r="X447" s="64" t="n">
        <v>977693.7858884</v>
      </c>
      <c r="Y447" s="64" t="n">
        <v>4118476.4458</v>
      </c>
      <c r="Z447" s="64" t="n">
        <v>10077978.5164842</v>
      </c>
      <c r="AA447" s="64" t="n">
        <v>2036548.063312</v>
      </c>
      <c r="AB447" s="64" t="n">
        <v>6719681.7254532</v>
      </c>
      <c r="AC447" s="64" t="n">
        <v>6781169.7128386</v>
      </c>
      <c r="AD447" s="64" t="n">
        <v>0</v>
      </c>
      <c r="AE447" s="64" t="n">
        <v>2496188.2212882</v>
      </c>
      <c r="AF447" s="64" t="n">
        <v>96.67726</v>
      </c>
      <c r="AG447" s="64" t="n">
        <v>4284884.8142904</v>
      </c>
      <c r="AH447" s="64" t="n">
        <v>130378.21687</v>
      </c>
      <c r="AI447" s="64" t="n">
        <v>67423543.1134524</v>
      </c>
      <c r="AJ447" s="64" t="n">
        <v>20129550.3510139</v>
      </c>
      <c r="AK447" s="64" t="n">
        <v>3655145.0595292</v>
      </c>
      <c r="AL447" s="39" t="n">
        <v>43638847.7029093</v>
      </c>
      <c r="AM447" s="43" t="n">
        <f aca="false">+AI447+AH447+AC447+AB447+AA447+Z447+Y447+S447+P447+O447+N447+M447+E447</f>
        <v>103978972.626107</v>
      </c>
    </row>
    <row r="448" customFormat="false" ht="13.8" hidden="false" customHeight="false" outlineLevel="0" collapsed="false">
      <c r="B448" s="4"/>
      <c r="C448" s="61"/>
      <c r="D448" s="70" t="s">
        <v>70</v>
      </c>
      <c r="E448" s="65" t="n">
        <f aca="false">+E446+E447</f>
        <v>2477948.20309153</v>
      </c>
      <c r="F448" s="66" t="n">
        <v>0</v>
      </c>
      <c r="G448" s="66" t="n">
        <v>91788.881206</v>
      </c>
      <c r="H448" s="66" t="n">
        <v>32021.1938018</v>
      </c>
      <c r="I448" s="66" t="n">
        <v>0</v>
      </c>
      <c r="J448" s="66" t="n">
        <v>65035.363608</v>
      </c>
      <c r="K448" s="66" t="n">
        <v>206714.9246656</v>
      </c>
      <c r="L448" s="66" t="n">
        <v>2082387.83981013</v>
      </c>
      <c r="M448" s="66" t="n">
        <v>151807.2763</v>
      </c>
      <c r="N448" s="66" t="n">
        <v>431609.98615</v>
      </c>
      <c r="O448" s="66" t="n">
        <v>767369.5052232</v>
      </c>
      <c r="P448" s="66" t="n">
        <v>3591490.0637642</v>
      </c>
      <c r="Q448" s="66" t="n">
        <v>28275.296418</v>
      </c>
      <c r="R448" s="66" t="n">
        <v>3563214.7673462</v>
      </c>
      <c r="S448" s="66" t="n">
        <v>13543180.5476273</v>
      </c>
      <c r="T448" s="66" t="n">
        <v>6208841.727732</v>
      </c>
      <c r="U448" s="66" t="n">
        <v>152241.15767613</v>
      </c>
      <c r="V448" s="66" t="n">
        <v>586468.1614124</v>
      </c>
      <c r="W448" s="66" t="n">
        <v>4094353.0303084</v>
      </c>
      <c r="X448" s="66" t="n">
        <v>2501276.4704984</v>
      </c>
      <c r="Y448" s="66" t="n">
        <v>4751755.3159748</v>
      </c>
      <c r="Z448" s="66" t="n">
        <v>15627083.0957034</v>
      </c>
      <c r="AA448" s="66" t="n">
        <v>2642474.4460646</v>
      </c>
      <c r="AB448" s="66" t="n">
        <v>26537838.8092308</v>
      </c>
      <c r="AC448" s="66" t="n">
        <v>10428028.8135408</v>
      </c>
      <c r="AD448" s="66" t="n">
        <v>1932221.8296714</v>
      </c>
      <c r="AE448" s="66" t="n">
        <v>3364622.913959</v>
      </c>
      <c r="AF448" s="66" t="n">
        <v>4317.179534</v>
      </c>
      <c r="AG448" s="66" t="n">
        <v>5126866.8903764</v>
      </c>
      <c r="AH448" s="66" t="n">
        <v>551972.21611</v>
      </c>
      <c r="AI448" s="66" t="n">
        <v>106897452.653309</v>
      </c>
      <c r="AJ448" s="66" t="n">
        <v>40609632.4201457</v>
      </c>
      <c r="AK448" s="66" t="n">
        <v>3700060.488754</v>
      </c>
      <c r="AL448" s="40" t="n">
        <v>62587759.7444094</v>
      </c>
      <c r="AM448" s="44" t="n">
        <f aca="false">+AI448+AH448+AC448+AB448+AA448+Z448+Y448+S448+P448+O448+N448+M448+E448</f>
        <v>188400010.93209</v>
      </c>
    </row>
    <row r="449" customFormat="false" ht="13.8" hidden="false" customHeight="false" outlineLevel="0" collapsed="false">
      <c r="B449" s="4" t="n">
        <v>42124</v>
      </c>
      <c r="C449" s="8" t="s">
        <v>67</v>
      </c>
      <c r="D449" s="69" t="s">
        <v>68</v>
      </c>
      <c r="E449" s="57" t="n">
        <f aca="false">+F449+G449+H449+I449+J449+K449+L449</f>
        <v>1678700.33307199</v>
      </c>
      <c r="F449" s="58" t="n">
        <v>0</v>
      </c>
      <c r="G449" s="58" t="n">
        <v>1202115.61766</v>
      </c>
      <c r="H449" s="58" t="n">
        <v>0</v>
      </c>
      <c r="I449" s="58" t="n">
        <v>0</v>
      </c>
      <c r="J449" s="58" t="n">
        <v>0.0785825</v>
      </c>
      <c r="K449" s="58" t="n">
        <v>155237.0109865</v>
      </c>
      <c r="L449" s="58" t="n">
        <v>321347.625842994</v>
      </c>
      <c r="M449" s="58" t="n">
        <v>64679.79976</v>
      </c>
      <c r="N449" s="58" t="n">
        <v>13811.11513</v>
      </c>
      <c r="O449" s="58" t="n">
        <v>571360.6662917</v>
      </c>
      <c r="P449" s="58" t="n">
        <v>5634532.893344</v>
      </c>
      <c r="Q449" s="58" t="n">
        <v>16.87</v>
      </c>
      <c r="R449" s="58" t="n">
        <v>5634516.023344</v>
      </c>
      <c r="S449" s="58" t="n">
        <v>9361821.9822832</v>
      </c>
      <c r="T449" s="58" t="n">
        <v>5419853.86691</v>
      </c>
      <c r="U449" s="58" t="n">
        <v>72341.13014</v>
      </c>
      <c r="V449" s="58" t="n">
        <v>280440.9448597</v>
      </c>
      <c r="W449" s="58" t="n">
        <v>2231711.0962715</v>
      </c>
      <c r="X449" s="58" t="n">
        <v>1357474.944102</v>
      </c>
      <c r="Y449" s="58" t="n">
        <v>419573.10032</v>
      </c>
      <c r="Z449" s="58" t="n">
        <v>4693829.4701575</v>
      </c>
      <c r="AA449" s="58" t="n">
        <v>542599.2807875</v>
      </c>
      <c r="AB449" s="58" t="n">
        <v>15260672.820102</v>
      </c>
      <c r="AC449" s="58" t="n">
        <v>6081549.4753566</v>
      </c>
      <c r="AD449" s="58" t="n">
        <v>4440892.189063</v>
      </c>
      <c r="AE449" s="58" t="n">
        <v>820390.5136936</v>
      </c>
      <c r="AF449" s="58" t="n">
        <v>5219.56569</v>
      </c>
      <c r="AG449" s="58" t="n">
        <v>815047.20691</v>
      </c>
      <c r="AH449" s="58" t="n">
        <v>352560.0654</v>
      </c>
      <c r="AI449" s="58" t="n">
        <v>47397966.7910117</v>
      </c>
      <c r="AJ449" s="58" t="n">
        <v>24471106.6816768</v>
      </c>
      <c r="AK449" s="58" t="n">
        <v>46576.2245185</v>
      </c>
      <c r="AL449" s="59" t="n">
        <v>22880283.8848164</v>
      </c>
      <c r="AM449" s="60" t="n">
        <f aca="false">+AI449+AH449+AC449+AB449+AA449+Z449+Y449+S449+P449+O449+N449+M449+E449</f>
        <v>92073657.7930162</v>
      </c>
    </row>
    <row r="450" customFormat="false" ht="13.8" hidden="false" customHeight="false" outlineLevel="0" collapsed="false">
      <c r="B450" s="4"/>
      <c r="C450" s="61"/>
      <c r="D450" s="70" t="s">
        <v>69</v>
      </c>
      <c r="E450" s="63" t="n">
        <f aca="false">+F450+G450+H450+I450+J450+K450+L450</f>
        <v>2061900.6256896</v>
      </c>
      <c r="F450" s="64" t="n">
        <v>0</v>
      </c>
      <c r="G450" s="64" t="n">
        <v>0</v>
      </c>
      <c r="H450" s="64" t="n">
        <v>31379.8098815</v>
      </c>
      <c r="I450" s="64" t="n">
        <v>0</v>
      </c>
      <c r="J450" s="64" t="n">
        <v>64140.38154</v>
      </c>
      <c r="K450" s="64" t="n">
        <v>57082</v>
      </c>
      <c r="L450" s="64" t="n">
        <v>1909298.4342681</v>
      </c>
      <c r="M450" s="64" t="n">
        <v>46690.92335</v>
      </c>
      <c r="N450" s="64" t="n">
        <v>10696.80552</v>
      </c>
      <c r="O450" s="64" t="n">
        <v>217550.45034883</v>
      </c>
      <c r="P450" s="64" t="n">
        <v>568270.052655</v>
      </c>
      <c r="Q450" s="64" t="n">
        <v>0</v>
      </c>
      <c r="R450" s="64" t="n">
        <v>568270.052655</v>
      </c>
      <c r="S450" s="64" t="n">
        <v>3735251.726395</v>
      </c>
      <c r="T450" s="64" t="n">
        <v>710290.67327</v>
      </c>
      <c r="U450" s="64" t="n">
        <v>40659.66091</v>
      </c>
      <c r="V450" s="64" t="n">
        <v>304040.1609055</v>
      </c>
      <c r="W450" s="64" t="n">
        <v>1736792.9144315</v>
      </c>
      <c r="X450" s="64" t="n">
        <v>943468.316878</v>
      </c>
      <c r="Y450" s="64" t="n">
        <v>4064135.40213</v>
      </c>
      <c r="Z450" s="64" t="n">
        <v>10457154.914251</v>
      </c>
      <c r="AA450" s="64" t="n">
        <v>2042848.949176</v>
      </c>
      <c r="AB450" s="64" t="n">
        <v>6817377.3790175</v>
      </c>
      <c r="AC450" s="64" t="n">
        <v>6598175.914555</v>
      </c>
      <c r="AD450" s="64" t="n">
        <v>0</v>
      </c>
      <c r="AE450" s="64" t="n">
        <v>2437436.727885</v>
      </c>
      <c r="AF450" s="64" t="n">
        <v>96.67726</v>
      </c>
      <c r="AG450" s="64" t="n">
        <v>4160642.50941</v>
      </c>
      <c r="AH450" s="64" t="n">
        <v>129654.11452</v>
      </c>
      <c r="AI450" s="64" t="n">
        <v>65719659.3581192</v>
      </c>
      <c r="AJ450" s="64" t="n">
        <v>16545709.4821731</v>
      </c>
      <c r="AK450" s="64" t="n">
        <v>3328222.3116915</v>
      </c>
      <c r="AL450" s="39" t="n">
        <v>45845727.5642546</v>
      </c>
      <c r="AM450" s="43" t="n">
        <f aca="false">+AI450+AH450+AC450+AB450+AA450+Z450+Y450+S450+P450+O450+N450+M450+E450</f>
        <v>102469366.615727</v>
      </c>
    </row>
    <row r="451" customFormat="false" ht="13.8" hidden="false" customHeight="false" outlineLevel="0" collapsed="false">
      <c r="B451" s="4"/>
      <c r="C451" s="61"/>
      <c r="D451" s="70" t="s">
        <v>70</v>
      </c>
      <c r="E451" s="65" t="n">
        <f aca="false">+E449+E450</f>
        <v>3740600.95876159</v>
      </c>
      <c r="F451" s="66" t="n">
        <v>0</v>
      </c>
      <c r="G451" s="66" t="n">
        <v>1202115.61766</v>
      </c>
      <c r="H451" s="66" t="n">
        <v>31379.8098815</v>
      </c>
      <c r="I451" s="66" t="n">
        <v>0</v>
      </c>
      <c r="J451" s="66" t="n">
        <v>64140.4601225</v>
      </c>
      <c r="K451" s="66" t="n">
        <v>212319.0109865</v>
      </c>
      <c r="L451" s="66" t="n">
        <v>2230646.06011109</v>
      </c>
      <c r="M451" s="66" t="n">
        <v>111370.72311</v>
      </c>
      <c r="N451" s="66" t="n">
        <v>24507.92065</v>
      </c>
      <c r="O451" s="66" t="n">
        <v>788911.11664053</v>
      </c>
      <c r="P451" s="66" t="n">
        <v>6202802.945999</v>
      </c>
      <c r="Q451" s="66" t="n">
        <v>16.87</v>
      </c>
      <c r="R451" s="66" t="n">
        <v>6202786.075999</v>
      </c>
      <c r="S451" s="66" t="n">
        <v>13097073.7086782</v>
      </c>
      <c r="T451" s="66" t="n">
        <v>6130144.54018</v>
      </c>
      <c r="U451" s="66" t="n">
        <v>113000.79105</v>
      </c>
      <c r="V451" s="66" t="n">
        <v>584481.1057652</v>
      </c>
      <c r="W451" s="66" t="n">
        <v>3968504.010703</v>
      </c>
      <c r="X451" s="66" t="n">
        <v>2300943.26098</v>
      </c>
      <c r="Y451" s="66" t="n">
        <v>4483708.50245</v>
      </c>
      <c r="Z451" s="66" t="n">
        <v>15150984.3844085</v>
      </c>
      <c r="AA451" s="66" t="n">
        <v>2585448.2299635</v>
      </c>
      <c r="AB451" s="66" t="n">
        <v>22078050.1991195</v>
      </c>
      <c r="AC451" s="66" t="n">
        <v>12679725.3899116</v>
      </c>
      <c r="AD451" s="66" t="n">
        <v>4440892.189063</v>
      </c>
      <c r="AE451" s="66" t="n">
        <v>3257827.2415786</v>
      </c>
      <c r="AF451" s="66" t="n">
        <v>5316.24295</v>
      </c>
      <c r="AG451" s="66" t="n">
        <v>4975689.71632</v>
      </c>
      <c r="AH451" s="66" t="n">
        <v>482214.17992</v>
      </c>
      <c r="AI451" s="66" t="n">
        <v>113117626.149131</v>
      </c>
      <c r="AJ451" s="66" t="n">
        <v>41016816.1638499</v>
      </c>
      <c r="AK451" s="66" t="n">
        <v>3374798.53621</v>
      </c>
      <c r="AL451" s="40" t="n">
        <v>68726011.449071</v>
      </c>
      <c r="AM451" s="44" t="n">
        <f aca="false">+AI451+AH451+AC451+AB451+AA451+Z451+Y451+S451+P451+O451+N451+M451+E451</f>
        <v>194543024.408743</v>
      </c>
    </row>
    <row r="452" customFormat="false" ht="13.8" hidden="false" customHeight="false" outlineLevel="0" collapsed="false">
      <c r="B452" s="4" t="n">
        <v>42155</v>
      </c>
      <c r="C452" s="8" t="s">
        <v>67</v>
      </c>
      <c r="D452" s="69" t="s">
        <v>68</v>
      </c>
      <c r="E452" s="57" t="n">
        <f aca="false">+F452+G452+H452+I452+J452+K452+L452</f>
        <v>1948120.11674808</v>
      </c>
      <c r="F452" s="58" t="n">
        <v>441581.520027</v>
      </c>
      <c r="G452" s="58" t="n">
        <v>1227182.08843</v>
      </c>
      <c r="H452" s="58" t="n">
        <v>0</v>
      </c>
      <c r="I452" s="58" t="n">
        <v>0</v>
      </c>
      <c r="J452" s="58" t="n">
        <v>0</v>
      </c>
      <c r="K452" s="58" t="n">
        <v>139478.3643848</v>
      </c>
      <c r="L452" s="58" t="n">
        <v>139878.143906278</v>
      </c>
      <c r="M452" s="58" t="n">
        <v>67217.10179</v>
      </c>
      <c r="N452" s="58" t="n">
        <v>43806.71648</v>
      </c>
      <c r="O452" s="58" t="n">
        <v>98963.796611</v>
      </c>
      <c r="P452" s="58" t="n">
        <v>5094564.5676124</v>
      </c>
      <c r="Q452" s="58" t="n">
        <v>1212.04459</v>
      </c>
      <c r="R452" s="58" t="n">
        <v>5093352.5230224</v>
      </c>
      <c r="S452" s="58" t="n">
        <v>8803864.6241915</v>
      </c>
      <c r="T452" s="58" t="n">
        <v>5316611.19955</v>
      </c>
      <c r="U452" s="58" t="n">
        <v>42374.89065</v>
      </c>
      <c r="V452" s="58" t="n">
        <v>280652.2457977</v>
      </c>
      <c r="W452" s="58" t="n">
        <v>1537608.88192</v>
      </c>
      <c r="X452" s="58" t="n">
        <v>1626617.4062738</v>
      </c>
      <c r="Y452" s="58" t="n">
        <v>710189.42978</v>
      </c>
      <c r="Z452" s="58" t="n">
        <v>6921037.832777</v>
      </c>
      <c r="AA452" s="58" t="n">
        <v>869223.18631</v>
      </c>
      <c r="AB452" s="58" t="n">
        <v>13333524.843921</v>
      </c>
      <c r="AC452" s="58" t="n">
        <v>8001081.31110301</v>
      </c>
      <c r="AD452" s="58" t="n">
        <v>6762903.56019521</v>
      </c>
      <c r="AE452" s="58" t="n">
        <v>468161.3904184</v>
      </c>
      <c r="AF452" s="58" t="n">
        <v>49456.20321</v>
      </c>
      <c r="AG452" s="58" t="n">
        <v>720560.1572794</v>
      </c>
      <c r="AH452" s="58" t="n">
        <v>371756.98925</v>
      </c>
      <c r="AI452" s="58" t="n">
        <v>45151796.441173</v>
      </c>
      <c r="AJ452" s="58" t="n">
        <v>21218509.5803184</v>
      </c>
      <c r="AK452" s="58" t="n">
        <v>173226.0919</v>
      </c>
      <c r="AL452" s="59" t="n">
        <v>23760060.7689546</v>
      </c>
      <c r="AM452" s="60" t="n">
        <f aca="false">+AI452+AH452+AC452+AB452+AA452+Z452+Y452+S452+P452+O452+N452+M452+E452</f>
        <v>91415146.957747</v>
      </c>
    </row>
    <row r="453" customFormat="false" ht="13.8" hidden="false" customHeight="false" outlineLevel="0" collapsed="false">
      <c r="B453" s="4"/>
      <c r="C453" s="61"/>
      <c r="D453" s="70" t="s">
        <v>69</v>
      </c>
      <c r="E453" s="63" t="n">
        <f aca="false">+F453+G453+H453+I453+J453+K453+L453</f>
        <v>2138623.973535</v>
      </c>
      <c r="F453" s="64" t="n">
        <v>0</v>
      </c>
      <c r="G453" s="64" t="n">
        <v>112325.1473916</v>
      </c>
      <c r="H453" s="64" t="n">
        <v>30384.8687584</v>
      </c>
      <c r="I453" s="64" t="n">
        <v>0</v>
      </c>
      <c r="J453" s="64" t="n">
        <v>62508.355416</v>
      </c>
      <c r="K453" s="64" t="n">
        <v>53314</v>
      </c>
      <c r="L453" s="64" t="n">
        <v>1880091.601969</v>
      </c>
      <c r="M453" s="64" t="n">
        <v>44161.01248</v>
      </c>
      <c r="N453" s="64" t="n">
        <v>10568.75509</v>
      </c>
      <c r="O453" s="64" t="n">
        <v>712679.80912183</v>
      </c>
      <c r="P453" s="64" t="n">
        <v>545530.95191</v>
      </c>
      <c r="Q453" s="64" t="n">
        <v>0</v>
      </c>
      <c r="R453" s="64" t="n">
        <v>545530.95191</v>
      </c>
      <c r="S453" s="64" t="n">
        <v>3837341.6288028</v>
      </c>
      <c r="T453" s="64" t="n">
        <v>698226.45829</v>
      </c>
      <c r="U453" s="64" t="n">
        <v>15593.47715</v>
      </c>
      <c r="V453" s="64" t="n">
        <v>305700.4346498</v>
      </c>
      <c r="W453" s="64" t="n">
        <v>1798290.8444398</v>
      </c>
      <c r="X453" s="64" t="n">
        <v>1019530.4142732</v>
      </c>
      <c r="Y453" s="64" t="n">
        <v>4009914.28129</v>
      </c>
      <c r="Z453" s="64" t="n">
        <v>9713561.025569</v>
      </c>
      <c r="AA453" s="64" t="n">
        <v>2100572.620304</v>
      </c>
      <c r="AB453" s="64" t="n">
        <v>7699551.3563418</v>
      </c>
      <c r="AC453" s="64" t="n">
        <v>5557326.37668376</v>
      </c>
      <c r="AD453" s="64" t="n">
        <v>0</v>
      </c>
      <c r="AE453" s="64" t="n">
        <v>2608702.8796292</v>
      </c>
      <c r="AF453" s="64" t="n">
        <v>0.09667726</v>
      </c>
      <c r="AG453" s="64" t="n">
        <v>2948623.4003773</v>
      </c>
      <c r="AH453" s="64" t="n">
        <v>128775.37183</v>
      </c>
      <c r="AI453" s="64" t="n">
        <v>67296244.27578</v>
      </c>
      <c r="AJ453" s="64" t="n">
        <v>17559170.7254799</v>
      </c>
      <c r="AK453" s="64" t="n">
        <v>3038433.4874418</v>
      </c>
      <c r="AL453" s="39" t="n">
        <v>46698640.0628583</v>
      </c>
      <c r="AM453" s="43" t="n">
        <f aca="false">+AI453+AH453+AC453+AB453+AA453+Z453+Y453+S453+P453+O453+N453+M453+E453</f>
        <v>103794851.438738</v>
      </c>
    </row>
    <row r="454" customFormat="false" ht="13.8" hidden="false" customHeight="false" outlineLevel="0" collapsed="false">
      <c r="B454" s="4"/>
      <c r="C454" s="61"/>
      <c r="D454" s="70" t="s">
        <v>70</v>
      </c>
      <c r="E454" s="65" t="n">
        <f aca="false">+E452+E453</f>
        <v>4086744.09028308</v>
      </c>
      <c r="F454" s="66" t="n">
        <v>441581.520027</v>
      </c>
      <c r="G454" s="66" t="n">
        <v>1339507.2358216</v>
      </c>
      <c r="H454" s="66" t="n">
        <v>30384.8687584</v>
      </c>
      <c r="I454" s="66" t="n">
        <v>0</v>
      </c>
      <c r="J454" s="66" t="n">
        <v>62508.355416</v>
      </c>
      <c r="K454" s="66" t="n">
        <v>192792.3643848</v>
      </c>
      <c r="L454" s="66" t="n">
        <v>2019969.74587528</v>
      </c>
      <c r="M454" s="66" t="n">
        <v>111378.11427</v>
      </c>
      <c r="N454" s="66" t="n">
        <v>54375.47157</v>
      </c>
      <c r="O454" s="66" t="n">
        <v>811643.60573283</v>
      </c>
      <c r="P454" s="66" t="n">
        <v>5640095.5195224</v>
      </c>
      <c r="Q454" s="66" t="n">
        <v>1212.04459</v>
      </c>
      <c r="R454" s="66" t="n">
        <v>5638883.4749324</v>
      </c>
      <c r="S454" s="66" t="n">
        <v>12641206.2529943</v>
      </c>
      <c r="T454" s="66" t="n">
        <v>6014837.65784</v>
      </c>
      <c r="U454" s="66" t="n">
        <v>57968.3678</v>
      </c>
      <c r="V454" s="66" t="n">
        <v>586352.6804475</v>
      </c>
      <c r="W454" s="66" t="n">
        <v>3335899.7263598</v>
      </c>
      <c r="X454" s="66" t="n">
        <v>2646147.820547</v>
      </c>
      <c r="Y454" s="66" t="n">
        <v>4720103.71107</v>
      </c>
      <c r="Z454" s="66" t="n">
        <v>16634598.858346</v>
      </c>
      <c r="AA454" s="66" t="n">
        <v>2969795.806614</v>
      </c>
      <c r="AB454" s="66" t="n">
        <v>21033076.2002628</v>
      </c>
      <c r="AC454" s="66" t="n">
        <v>13558407.6877868</v>
      </c>
      <c r="AD454" s="66" t="n">
        <v>6762903.56019521</v>
      </c>
      <c r="AE454" s="66" t="n">
        <v>3076864.2700476</v>
      </c>
      <c r="AF454" s="66" t="n">
        <v>49456.29988726</v>
      </c>
      <c r="AG454" s="66" t="n">
        <v>3669183.5576567</v>
      </c>
      <c r="AH454" s="66" t="n">
        <v>500532.36108</v>
      </c>
      <c r="AI454" s="66" t="n">
        <v>112448040.716953</v>
      </c>
      <c r="AJ454" s="66" t="n">
        <v>38777680.3057983</v>
      </c>
      <c r="AK454" s="66" t="n">
        <v>3211659.5793418</v>
      </c>
      <c r="AL454" s="40" t="n">
        <v>70458700.8318129</v>
      </c>
      <c r="AM454" s="44" t="n">
        <f aca="false">+AI454+AH454+AC454+AB454+AA454+Z454+Y454+S454+P454+O454+N454+M454+E454</f>
        <v>195209998.396485</v>
      </c>
    </row>
    <row r="455" customFormat="false" ht="13.8" hidden="false" customHeight="false" outlineLevel="0" collapsed="false">
      <c r="B455" s="4" t="n">
        <v>42185</v>
      </c>
      <c r="C455" s="8" t="s">
        <v>67</v>
      </c>
      <c r="D455" s="69" t="s">
        <v>68</v>
      </c>
      <c r="E455" s="57" t="n">
        <f aca="false">+F455+G455+H455+I455+J455+K455+L455</f>
        <v>901168.655286878</v>
      </c>
      <c r="F455" s="58" t="n">
        <v>478543.7002984</v>
      </c>
      <c r="G455" s="58" t="n">
        <v>77257.386</v>
      </c>
      <c r="H455" s="58" t="n">
        <v>0</v>
      </c>
      <c r="I455" s="58" t="n">
        <v>0</v>
      </c>
      <c r="J455" s="58" t="n">
        <v>0.1512036</v>
      </c>
      <c r="K455" s="58" t="n">
        <v>150193.3643848</v>
      </c>
      <c r="L455" s="58" t="n">
        <v>195174.053400078</v>
      </c>
      <c r="M455" s="58" t="n">
        <v>65366.97592</v>
      </c>
      <c r="N455" s="58" t="n">
        <v>56889.93172</v>
      </c>
      <c r="O455" s="58" t="n">
        <v>113849.3905001</v>
      </c>
      <c r="P455" s="58" t="n">
        <v>6657137.74957679</v>
      </c>
      <c r="Q455" s="58" t="n">
        <v>1127.67456</v>
      </c>
      <c r="R455" s="58" t="n">
        <v>6656010.07501679</v>
      </c>
      <c r="S455" s="58" t="n">
        <v>8816884.6416937</v>
      </c>
      <c r="T455" s="58" t="n">
        <v>5179169.72992</v>
      </c>
      <c r="U455" s="58" t="n">
        <v>46960.61739</v>
      </c>
      <c r="V455" s="58" t="n">
        <v>299943.1189937</v>
      </c>
      <c r="W455" s="58" t="n">
        <v>1787137.37259</v>
      </c>
      <c r="X455" s="58" t="n">
        <v>1503673.8028</v>
      </c>
      <c r="Y455" s="58" t="n">
        <v>763500.65336</v>
      </c>
      <c r="Z455" s="58" t="n">
        <v>8279232.4858303</v>
      </c>
      <c r="AA455" s="58" t="n">
        <v>704319.0794528</v>
      </c>
      <c r="AB455" s="58" t="n">
        <v>13352515.1341871</v>
      </c>
      <c r="AC455" s="58" t="n">
        <v>7411957.3660784</v>
      </c>
      <c r="AD455" s="58" t="n">
        <v>6153265.679157</v>
      </c>
      <c r="AE455" s="58" t="n">
        <v>470520.8794438</v>
      </c>
      <c r="AF455" s="58" t="n">
        <v>52173.11375</v>
      </c>
      <c r="AG455" s="58" t="n">
        <v>735997.6937276</v>
      </c>
      <c r="AH455" s="58" t="n">
        <v>384368.90018</v>
      </c>
      <c r="AI455" s="58" t="n">
        <v>45088939.0161205</v>
      </c>
      <c r="AJ455" s="58" t="n">
        <v>22023888.9533022</v>
      </c>
      <c r="AK455" s="58" t="n">
        <v>156232.5826135</v>
      </c>
      <c r="AL455" s="59" t="n">
        <v>22908817.4802047</v>
      </c>
      <c r="AM455" s="60" t="n">
        <f aca="false">+AI455+AH455+AC455+AB455+AA455+Z455+Y455+S455+P455+O455+N455+M455+E455</f>
        <v>92596129.9799065</v>
      </c>
    </row>
    <row r="456" customFormat="false" ht="13.8" hidden="false" customHeight="false" outlineLevel="0" collapsed="false">
      <c r="B456" s="4"/>
      <c r="C456" s="61"/>
      <c r="D456" s="70" t="s">
        <v>69</v>
      </c>
      <c r="E456" s="63" t="n">
        <f aca="false">+F456+G456+H456+I456+J456+K456+L456</f>
        <v>2291876.3717228</v>
      </c>
      <c r="F456" s="64" t="n">
        <v>0</v>
      </c>
      <c r="G456" s="64" t="n">
        <v>112325.1473916</v>
      </c>
      <c r="H456" s="64" t="n">
        <v>33026.5765737</v>
      </c>
      <c r="I456" s="64" t="n">
        <v>0</v>
      </c>
      <c r="J456" s="64" t="n">
        <v>68387.159196</v>
      </c>
      <c r="K456" s="64" t="n">
        <v>54212</v>
      </c>
      <c r="L456" s="64" t="n">
        <v>2023925.4885615</v>
      </c>
      <c r="M456" s="64" t="n">
        <v>44340.67412</v>
      </c>
      <c r="N456" s="64" t="n">
        <v>10483.84198</v>
      </c>
      <c r="O456" s="64" t="n">
        <v>777165.009616</v>
      </c>
      <c r="P456" s="64" t="n">
        <v>545157.41843</v>
      </c>
      <c r="Q456" s="64" t="n">
        <v>0</v>
      </c>
      <c r="R456" s="64" t="n">
        <v>545157.41843</v>
      </c>
      <c r="S456" s="64" t="n">
        <v>3942657.4764206</v>
      </c>
      <c r="T456" s="64" t="n">
        <v>651256.59433</v>
      </c>
      <c r="U456" s="64" t="n">
        <v>37662.95192</v>
      </c>
      <c r="V456" s="64" t="n">
        <v>298643.5517999</v>
      </c>
      <c r="W456" s="64" t="n">
        <v>1907325.2247291</v>
      </c>
      <c r="X456" s="64" t="n">
        <v>1047769.1536416</v>
      </c>
      <c r="Y456" s="64" t="n">
        <v>4278281.57362</v>
      </c>
      <c r="Z456" s="64" t="n">
        <v>9307728.2690577</v>
      </c>
      <c r="AA456" s="64" t="n">
        <v>2191004.9761845</v>
      </c>
      <c r="AB456" s="64" t="n">
        <v>8130011.3733189</v>
      </c>
      <c r="AC456" s="64" t="n">
        <v>6949125.41248836</v>
      </c>
      <c r="AD456" s="64" t="n">
        <v>1169100</v>
      </c>
      <c r="AE456" s="64" t="n">
        <v>2553389.6335159</v>
      </c>
      <c r="AF456" s="64" t="n">
        <v>0.09667726</v>
      </c>
      <c r="AG456" s="64" t="n">
        <v>3226635.6822952</v>
      </c>
      <c r="AH456" s="64" t="n">
        <v>128001.01978</v>
      </c>
      <c r="AI456" s="64" t="n">
        <v>67782854.4811295</v>
      </c>
      <c r="AJ456" s="64" t="n">
        <v>17490683.8043325</v>
      </c>
      <c r="AK456" s="64" t="n">
        <v>3426758.137774</v>
      </c>
      <c r="AL456" s="39" t="n">
        <v>46865412.5390229</v>
      </c>
      <c r="AM456" s="43" t="n">
        <f aca="false">+AI456+AH456+AC456+AB456+AA456+Z456+Y456+S456+P456+O456+N456+M456+E456</f>
        <v>106378687.897868</v>
      </c>
    </row>
    <row r="457" customFormat="false" ht="13.8" hidden="false" customHeight="false" outlineLevel="0" collapsed="false">
      <c r="B457" s="4"/>
      <c r="C457" s="61"/>
      <c r="D457" s="70" t="s">
        <v>70</v>
      </c>
      <c r="E457" s="65" t="n">
        <f aca="false">+E455+E456</f>
        <v>3193045.02700968</v>
      </c>
      <c r="F457" s="66" t="n">
        <v>478543.7002984</v>
      </c>
      <c r="G457" s="66" t="n">
        <v>189582.5333916</v>
      </c>
      <c r="H457" s="66" t="n">
        <v>33026.5765737</v>
      </c>
      <c r="I457" s="66" t="n">
        <v>0</v>
      </c>
      <c r="J457" s="66" t="n">
        <v>68387.3103996</v>
      </c>
      <c r="K457" s="66" t="n">
        <v>204405.3643848</v>
      </c>
      <c r="L457" s="66" t="n">
        <v>2219099.54196158</v>
      </c>
      <c r="M457" s="66" t="n">
        <v>109707.65004</v>
      </c>
      <c r="N457" s="66" t="n">
        <v>67373.7737</v>
      </c>
      <c r="O457" s="66" t="n">
        <v>891014.4001161</v>
      </c>
      <c r="P457" s="66" t="n">
        <v>7202295.16800679</v>
      </c>
      <c r="Q457" s="66" t="n">
        <v>1127.67456</v>
      </c>
      <c r="R457" s="66" t="n">
        <v>7201167.49344679</v>
      </c>
      <c r="S457" s="66" t="n">
        <v>12759542.1181143</v>
      </c>
      <c r="T457" s="66" t="n">
        <v>5830426.32425</v>
      </c>
      <c r="U457" s="66" t="n">
        <v>84623.56931</v>
      </c>
      <c r="V457" s="66" t="n">
        <v>598586.6707936</v>
      </c>
      <c r="W457" s="66" t="n">
        <v>3694462.5973191</v>
      </c>
      <c r="X457" s="66" t="n">
        <v>2551442.9564416</v>
      </c>
      <c r="Y457" s="66" t="n">
        <v>5041782.22698</v>
      </c>
      <c r="Z457" s="66" t="n">
        <v>17586960.754888</v>
      </c>
      <c r="AA457" s="66" t="n">
        <v>2895324.0556373</v>
      </c>
      <c r="AB457" s="66" t="n">
        <v>21482526.507506</v>
      </c>
      <c r="AC457" s="66" t="n">
        <v>14361082.7785668</v>
      </c>
      <c r="AD457" s="66" t="n">
        <v>7322365.679157</v>
      </c>
      <c r="AE457" s="66" t="n">
        <v>3023910.5129597</v>
      </c>
      <c r="AF457" s="66" t="n">
        <v>52173.21042726</v>
      </c>
      <c r="AG457" s="66" t="n">
        <v>3962633.3760228</v>
      </c>
      <c r="AH457" s="66" t="n">
        <v>512369.91996</v>
      </c>
      <c r="AI457" s="66" t="n">
        <v>112871793.49725</v>
      </c>
      <c r="AJ457" s="66" t="n">
        <v>39514572.7576348</v>
      </c>
      <c r="AK457" s="66" t="n">
        <v>3582990.7203875</v>
      </c>
      <c r="AL457" s="40" t="n">
        <v>69774230.0192276</v>
      </c>
      <c r="AM457" s="44" t="n">
        <f aca="false">+AI457+AH457+AC457+AB457+AA457+Z457+Y457+S457+P457+O457+N457+M457+E457</f>
        <v>198974817.877775</v>
      </c>
    </row>
    <row r="458" customFormat="false" ht="13.8" hidden="false" customHeight="false" outlineLevel="0" collapsed="false">
      <c r="B458" s="4" t="n">
        <v>42216</v>
      </c>
      <c r="C458" s="8" t="s">
        <v>67</v>
      </c>
      <c r="D458" s="69" t="s">
        <v>68</v>
      </c>
      <c r="E458" s="57" t="n">
        <f aca="false">+F458+G458+H458+I458+J458+K458+L458</f>
        <v>2348602.62820088</v>
      </c>
      <c r="F458" s="58" t="n">
        <v>644507.6242898</v>
      </c>
      <c r="G458" s="58" t="n">
        <v>0</v>
      </c>
      <c r="H458" s="58" t="n">
        <v>33062</v>
      </c>
      <c r="I458" s="58" t="n">
        <v>0</v>
      </c>
      <c r="J458" s="58" t="n">
        <v>68914</v>
      </c>
      <c r="K458" s="58" t="n">
        <v>150193.3643848</v>
      </c>
      <c r="L458" s="58" t="n">
        <v>1451925.63952628</v>
      </c>
      <c r="M458" s="58" t="n">
        <v>88725.4118</v>
      </c>
      <c r="N458" s="58" t="n">
        <v>96706.86726</v>
      </c>
      <c r="O458" s="58" t="n">
        <v>730622.8706925</v>
      </c>
      <c r="P458" s="58" t="n">
        <v>4375753.1198912</v>
      </c>
      <c r="Q458" s="58" t="n">
        <v>1846.2620876</v>
      </c>
      <c r="R458" s="58" t="n">
        <v>4373906.8578036</v>
      </c>
      <c r="S458" s="58" t="n">
        <v>8560899.6750237</v>
      </c>
      <c r="T458" s="58" t="n">
        <v>4361577.8743825</v>
      </c>
      <c r="U458" s="58" t="n">
        <v>50303.62692</v>
      </c>
      <c r="V458" s="58" t="n">
        <v>391484.4083437</v>
      </c>
      <c r="W458" s="58" t="n">
        <v>1916509.1638275</v>
      </c>
      <c r="X458" s="58" t="n">
        <v>1841024.60155</v>
      </c>
      <c r="Y458" s="58" t="n">
        <v>4025434.0715307</v>
      </c>
      <c r="Z458" s="58" t="n">
        <v>13358628.3790099</v>
      </c>
      <c r="AA458" s="58" t="n">
        <v>1519257.9099031</v>
      </c>
      <c r="AB458" s="58" t="n">
        <v>12817375.7823675</v>
      </c>
      <c r="AC458" s="58" t="n">
        <v>10288554.7818004</v>
      </c>
      <c r="AD458" s="58" t="n">
        <v>6828149.7823206</v>
      </c>
      <c r="AE458" s="58" t="n">
        <v>531673.7910798</v>
      </c>
      <c r="AF458" s="58" t="n">
        <v>45535.02214</v>
      </c>
      <c r="AG458" s="58" t="n">
        <v>2883196.18626</v>
      </c>
      <c r="AH458" s="58" t="n">
        <v>500081.77756</v>
      </c>
      <c r="AI458" s="58" t="n">
        <v>52230614.3955622</v>
      </c>
      <c r="AJ458" s="58" t="n">
        <v>21671842.5164765</v>
      </c>
      <c r="AK458" s="58" t="n">
        <v>1820525.0907617</v>
      </c>
      <c r="AL458" s="59" t="n">
        <v>28738246.788324</v>
      </c>
      <c r="AM458" s="60" t="n">
        <f aca="false">+AI458+AH458+AC458+AB458+AA458+Z458+Y458+S458+P458+O458+N458+M458+E458</f>
        <v>110941257.670602</v>
      </c>
    </row>
    <row r="459" customFormat="false" ht="13.8" hidden="false" customHeight="false" outlineLevel="0" collapsed="false">
      <c r="B459" s="4"/>
      <c r="C459" s="61"/>
      <c r="D459" s="70" t="s">
        <v>69</v>
      </c>
      <c r="E459" s="63" t="n">
        <f aca="false">+F459+G459+H459+I459+J459+K459+L459</f>
        <v>1024874.7530816</v>
      </c>
      <c r="F459" s="64" t="n">
        <v>0</v>
      </c>
      <c r="G459" s="64" t="n">
        <v>126082.1473916</v>
      </c>
      <c r="H459" s="64" t="n">
        <v>0</v>
      </c>
      <c r="I459" s="64" t="n">
        <v>0</v>
      </c>
      <c r="J459" s="64" t="n">
        <v>0</v>
      </c>
      <c r="K459" s="64" t="n">
        <v>54212</v>
      </c>
      <c r="L459" s="64" t="n">
        <v>844580.60569</v>
      </c>
      <c r="M459" s="64" t="n">
        <v>52167.15909</v>
      </c>
      <c r="N459" s="64" t="n">
        <v>15755</v>
      </c>
      <c r="O459" s="64" t="n">
        <v>143077.05598</v>
      </c>
      <c r="P459" s="64" t="n">
        <v>2245569.44664</v>
      </c>
      <c r="Q459" s="64" t="n">
        <v>0</v>
      </c>
      <c r="R459" s="64" t="n">
        <v>2245569.44664</v>
      </c>
      <c r="S459" s="64" t="n">
        <v>4311360.5334</v>
      </c>
      <c r="T459" s="64" t="n">
        <v>1239660.80568</v>
      </c>
      <c r="U459" s="64" t="n">
        <v>33064.67809</v>
      </c>
      <c r="V459" s="64" t="n">
        <v>260941.9416</v>
      </c>
      <c r="W459" s="64" t="n">
        <v>1825749.81208</v>
      </c>
      <c r="X459" s="64" t="n">
        <v>951943.29595</v>
      </c>
      <c r="Y459" s="64" t="n">
        <v>1020202.37076</v>
      </c>
      <c r="Z459" s="64" t="n">
        <v>3372185.80446</v>
      </c>
      <c r="AA459" s="64" t="n">
        <v>1381336.01026</v>
      </c>
      <c r="AB459" s="64" t="n">
        <v>9027997.5466574</v>
      </c>
      <c r="AC459" s="64" t="n">
        <v>4226946.55781826</v>
      </c>
      <c r="AD459" s="64" t="n">
        <v>589201</v>
      </c>
      <c r="AE459" s="64" t="n">
        <v>2612768.7820892</v>
      </c>
      <c r="AF459" s="64" t="n">
        <v>2386.09667726</v>
      </c>
      <c r="AG459" s="64" t="n">
        <v>1022590.6790518</v>
      </c>
      <c r="AH459" s="64" t="n">
        <v>18940.695</v>
      </c>
      <c r="AI459" s="64" t="n">
        <v>61639303.0291097</v>
      </c>
      <c r="AJ459" s="64" t="n">
        <v>17926549.7676428</v>
      </c>
      <c r="AK459" s="64" t="n">
        <v>3452726.367294</v>
      </c>
      <c r="AL459" s="39" t="n">
        <v>40260026.8941729</v>
      </c>
      <c r="AM459" s="43" t="n">
        <f aca="false">+AI459+AH459+AC459+AB459+AA459+Z459+Y459+S459+P459+O459+N459+M459+E459</f>
        <v>88479715.962257</v>
      </c>
    </row>
    <row r="460" customFormat="false" ht="13.8" hidden="false" customHeight="false" outlineLevel="0" collapsed="false">
      <c r="B460" s="4"/>
      <c r="C460" s="61"/>
      <c r="D460" s="70" t="s">
        <v>70</v>
      </c>
      <c r="E460" s="65" t="n">
        <f aca="false">+E458+E459</f>
        <v>3373477.38128248</v>
      </c>
      <c r="F460" s="66" t="n">
        <v>644507.6242898</v>
      </c>
      <c r="G460" s="66" t="n">
        <v>126082.1473916</v>
      </c>
      <c r="H460" s="66" t="n">
        <v>33062</v>
      </c>
      <c r="I460" s="66" t="n">
        <v>0</v>
      </c>
      <c r="J460" s="66" t="n">
        <v>68914</v>
      </c>
      <c r="K460" s="66" t="n">
        <v>204405.3643848</v>
      </c>
      <c r="L460" s="66" t="n">
        <v>2296506.24521628</v>
      </c>
      <c r="M460" s="66" t="n">
        <v>140892.57089</v>
      </c>
      <c r="N460" s="66" t="n">
        <v>112461.86726</v>
      </c>
      <c r="O460" s="66" t="n">
        <v>873699.9266725</v>
      </c>
      <c r="P460" s="66" t="n">
        <v>6621322.5665312</v>
      </c>
      <c r="Q460" s="66" t="n">
        <v>1846.2620876</v>
      </c>
      <c r="R460" s="66" t="n">
        <v>6619476.3044436</v>
      </c>
      <c r="S460" s="66" t="n">
        <v>12872260.2084237</v>
      </c>
      <c r="T460" s="66" t="n">
        <v>5601238.6800625</v>
      </c>
      <c r="U460" s="66" t="n">
        <v>83368.30501</v>
      </c>
      <c r="V460" s="66" t="n">
        <v>652426.3499437</v>
      </c>
      <c r="W460" s="66" t="n">
        <v>3742258.9759075</v>
      </c>
      <c r="X460" s="66" t="n">
        <v>2792967.8975</v>
      </c>
      <c r="Y460" s="66" t="n">
        <v>5045636.4422907</v>
      </c>
      <c r="Z460" s="66" t="n">
        <v>16730814.1834699</v>
      </c>
      <c r="AA460" s="66" t="n">
        <v>2900593.9201631</v>
      </c>
      <c r="AB460" s="66" t="n">
        <v>21845373.3290249</v>
      </c>
      <c r="AC460" s="66" t="n">
        <v>14515501.3396187</v>
      </c>
      <c r="AD460" s="66" t="n">
        <v>7417350.7823206</v>
      </c>
      <c r="AE460" s="66" t="n">
        <v>3144442.573169</v>
      </c>
      <c r="AF460" s="66" t="n">
        <v>47921.11881726</v>
      </c>
      <c r="AG460" s="66" t="n">
        <v>3905786.8653118</v>
      </c>
      <c r="AH460" s="66" t="n">
        <v>519022.47256</v>
      </c>
      <c r="AI460" s="66" t="n">
        <v>113869917.424672</v>
      </c>
      <c r="AJ460" s="66" t="n">
        <v>39598392.2841194</v>
      </c>
      <c r="AK460" s="66" t="n">
        <v>5273251.4580557</v>
      </c>
      <c r="AL460" s="40" t="n">
        <v>68998273.6824969</v>
      </c>
      <c r="AM460" s="44" t="n">
        <f aca="false">+AI460+AH460+AC460+AB460+AA460+Z460+Y460+S460+P460+O460+N460+M460+E460</f>
        <v>199420973.632859</v>
      </c>
    </row>
    <row r="461" customFormat="false" ht="13.8" hidden="false" customHeight="false" outlineLevel="0" collapsed="false">
      <c r="B461" s="4" t="n">
        <v>42247</v>
      </c>
      <c r="C461" s="8" t="s">
        <v>67</v>
      </c>
      <c r="D461" s="69" t="s">
        <v>68</v>
      </c>
      <c r="E461" s="57" t="n">
        <f aca="false">+F461+G461+H461+I461+J461+K461+L461</f>
        <v>2138199.1279241</v>
      </c>
      <c r="F461" s="58" t="n">
        <v>367705.1</v>
      </c>
      <c r="G461" s="58" t="n">
        <v>0</v>
      </c>
      <c r="H461" s="58" t="n">
        <v>33062</v>
      </c>
      <c r="I461" s="58" t="n">
        <v>0</v>
      </c>
      <c r="J461" s="58" t="n">
        <v>68914</v>
      </c>
      <c r="K461" s="58" t="n">
        <v>154220.3700045</v>
      </c>
      <c r="L461" s="58" t="n">
        <v>1514297.6579196</v>
      </c>
      <c r="M461" s="58" t="n">
        <v>111584.17799</v>
      </c>
      <c r="N461" s="58" t="n">
        <v>96707.9642</v>
      </c>
      <c r="O461" s="58" t="n">
        <v>737659.77783</v>
      </c>
      <c r="P461" s="58" t="n">
        <v>5291699.0209</v>
      </c>
      <c r="Q461" s="58" t="n">
        <v>12.5</v>
      </c>
      <c r="R461" s="58" t="n">
        <v>5291686.5209</v>
      </c>
      <c r="S461" s="58" t="n">
        <v>8857895.24565</v>
      </c>
      <c r="T461" s="58" t="n">
        <v>4230479.28878</v>
      </c>
      <c r="U461" s="58" t="n">
        <v>51955.77953</v>
      </c>
      <c r="V461" s="58" t="n">
        <v>393600.4637</v>
      </c>
      <c r="W461" s="58" t="n">
        <v>1956711.02793</v>
      </c>
      <c r="X461" s="58" t="n">
        <v>2225148.68571</v>
      </c>
      <c r="Y461" s="58" t="n">
        <v>4289475.67581</v>
      </c>
      <c r="Z461" s="58" t="n">
        <v>13807735.45742</v>
      </c>
      <c r="AA461" s="58" t="n">
        <v>1425733.21434</v>
      </c>
      <c r="AB461" s="58" t="n">
        <v>13941076.3117776</v>
      </c>
      <c r="AC461" s="58" t="n">
        <v>4196127.300216</v>
      </c>
      <c r="AD461" s="58" t="n">
        <v>589050</v>
      </c>
      <c r="AE461" s="58" t="n">
        <v>521855.184926</v>
      </c>
      <c r="AF461" s="58" t="n">
        <v>42626.8</v>
      </c>
      <c r="AG461" s="58" t="n">
        <v>3042595.31529</v>
      </c>
      <c r="AH461" s="58" t="n">
        <v>512930.95529</v>
      </c>
      <c r="AI461" s="58" t="n">
        <v>51449951.6686669</v>
      </c>
      <c r="AJ461" s="58" t="n">
        <v>21432560.1888002</v>
      </c>
      <c r="AK461" s="58" t="n">
        <v>1712121.97453</v>
      </c>
      <c r="AL461" s="59" t="n">
        <v>28305269.5053366</v>
      </c>
      <c r="AM461" s="60" t="n">
        <f aca="false">+AI461+AH461+AC461+AB461+AA461+Z461+Y461+S461+P461+O461+N461+M461+E461</f>
        <v>106856775.898015</v>
      </c>
    </row>
    <row r="462" customFormat="false" ht="13.8" hidden="false" customHeight="false" outlineLevel="0" collapsed="false">
      <c r="B462" s="4"/>
      <c r="C462" s="61"/>
      <c r="D462" s="70" t="s">
        <v>69</v>
      </c>
      <c r="E462" s="63" t="n">
        <f aca="false">+F462+G462+H462+I462+J462+K462+L462</f>
        <v>1089240.9266308</v>
      </c>
      <c r="F462" s="64" t="n">
        <v>0</v>
      </c>
      <c r="G462" s="64" t="n">
        <v>137634.8448908</v>
      </c>
      <c r="H462" s="64" t="n">
        <v>0</v>
      </c>
      <c r="I462" s="64" t="n">
        <v>0</v>
      </c>
      <c r="J462" s="64" t="n">
        <v>0</v>
      </c>
      <c r="K462" s="64" t="n">
        <v>53895</v>
      </c>
      <c r="L462" s="64" t="n">
        <v>897711.08174</v>
      </c>
      <c r="M462" s="64" t="n">
        <v>51570.51222</v>
      </c>
      <c r="N462" s="64" t="n">
        <v>15755</v>
      </c>
      <c r="O462" s="64" t="n">
        <v>143077.05598</v>
      </c>
      <c r="P462" s="64" t="n">
        <v>2245514.783</v>
      </c>
      <c r="Q462" s="64" t="n">
        <v>0</v>
      </c>
      <c r="R462" s="64" t="n">
        <v>2245514.783</v>
      </c>
      <c r="S462" s="64" t="n">
        <v>4482966.91885</v>
      </c>
      <c r="T462" s="64" t="n">
        <v>1294549.62348</v>
      </c>
      <c r="U462" s="64" t="n">
        <v>33527.63105</v>
      </c>
      <c r="V462" s="64" t="n">
        <v>282888.19796</v>
      </c>
      <c r="W462" s="64" t="n">
        <v>1852244.57513</v>
      </c>
      <c r="X462" s="64" t="n">
        <v>1019756.89123</v>
      </c>
      <c r="Y462" s="64" t="n">
        <v>1045791.3958</v>
      </c>
      <c r="Z462" s="64" t="n">
        <v>3592033.85461</v>
      </c>
      <c r="AA462" s="64" t="n">
        <v>1401278.40916</v>
      </c>
      <c r="AB462" s="64" t="n">
        <v>9170143.47248736</v>
      </c>
      <c r="AC462" s="64" t="n">
        <v>10162191.2991586</v>
      </c>
      <c r="AD462" s="64" t="n">
        <v>621301</v>
      </c>
      <c r="AE462" s="64" t="n">
        <v>2505849.53447</v>
      </c>
      <c r="AF462" s="64" t="n">
        <v>2482.67726</v>
      </c>
      <c r="AG462" s="64" t="n">
        <v>7032558.0874286</v>
      </c>
      <c r="AH462" s="64" t="n">
        <v>18940.695</v>
      </c>
      <c r="AI462" s="64" t="n">
        <v>61586400.2981667</v>
      </c>
      <c r="AJ462" s="64" t="n">
        <v>18112156.4162553</v>
      </c>
      <c r="AK462" s="64" t="n">
        <v>3171769.790744</v>
      </c>
      <c r="AL462" s="39" t="n">
        <v>40302474.0911674</v>
      </c>
      <c r="AM462" s="43" t="n">
        <f aca="false">+AI462+AH462+AC462+AB462+AA462+Z462+Y462+S462+P462+O462+N462+M462+E462</f>
        <v>95004904.6210635</v>
      </c>
    </row>
    <row r="463" customFormat="false" ht="13.8" hidden="false" customHeight="false" outlineLevel="0" collapsed="false">
      <c r="B463" s="4"/>
      <c r="C463" s="61"/>
      <c r="D463" s="70" t="s">
        <v>70</v>
      </c>
      <c r="E463" s="65" t="n">
        <f aca="false">+E461+E462</f>
        <v>3227440.0545549</v>
      </c>
      <c r="F463" s="66" t="n">
        <v>367705.1</v>
      </c>
      <c r="G463" s="66" t="n">
        <v>137634.8448908</v>
      </c>
      <c r="H463" s="66" t="n">
        <v>33062</v>
      </c>
      <c r="I463" s="66" t="n">
        <v>0</v>
      </c>
      <c r="J463" s="66" t="n">
        <v>68914</v>
      </c>
      <c r="K463" s="66" t="n">
        <v>208115.3700045</v>
      </c>
      <c r="L463" s="66" t="n">
        <v>2412008.7396596</v>
      </c>
      <c r="M463" s="66" t="n">
        <v>163154.69021</v>
      </c>
      <c r="N463" s="66" t="n">
        <v>112462.9642</v>
      </c>
      <c r="O463" s="66" t="n">
        <v>880736.83381</v>
      </c>
      <c r="P463" s="66" t="n">
        <v>7537213.8039</v>
      </c>
      <c r="Q463" s="66" t="n">
        <v>12.5</v>
      </c>
      <c r="R463" s="66" t="n">
        <v>7537201.3039</v>
      </c>
      <c r="S463" s="66" t="n">
        <v>13340862.1645</v>
      </c>
      <c r="T463" s="66" t="n">
        <v>5525028.91226</v>
      </c>
      <c r="U463" s="66" t="n">
        <v>85483.41058</v>
      </c>
      <c r="V463" s="66" t="n">
        <v>676488.66166</v>
      </c>
      <c r="W463" s="66" t="n">
        <v>3808955.60306</v>
      </c>
      <c r="X463" s="66" t="n">
        <v>3244905.57694</v>
      </c>
      <c r="Y463" s="66" t="n">
        <v>5335267.07161</v>
      </c>
      <c r="Z463" s="66" t="n">
        <v>17399769.31203</v>
      </c>
      <c r="AA463" s="66" t="n">
        <v>2827011.6235</v>
      </c>
      <c r="AB463" s="66" t="n">
        <v>23111219.784265</v>
      </c>
      <c r="AC463" s="66" t="n">
        <v>14358318.5993746</v>
      </c>
      <c r="AD463" s="66" t="n">
        <v>1210351</v>
      </c>
      <c r="AE463" s="66" t="n">
        <v>3027704.719396</v>
      </c>
      <c r="AF463" s="66" t="n">
        <v>45109.47726</v>
      </c>
      <c r="AG463" s="66" t="n">
        <v>10075153.4027186</v>
      </c>
      <c r="AH463" s="66" t="n">
        <v>531871.65029</v>
      </c>
      <c r="AI463" s="66" t="n">
        <v>113036351.966834</v>
      </c>
      <c r="AJ463" s="66" t="n">
        <v>39544716.6050555</v>
      </c>
      <c r="AK463" s="66" t="n">
        <v>4883891.765274</v>
      </c>
      <c r="AL463" s="40" t="n">
        <v>68607743.596504</v>
      </c>
      <c r="AM463" s="44" t="n">
        <f aca="false">+AI463+AH463+AC463+AB463+AA463+Z463+Y463+S463+P463+O463+N463+M463+E463</f>
        <v>201861680.519078</v>
      </c>
    </row>
    <row r="464" customFormat="false" ht="13.8" hidden="false" customHeight="false" outlineLevel="0" collapsed="false">
      <c r="B464" s="4" t="n">
        <v>42277</v>
      </c>
      <c r="C464" s="8" t="s">
        <v>67</v>
      </c>
      <c r="D464" s="69" t="s">
        <v>68</v>
      </c>
      <c r="E464" s="57" t="n">
        <f aca="false">+F464+G464+H464+I464+J464+K464+L464</f>
        <v>3133292.6485277</v>
      </c>
      <c r="F464" s="58" t="n">
        <v>361158.843038</v>
      </c>
      <c r="G464" s="58" t="n">
        <v>2468.778</v>
      </c>
      <c r="H464" s="58" t="n">
        <v>258422.642172</v>
      </c>
      <c r="I464" s="58" t="n">
        <v>0</v>
      </c>
      <c r="J464" s="58" t="n">
        <v>75108.29904</v>
      </c>
      <c r="K464" s="58" t="n">
        <v>327723.6000045</v>
      </c>
      <c r="L464" s="58" t="n">
        <v>2108410.4862732</v>
      </c>
      <c r="M464" s="58" t="n">
        <v>178285.25632</v>
      </c>
      <c r="N464" s="58" t="n">
        <v>57850.22694</v>
      </c>
      <c r="O464" s="58" t="n">
        <v>873964.904075</v>
      </c>
      <c r="P464" s="58" t="n">
        <v>3925861.656088</v>
      </c>
      <c r="Q464" s="58" t="n">
        <v>13.023578</v>
      </c>
      <c r="R464" s="58" t="n">
        <v>3925848.63251</v>
      </c>
      <c r="S464" s="58" t="n">
        <v>8997703.423387</v>
      </c>
      <c r="T464" s="58" t="n">
        <v>4214450.95102</v>
      </c>
      <c r="U464" s="58" t="n">
        <v>164903.19408</v>
      </c>
      <c r="V464" s="58" t="n">
        <v>366232.217468</v>
      </c>
      <c r="W464" s="58" t="n">
        <v>2028730.194371</v>
      </c>
      <c r="X464" s="58" t="n">
        <v>2223386.866448</v>
      </c>
      <c r="Y464" s="58" t="n">
        <v>4796118.609158</v>
      </c>
      <c r="Z464" s="58" t="n">
        <v>13701454.2911</v>
      </c>
      <c r="AA464" s="58" t="n">
        <v>1530651.9678296</v>
      </c>
      <c r="AB464" s="58" t="n">
        <v>16571592.3136831</v>
      </c>
      <c r="AC464" s="58" t="n">
        <v>5940144.502757</v>
      </c>
      <c r="AD464" s="58" t="n">
        <v>608210.526496</v>
      </c>
      <c r="AE464" s="58" t="n">
        <v>609273.980856</v>
      </c>
      <c r="AF464" s="58" t="n">
        <v>44619.85104</v>
      </c>
      <c r="AG464" s="58" t="n">
        <v>4678040.144365</v>
      </c>
      <c r="AH464" s="58" t="n">
        <v>571463.40347813</v>
      </c>
      <c r="AI464" s="58" t="n">
        <v>45182478.1078651</v>
      </c>
      <c r="AJ464" s="58" t="n">
        <v>23303221.9735306</v>
      </c>
      <c r="AK464" s="58" t="n">
        <v>71437.070226</v>
      </c>
      <c r="AL464" s="59" t="n">
        <v>21807819.0641085</v>
      </c>
      <c r="AM464" s="60" t="n">
        <f aca="false">+AI464+AH464+AC464+AB464+AA464+Z464+Y464+S464+P464+O464+N464+M464+E464</f>
        <v>105460861.311209</v>
      </c>
    </row>
    <row r="465" customFormat="false" ht="13.8" hidden="false" customHeight="false" outlineLevel="0" collapsed="false">
      <c r="B465" s="4"/>
      <c r="C465" s="61"/>
      <c r="D465" s="70" t="s">
        <v>69</v>
      </c>
      <c r="E465" s="63" t="n">
        <f aca="false">+F465+G465+H465+I465+J465+K465+L465</f>
        <v>1790082.6016508</v>
      </c>
      <c r="F465" s="64" t="n">
        <v>0</v>
      </c>
      <c r="G465" s="64" t="n">
        <v>142022.5502108</v>
      </c>
      <c r="H465" s="64" t="n">
        <v>33222.82</v>
      </c>
      <c r="I465" s="64" t="n">
        <v>0</v>
      </c>
      <c r="J465" s="64" t="n">
        <v>0</v>
      </c>
      <c r="K465" s="64" t="n">
        <v>415011</v>
      </c>
      <c r="L465" s="64" t="n">
        <v>1199826.23144</v>
      </c>
      <c r="M465" s="64" t="n">
        <v>84142.37890241</v>
      </c>
      <c r="N465" s="64" t="n">
        <v>170785.50104</v>
      </c>
      <c r="O465" s="64" t="n">
        <v>432945.516642</v>
      </c>
      <c r="P465" s="64" t="n">
        <v>1733593.817958</v>
      </c>
      <c r="Q465" s="64" t="n">
        <v>0</v>
      </c>
      <c r="R465" s="64" t="n">
        <v>1733593.817958</v>
      </c>
      <c r="S465" s="64" t="n">
        <v>6505161.649786</v>
      </c>
      <c r="T465" s="64" t="n">
        <v>1354839.2329</v>
      </c>
      <c r="U465" s="64" t="n">
        <v>57624.13716</v>
      </c>
      <c r="V465" s="64" t="n">
        <v>368489.39311</v>
      </c>
      <c r="W465" s="64" t="n">
        <v>2046093.553398</v>
      </c>
      <c r="X465" s="64" t="n">
        <v>2678115.333218</v>
      </c>
      <c r="Y465" s="64" t="n">
        <v>1026859.09187</v>
      </c>
      <c r="Z465" s="64" t="n">
        <v>19686950.2135305</v>
      </c>
      <c r="AA465" s="64" t="n">
        <v>2735866.586246</v>
      </c>
      <c r="AB465" s="64" t="n">
        <v>11457112.30174</v>
      </c>
      <c r="AC465" s="64" t="n">
        <v>13224616.3635266</v>
      </c>
      <c r="AD465" s="64" t="n">
        <v>642117.48814</v>
      </c>
      <c r="AE465" s="64" t="n">
        <v>2159146.268606</v>
      </c>
      <c r="AF465" s="64" t="n">
        <v>10141.11026</v>
      </c>
      <c r="AG465" s="64" t="n">
        <v>10413211.4965206</v>
      </c>
      <c r="AH465" s="64" t="n">
        <v>16552.94555</v>
      </c>
      <c r="AI465" s="64" t="n">
        <v>43234500.3205515</v>
      </c>
      <c r="AJ465" s="64" t="n">
        <v>18954951.4178713</v>
      </c>
      <c r="AK465" s="64" t="n">
        <v>3336539.0425279</v>
      </c>
      <c r="AL465" s="39" t="n">
        <v>20943009.8601523</v>
      </c>
      <c r="AM465" s="43" t="n">
        <f aca="false">+AI465+AH465+AC465+AB465+AA465+Z465+Y465+S465+P465+O465+N465+M465+E465</f>
        <v>102099169.288994</v>
      </c>
    </row>
    <row r="466" customFormat="false" ht="13.8" hidden="false" customHeight="false" outlineLevel="0" collapsed="false">
      <c r="B466" s="4"/>
      <c r="C466" s="61"/>
      <c r="D466" s="70" t="s">
        <v>70</v>
      </c>
      <c r="E466" s="65" t="n">
        <f aca="false">+E464+E465</f>
        <v>4923375.2501785</v>
      </c>
      <c r="F466" s="66" t="n">
        <v>361158.843038</v>
      </c>
      <c r="G466" s="66" t="n">
        <v>144491.3282108</v>
      </c>
      <c r="H466" s="66" t="n">
        <v>291645.462172</v>
      </c>
      <c r="I466" s="66" t="n">
        <v>0</v>
      </c>
      <c r="J466" s="66" t="n">
        <v>75108.29904</v>
      </c>
      <c r="K466" s="66" t="n">
        <v>742734.6000045</v>
      </c>
      <c r="L466" s="66" t="n">
        <v>3308236.7177132</v>
      </c>
      <c r="M466" s="66" t="n">
        <v>262427.63522241</v>
      </c>
      <c r="N466" s="66" t="n">
        <v>228635.72798</v>
      </c>
      <c r="O466" s="66" t="n">
        <v>1306910.420717</v>
      </c>
      <c r="P466" s="66" t="n">
        <v>5659455.474046</v>
      </c>
      <c r="Q466" s="66" t="n">
        <v>13.023578</v>
      </c>
      <c r="R466" s="66" t="n">
        <v>5659442.450468</v>
      </c>
      <c r="S466" s="66" t="n">
        <v>15502865.073173</v>
      </c>
      <c r="T466" s="66" t="n">
        <v>5569290.18392</v>
      </c>
      <c r="U466" s="66" t="n">
        <v>222527.33124</v>
      </c>
      <c r="V466" s="66" t="n">
        <v>734721.610578</v>
      </c>
      <c r="W466" s="66" t="n">
        <v>4074823.747769</v>
      </c>
      <c r="X466" s="66" t="n">
        <v>4901502.199666</v>
      </c>
      <c r="Y466" s="66" t="n">
        <v>5822977.701028</v>
      </c>
      <c r="Z466" s="66" t="n">
        <v>33388404.5046305</v>
      </c>
      <c r="AA466" s="66" t="n">
        <v>4266518.5540756</v>
      </c>
      <c r="AB466" s="66" t="n">
        <v>28028704.615423</v>
      </c>
      <c r="AC466" s="66" t="n">
        <v>19164760.8662836</v>
      </c>
      <c r="AD466" s="66" t="n">
        <v>1250328.014636</v>
      </c>
      <c r="AE466" s="66" t="n">
        <v>2768420.249462</v>
      </c>
      <c r="AF466" s="66" t="n">
        <v>54760.9613</v>
      </c>
      <c r="AG466" s="66" t="n">
        <v>15091251.6408856</v>
      </c>
      <c r="AH466" s="66" t="n">
        <v>588016.34902813</v>
      </c>
      <c r="AI466" s="66" t="n">
        <v>88416978.4284167</v>
      </c>
      <c r="AJ466" s="66" t="n">
        <v>42258173.391402</v>
      </c>
      <c r="AK466" s="66" t="n">
        <v>3407976.1127539</v>
      </c>
      <c r="AL466" s="40" t="n">
        <v>42750828.9242608</v>
      </c>
      <c r="AM466" s="44" t="n">
        <f aca="false">+AI466+AH466+AC466+AB466+AA466+Z466+Y466+S466+P466+O466+N466+M466+E466</f>
        <v>207560030.600202</v>
      </c>
    </row>
    <row r="467" customFormat="false" ht="13.8" hidden="false" customHeight="false" outlineLevel="0" collapsed="false">
      <c r="B467" s="4" t="n">
        <v>42308</v>
      </c>
      <c r="C467" s="8" t="s">
        <v>67</v>
      </c>
      <c r="D467" s="69" t="s">
        <v>68</v>
      </c>
      <c r="E467" s="57" t="n">
        <f aca="false">+F467+G467+H467+I467+J467+K467+L467</f>
        <v>3162969.9270602</v>
      </c>
      <c r="F467" s="58" t="n">
        <v>399585.1583485</v>
      </c>
      <c r="G467" s="58" t="n">
        <v>2468.778</v>
      </c>
      <c r="H467" s="58" t="n">
        <v>257826.8681026</v>
      </c>
      <c r="I467" s="58" t="n">
        <v>0</v>
      </c>
      <c r="J467" s="58" t="n">
        <v>67737.156519</v>
      </c>
      <c r="K467" s="58" t="n">
        <v>338661.826264</v>
      </c>
      <c r="L467" s="58" t="n">
        <v>2096690.1398261</v>
      </c>
      <c r="M467" s="58" t="n">
        <v>214047.94801</v>
      </c>
      <c r="N467" s="58" t="n">
        <v>61767.40396</v>
      </c>
      <c r="O467" s="58" t="n">
        <v>883260.0586762</v>
      </c>
      <c r="P467" s="58" t="n">
        <v>3758866.1174896</v>
      </c>
      <c r="Q467" s="58" t="n">
        <v>13.7104164</v>
      </c>
      <c r="R467" s="58" t="n">
        <v>3758852.4070732</v>
      </c>
      <c r="S467" s="58" t="n">
        <v>8956843.5404475</v>
      </c>
      <c r="T467" s="58" t="n">
        <v>3929629.2428047</v>
      </c>
      <c r="U467" s="58" t="n">
        <v>159513.21631</v>
      </c>
      <c r="V467" s="58" t="n">
        <v>404533.3012857</v>
      </c>
      <c r="W467" s="58" t="n">
        <v>2091023.6496279</v>
      </c>
      <c r="X467" s="58" t="n">
        <v>2372144.1304192</v>
      </c>
      <c r="Y467" s="58" t="n">
        <v>4741610.4418066</v>
      </c>
      <c r="Z467" s="58" t="n">
        <v>13657137.4774182</v>
      </c>
      <c r="AA467" s="58" t="n">
        <v>1526148.0037052</v>
      </c>
      <c r="AB467" s="58" t="n">
        <v>16987506.6345882</v>
      </c>
      <c r="AC467" s="58" t="n">
        <v>6291575.0186615</v>
      </c>
      <c r="AD467" s="58" t="n">
        <v>639900.0001896</v>
      </c>
      <c r="AE467" s="58" t="n">
        <v>617564.870142</v>
      </c>
      <c r="AF467" s="58" t="n">
        <v>52602.44101</v>
      </c>
      <c r="AG467" s="58" t="n">
        <v>4981507.7073199</v>
      </c>
      <c r="AH467" s="58" t="n">
        <v>542068.67454363</v>
      </c>
      <c r="AI467" s="58" t="n">
        <v>46264963.8568745</v>
      </c>
      <c r="AJ467" s="58" t="n">
        <v>23898038.8115588</v>
      </c>
      <c r="AK467" s="58" t="n">
        <v>69887.1789577</v>
      </c>
      <c r="AL467" s="59" t="n">
        <v>22297037.866358</v>
      </c>
      <c r="AM467" s="60" t="n">
        <f aca="false">+AI467+AH467+AC467+AB467+AA467+Z467+Y467+S467+P467+O467+N467+M467+E467</f>
        <v>107048765.103241</v>
      </c>
    </row>
    <row r="468" customFormat="false" ht="13.8" hidden="false" customHeight="false" outlineLevel="0" collapsed="false">
      <c r="B468" s="4"/>
      <c r="C468" s="61"/>
      <c r="D468" s="70" t="s">
        <v>69</v>
      </c>
      <c r="E468" s="63" t="n">
        <f aca="false">+F468+G468+H468+I468+J468+K468+L468</f>
        <v>1913454.39821</v>
      </c>
      <c r="F468" s="64" t="n">
        <v>0</v>
      </c>
      <c r="G468" s="64" t="n">
        <v>173471.73283</v>
      </c>
      <c r="H468" s="64" t="n">
        <v>36084.205</v>
      </c>
      <c r="I468" s="64" t="n">
        <v>0</v>
      </c>
      <c r="J468" s="64" t="n">
        <v>0</v>
      </c>
      <c r="K468" s="64" t="n">
        <v>433798.75</v>
      </c>
      <c r="L468" s="64" t="n">
        <v>1270099.71038</v>
      </c>
      <c r="M468" s="64" t="n">
        <v>105717.47538</v>
      </c>
      <c r="N468" s="64" t="n">
        <v>164374.21452</v>
      </c>
      <c r="O468" s="64" t="n">
        <v>434142.5186877</v>
      </c>
      <c r="P468" s="64" t="n">
        <v>1946443.1181166</v>
      </c>
      <c r="Q468" s="64" t="n">
        <v>0</v>
      </c>
      <c r="R468" s="64" t="n">
        <v>1946443.1181166</v>
      </c>
      <c r="S468" s="64" t="n">
        <v>6384686.6933134</v>
      </c>
      <c r="T468" s="64" t="n">
        <v>1291006.49568</v>
      </c>
      <c r="U468" s="64" t="n">
        <v>54300.86658</v>
      </c>
      <c r="V468" s="64" t="n">
        <v>311162.1721</v>
      </c>
      <c r="W468" s="64" t="n">
        <v>1991630.5489934</v>
      </c>
      <c r="X468" s="64" t="n">
        <v>2736586.60996</v>
      </c>
      <c r="Y468" s="64" t="n">
        <v>983525.33765</v>
      </c>
      <c r="Z468" s="64" t="n">
        <v>20304934.1922769</v>
      </c>
      <c r="AA468" s="64" t="n">
        <v>2741903.0999322</v>
      </c>
      <c r="AB468" s="64" t="n">
        <v>11275772.7094537</v>
      </c>
      <c r="AC468" s="64" t="n">
        <v>13615328.1824058</v>
      </c>
      <c r="AD468" s="64" t="n">
        <v>648294.9056932</v>
      </c>
      <c r="AE468" s="64" t="n">
        <v>2182464.7465256</v>
      </c>
      <c r="AF468" s="64" t="n">
        <v>10001.21726</v>
      </c>
      <c r="AG468" s="64" t="n">
        <v>10774567.312927</v>
      </c>
      <c r="AH468" s="64" t="n">
        <v>16418.8845</v>
      </c>
      <c r="AI468" s="64" t="n">
        <v>43890175.8854668</v>
      </c>
      <c r="AJ468" s="64" t="n">
        <v>19484230.4307417</v>
      </c>
      <c r="AK468" s="64" t="n">
        <v>3371304.6587613</v>
      </c>
      <c r="AL468" s="39" t="n">
        <v>21034640.7959638</v>
      </c>
      <c r="AM468" s="43" t="n">
        <f aca="false">+AI468+AH468+AC468+AB468+AA468+Z468+Y468+S468+P468+O468+N468+M468+E468</f>
        <v>103776876.709913</v>
      </c>
    </row>
    <row r="469" customFormat="false" ht="13.8" hidden="false" customHeight="false" outlineLevel="0" collapsed="false">
      <c r="B469" s="4"/>
      <c r="C469" s="61"/>
      <c r="D469" s="70" t="s">
        <v>70</v>
      </c>
      <c r="E469" s="65" t="n">
        <f aca="false">+E467+E468</f>
        <v>5076424.3252702</v>
      </c>
      <c r="F469" s="66" t="n">
        <v>399585.1583485</v>
      </c>
      <c r="G469" s="66" t="n">
        <v>175940.51083</v>
      </c>
      <c r="H469" s="66" t="n">
        <v>293911.0731026</v>
      </c>
      <c r="I469" s="66" t="n">
        <v>0</v>
      </c>
      <c r="J469" s="66" t="n">
        <v>67737.156519</v>
      </c>
      <c r="K469" s="66" t="n">
        <v>772460.576264</v>
      </c>
      <c r="L469" s="66" t="n">
        <v>3366789.8502061</v>
      </c>
      <c r="M469" s="66" t="n">
        <v>319765.42339</v>
      </c>
      <c r="N469" s="66" t="n">
        <v>226141.61848</v>
      </c>
      <c r="O469" s="66" t="n">
        <v>1317402.5773639</v>
      </c>
      <c r="P469" s="66" t="n">
        <v>5705309.2356062</v>
      </c>
      <c r="Q469" s="66" t="n">
        <v>13.7104164</v>
      </c>
      <c r="R469" s="66" t="n">
        <v>5705295.5251898</v>
      </c>
      <c r="S469" s="66" t="n">
        <v>15341530.2337609</v>
      </c>
      <c r="T469" s="66" t="n">
        <v>5220635.7384847</v>
      </c>
      <c r="U469" s="66" t="n">
        <v>213814.08289</v>
      </c>
      <c r="V469" s="66" t="n">
        <v>715695.4733857</v>
      </c>
      <c r="W469" s="66" t="n">
        <v>4082654.1986213</v>
      </c>
      <c r="X469" s="66" t="n">
        <v>5108730.7403792</v>
      </c>
      <c r="Y469" s="66" t="n">
        <v>5725135.7794566</v>
      </c>
      <c r="Z469" s="66" t="n">
        <v>33962071.6696951</v>
      </c>
      <c r="AA469" s="66" t="n">
        <v>4268051.1036374</v>
      </c>
      <c r="AB469" s="66" t="n">
        <v>28263279.3440418</v>
      </c>
      <c r="AC469" s="66" t="n">
        <v>19906903.2010673</v>
      </c>
      <c r="AD469" s="66" t="n">
        <v>1288194.9058828</v>
      </c>
      <c r="AE469" s="66" t="n">
        <v>2800029.6166676</v>
      </c>
      <c r="AF469" s="66" t="n">
        <v>62603.65827</v>
      </c>
      <c r="AG469" s="66" t="n">
        <v>15756075.0202469</v>
      </c>
      <c r="AH469" s="66" t="n">
        <v>558487.55904363</v>
      </c>
      <c r="AI469" s="66" t="n">
        <v>90155139.7423413</v>
      </c>
      <c r="AJ469" s="66" t="n">
        <v>43382269.2423005</v>
      </c>
      <c r="AK469" s="66" t="n">
        <v>3441191.837719</v>
      </c>
      <c r="AL469" s="40" t="n">
        <v>43331678.6623218</v>
      </c>
      <c r="AM469" s="44" t="n">
        <f aca="false">+AI469+AH469+AC469+AB469+AA469+Z469+Y469+S469+P469+O469+N469+M469+E469</f>
        <v>210825641.813154</v>
      </c>
    </row>
    <row r="470" customFormat="false" ht="13.8" hidden="false" customHeight="false" outlineLevel="0" collapsed="false">
      <c r="B470" s="4" t="n">
        <v>42338</v>
      </c>
      <c r="C470" s="8" t="s">
        <v>67</v>
      </c>
      <c r="D470" s="69" t="s">
        <v>68</v>
      </c>
      <c r="E470" s="57" t="n">
        <f aca="false">+F470+G470+H470+I470+J470+K470+L470</f>
        <v>3942704.47163655</v>
      </c>
      <c r="F470" s="58" t="n">
        <v>767720.454483</v>
      </c>
      <c r="G470" s="58" t="n">
        <v>2468.778</v>
      </c>
      <c r="H470" s="58" t="n">
        <v>615920.2768428</v>
      </c>
      <c r="I470" s="58" t="n">
        <v>0</v>
      </c>
      <c r="J470" s="58" t="n">
        <v>84103.584743</v>
      </c>
      <c r="K470" s="58" t="n">
        <v>415034.8611595</v>
      </c>
      <c r="L470" s="58" t="n">
        <v>2057456.51640825</v>
      </c>
      <c r="M470" s="58" t="n">
        <v>291886.4740109</v>
      </c>
      <c r="N470" s="58" t="n">
        <v>60814.06492</v>
      </c>
      <c r="O470" s="58" t="n">
        <v>1053228.4881828</v>
      </c>
      <c r="P470" s="58" t="n">
        <v>4195400.3656751</v>
      </c>
      <c r="Q470" s="58" t="n">
        <v>15.6022308</v>
      </c>
      <c r="R470" s="58" t="n">
        <v>4195384.7634443</v>
      </c>
      <c r="S470" s="58" t="n">
        <v>11993497.8385343</v>
      </c>
      <c r="T470" s="58" t="n">
        <v>5770770.2934845</v>
      </c>
      <c r="U470" s="58" t="n">
        <v>183761.37993</v>
      </c>
      <c r="V470" s="58" t="n">
        <v>418849.6109403</v>
      </c>
      <c r="W470" s="58" t="n">
        <v>2483346.8086776</v>
      </c>
      <c r="X470" s="58" t="n">
        <v>3136769.7455019</v>
      </c>
      <c r="Y470" s="58" t="n">
        <v>5766204.72028</v>
      </c>
      <c r="Z470" s="58" t="n">
        <v>9975595.28484875</v>
      </c>
      <c r="AA470" s="58" t="n">
        <v>1667225.0772864</v>
      </c>
      <c r="AB470" s="58" t="n">
        <v>17428267.9503734</v>
      </c>
      <c r="AC470" s="58" t="n">
        <v>7029033.84697277</v>
      </c>
      <c r="AD470" s="58" t="n">
        <v>794510.5265512</v>
      </c>
      <c r="AE470" s="58" t="n">
        <v>1080982.21054547</v>
      </c>
      <c r="AF470" s="58" t="n">
        <v>16890.31671</v>
      </c>
      <c r="AG470" s="58" t="n">
        <v>5136650.7931661</v>
      </c>
      <c r="AH470" s="58" t="n">
        <v>481639.78746363</v>
      </c>
      <c r="AI470" s="58" t="n">
        <v>58504544.4909781</v>
      </c>
      <c r="AJ470" s="58" t="n">
        <v>35117595.4737491</v>
      </c>
      <c r="AK470" s="58" t="n">
        <v>1058985.9121622</v>
      </c>
      <c r="AL470" s="59" t="n">
        <v>22327963.1050668</v>
      </c>
      <c r="AM470" s="60" t="n">
        <f aca="false">+AI470+AH470+AC470+AB470+AA470+Z470+Y470+S470+P470+O470+N470+M470+E470</f>
        <v>122390042.861163</v>
      </c>
    </row>
    <row r="471" customFormat="false" ht="13.8" hidden="false" customHeight="false" outlineLevel="0" collapsed="false">
      <c r="B471" s="4"/>
      <c r="C471" s="61"/>
      <c r="D471" s="70" t="s">
        <v>69</v>
      </c>
      <c r="E471" s="63" t="n">
        <f aca="false">+F471+G471+H471+I471+J471+K471+L471</f>
        <v>2209544.94739499</v>
      </c>
      <c r="F471" s="64" t="n">
        <v>0</v>
      </c>
      <c r="G471" s="64" t="n">
        <v>206611.6301824</v>
      </c>
      <c r="H471" s="64" t="n">
        <v>53286.78648</v>
      </c>
      <c r="I471" s="64" t="n">
        <v>0</v>
      </c>
      <c r="J471" s="64" t="n">
        <v>0</v>
      </c>
      <c r="K471" s="64" t="n">
        <v>539355.75</v>
      </c>
      <c r="L471" s="64" t="n">
        <v>1410290.78073259</v>
      </c>
      <c r="M471" s="64" t="n">
        <v>109078.64508</v>
      </c>
      <c r="N471" s="64" t="n">
        <v>140224.869111</v>
      </c>
      <c r="O471" s="64" t="n">
        <v>461541.381341</v>
      </c>
      <c r="P471" s="64" t="n">
        <v>2459737.0761</v>
      </c>
      <c r="Q471" s="64" t="n">
        <v>0</v>
      </c>
      <c r="R471" s="64" t="n">
        <v>2459737.0761</v>
      </c>
      <c r="S471" s="64" t="n">
        <v>6642845.3390955</v>
      </c>
      <c r="T471" s="64" t="n">
        <v>1202183.8277806</v>
      </c>
      <c r="U471" s="64" t="n">
        <v>57753.0814</v>
      </c>
      <c r="V471" s="64" t="n">
        <v>292539.73265</v>
      </c>
      <c r="W471" s="64" t="n">
        <v>2372551.5099649</v>
      </c>
      <c r="X471" s="64" t="n">
        <v>2717817.1873</v>
      </c>
      <c r="Y471" s="64" t="n">
        <v>1037605.7463995</v>
      </c>
      <c r="Z471" s="64" t="n">
        <v>22639485.810425</v>
      </c>
      <c r="AA471" s="64" t="n">
        <v>2906582.8127823</v>
      </c>
      <c r="AB471" s="64" t="n">
        <v>11848971.6167056</v>
      </c>
      <c r="AC471" s="64" t="n">
        <v>16264545.8180414</v>
      </c>
      <c r="AD471" s="64" t="n">
        <v>804902.9926367</v>
      </c>
      <c r="AE471" s="64" t="n">
        <v>2255786.45392289</v>
      </c>
      <c r="AF471" s="64" t="n">
        <v>11560.99326</v>
      </c>
      <c r="AG471" s="64" t="n">
        <v>13192295.3782218</v>
      </c>
      <c r="AH471" s="64" t="n">
        <v>13691.20248</v>
      </c>
      <c r="AI471" s="64" t="n">
        <v>34938231.1141486</v>
      </c>
      <c r="AJ471" s="64" t="n">
        <v>8992983.54642537</v>
      </c>
      <c r="AK471" s="64" t="n">
        <v>2541030.4364769</v>
      </c>
      <c r="AL471" s="39" t="n">
        <v>23404217.1312464</v>
      </c>
      <c r="AM471" s="43" t="n">
        <f aca="false">+AI471+AH471+AC471+AB471+AA471+Z471+Y471+S471+P471+O471+N471+M471+E471</f>
        <v>101672086.379105</v>
      </c>
    </row>
    <row r="472" customFormat="false" ht="13.8" hidden="false" customHeight="false" outlineLevel="0" collapsed="false">
      <c r="B472" s="4"/>
      <c r="C472" s="61"/>
      <c r="D472" s="70" t="s">
        <v>70</v>
      </c>
      <c r="E472" s="65" t="n">
        <f aca="false">+E470+E471</f>
        <v>6152249.41903154</v>
      </c>
      <c r="F472" s="66" t="n">
        <v>767720.454483</v>
      </c>
      <c r="G472" s="66" t="n">
        <v>209080.4081824</v>
      </c>
      <c r="H472" s="66" t="n">
        <v>669207.0633228</v>
      </c>
      <c r="I472" s="66" t="n">
        <v>0</v>
      </c>
      <c r="J472" s="66" t="n">
        <v>84103.584743</v>
      </c>
      <c r="K472" s="66" t="n">
        <v>954390.6111595</v>
      </c>
      <c r="L472" s="66" t="n">
        <v>3467747.29714084</v>
      </c>
      <c r="M472" s="66" t="n">
        <v>400965.1190909</v>
      </c>
      <c r="N472" s="66" t="n">
        <v>201038.934031</v>
      </c>
      <c r="O472" s="66" t="n">
        <v>1514769.8695238</v>
      </c>
      <c r="P472" s="66" t="n">
        <v>6655137.4417751</v>
      </c>
      <c r="Q472" s="66" t="n">
        <v>15.6022308</v>
      </c>
      <c r="R472" s="66" t="n">
        <v>6655121.8395443</v>
      </c>
      <c r="S472" s="66" t="n">
        <v>18636343.1776298</v>
      </c>
      <c r="T472" s="66" t="n">
        <v>6972954.1212651</v>
      </c>
      <c r="U472" s="66" t="n">
        <v>241514.46133</v>
      </c>
      <c r="V472" s="66" t="n">
        <v>711389.3435903</v>
      </c>
      <c r="W472" s="66" t="n">
        <v>4855898.3186425</v>
      </c>
      <c r="X472" s="66" t="n">
        <v>5854586.9328019</v>
      </c>
      <c r="Y472" s="66" t="n">
        <v>6803810.4666795</v>
      </c>
      <c r="Z472" s="66" t="n">
        <v>32615081.0952738</v>
      </c>
      <c r="AA472" s="66" t="n">
        <v>4573807.8900687</v>
      </c>
      <c r="AB472" s="66" t="n">
        <v>29277239.567079</v>
      </c>
      <c r="AC472" s="66" t="n">
        <v>23293579.6650142</v>
      </c>
      <c r="AD472" s="66" t="n">
        <v>1599413.5191879</v>
      </c>
      <c r="AE472" s="66" t="n">
        <v>3336768.66446836</v>
      </c>
      <c r="AF472" s="66" t="n">
        <v>28451.30997</v>
      </c>
      <c r="AG472" s="66" t="n">
        <v>18328946.1713879</v>
      </c>
      <c r="AH472" s="66" t="n">
        <v>495330.98994363</v>
      </c>
      <c r="AI472" s="66" t="n">
        <v>93442775.6051268</v>
      </c>
      <c r="AJ472" s="66" t="n">
        <v>44110579.0201745</v>
      </c>
      <c r="AK472" s="66" t="n">
        <v>3600016.3486391</v>
      </c>
      <c r="AL472" s="40" t="n">
        <v>45732180.2363132</v>
      </c>
      <c r="AM472" s="44" t="n">
        <f aca="false">+AI472+AH472+AC472+AB472+AA472+Z472+Y472+S472+P472+O472+N472+M472+E472</f>
        <v>224062129.240268</v>
      </c>
    </row>
    <row r="473" customFormat="false" ht="13.8" hidden="false" customHeight="false" outlineLevel="0" collapsed="false">
      <c r="B473" s="4" t="n">
        <v>42369</v>
      </c>
      <c r="C473" s="8" t="s">
        <v>67</v>
      </c>
      <c r="D473" s="69" t="s">
        <v>68</v>
      </c>
      <c r="E473" s="57" t="n">
        <f aca="false">+F473+G473+H473+I473+J473+K473+L473</f>
        <v>3640911.09140112</v>
      </c>
      <c r="F473" s="58" t="n">
        <v>1033598.249779</v>
      </c>
      <c r="G473" s="58" t="n">
        <v>2468.778</v>
      </c>
      <c r="H473" s="58" t="n">
        <v>458423.963724</v>
      </c>
      <c r="I473" s="58" t="n">
        <v>0</v>
      </c>
      <c r="J473" s="58" t="n">
        <v>69045.86907</v>
      </c>
      <c r="K473" s="58" t="n">
        <v>398395.084755</v>
      </c>
      <c r="L473" s="58" t="n">
        <v>1678979.14607312</v>
      </c>
      <c r="M473" s="58" t="n">
        <v>200137.55249</v>
      </c>
      <c r="N473" s="58" t="n">
        <v>0</v>
      </c>
      <c r="O473" s="58" t="n">
        <v>1012808.593511</v>
      </c>
      <c r="P473" s="58" t="n">
        <v>3962823.8989624</v>
      </c>
      <c r="Q473" s="58" t="n">
        <v>31.046906</v>
      </c>
      <c r="R473" s="58" t="n">
        <v>3962792.8520564</v>
      </c>
      <c r="S473" s="58" t="n">
        <v>14028603.4244928</v>
      </c>
      <c r="T473" s="58" t="n">
        <v>5898971.1804708</v>
      </c>
      <c r="U473" s="58" t="n">
        <v>88795.87959</v>
      </c>
      <c r="V473" s="58" t="n">
        <v>1842271.181813</v>
      </c>
      <c r="W473" s="58" t="n">
        <v>2161832.933067</v>
      </c>
      <c r="X473" s="58" t="n">
        <v>4036732.249552</v>
      </c>
      <c r="Y473" s="58" t="n">
        <v>4954358.2689</v>
      </c>
      <c r="Z473" s="58" t="n">
        <v>10305777.3580439</v>
      </c>
      <c r="AA473" s="58" t="n">
        <v>1749981.833674</v>
      </c>
      <c r="AB473" s="58" t="n">
        <v>16264243.70317</v>
      </c>
      <c r="AC473" s="58" t="n">
        <v>7287252.21205904</v>
      </c>
      <c r="AD473" s="58" t="n">
        <v>616026.316176</v>
      </c>
      <c r="AE473" s="58" t="n">
        <v>1112365.39077624</v>
      </c>
      <c r="AF473" s="58" t="n">
        <v>42424.80154</v>
      </c>
      <c r="AG473" s="58" t="n">
        <v>5516435.7035668</v>
      </c>
      <c r="AH473" s="58" t="n">
        <v>467918.62282513</v>
      </c>
      <c r="AI473" s="58" t="n">
        <v>61974233.1987599</v>
      </c>
      <c r="AJ473" s="58" t="n">
        <v>37067852.2148747</v>
      </c>
      <c r="AK473" s="58" t="n">
        <v>1624186.095263</v>
      </c>
      <c r="AL473" s="59" t="n">
        <v>23282194.8886222</v>
      </c>
      <c r="AM473" s="60" t="n">
        <f aca="false">+AI473+AH473+AC473+AB473+AA473+Z473+Y473+S473+P473+O473+N473+M473+E473</f>
        <v>125849049.758289</v>
      </c>
    </row>
    <row r="474" customFormat="false" ht="13.8" hidden="false" customHeight="false" outlineLevel="0" collapsed="false">
      <c r="B474" s="4"/>
      <c r="C474" s="61"/>
      <c r="D474" s="70" t="s">
        <v>69</v>
      </c>
      <c r="E474" s="63" t="n">
        <f aca="false">+F474+G474+H474+I474+J474+K474+L474</f>
        <v>2691667.55515372</v>
      </c>
      <c r="F474" s="64" t="n">
        <v>0</v>
      </c>
      <c r="G474" s="64" t="n">
        <v>170298.99049</v>
      </c>
      <c r="H474" s="64" t="n">
        <v>44068.224</v>
      </c>
      <c r="I474" s="64" t="n">
        <v>0</v>
      </c>
      <c r="J474" s="64" t="n">
        <v>0</v>
      </c>
      <c r="K474" s="64" t="n">
        <v>449911.5</v>
      </c>
      <c r="L474" s="64" t="n">
        <v>2027388.84066372</v>
      </c>
      <c r="M474" s="64" t="n">
        <v>135306.74944</v>
      </c>
      <c r="N474" s="64" t="n">
        <v>136054.51041</v>
      </c>
      <c r="O474" s="64" t="n">
        <v>432635.741429</v>
      </c>
      <c r="P474" s="64" t="n">
        <v>1381739.938637</v>
      </c>
      <c r="Q474" s="64" t="n">
        <v>0</v>
      </c>
      <c r="R474" s="64" t="n">
        <v>1381739.938637</v>
      </c>
      <c r="S474" s="64" t="n">
        <v>7509403.204957</v>
      </c>
      <c r="T474" s="64" t="n">
        <v>2542182.4351</v>
      </c>
      <c r="U474" s="64" t="n">
        <v>75855.33842</v>
      </c>
      <c r="V474" s="64" t="n">
        <v>313594.36792</v>
      </c>
      <c r="W474" s="64" t="n">
        <v>1959322.939207</v>
      </c>
      <c r="X474" s="64" t="n">
        <v>2618448.12431</v>
      </c>
      <c r="Y474" s="64" t="n">
        <v>1309756.64245</v>
      </c>
      <c r="Z474" s="64" t="n">
        <v>20573706.5296597</v>
      </c>
      <c r="AA474" s="64" t="n">
        <v>2711341.844166</v>
      </c>
      <c r="AB474" s="64" t="n">
        <v>14151482.6200493</v>
      </c>
      <c r="AC474" s="64" t="n">
        <v>14105707.3654542</v>
      </c>
      <c r="AD474" s="64" t="n">
        <v>630917.115297</v>
      </c>
      <c r="AE474" s="64" t="n">
        <v>2392494.29382417</v>
      </c>
      <c r="AF474" s="64" t="n">
        <v>8850.64526</v>
      </c>
      <c r="AG474" s="64" t="n">
        <v>11073445.311073</v>
      </c>
      <c r="AH474" s="64" t="n">
        <v>151710.71384</v>
      </c>
      <c r="AI474" s="64" t="n">
        <v>34986048.7953891</v>
      </c>
      <c r="AJ474" s="64" t="n">
        <v>9332361.58203212</v>
      </c>
      <c r="AK474" s="64" t="n">
        <v>2641576.12776</v>
      </c>
      <c r="AL474" s="39" t="n">
        <v>23012111.085597</v>
      </c>
      <c r="AM474" s="43" t="n">
        <f aca="false">+AI474+AH474+AC474+AB474+AA474+Z474+Y474+S474+P474+O474+N474+M474+E474</f>
        <v>100276562.211035</v>
      </c>
    </row>
    <row r="475" customFormat="false" ht="13.8" hidden="false" customHeight="false" outlineLevel="0" collapsed="false">
      <c r="B475" s="4"/>
      <c r="C475" s="61"/>
      <c r="D475" s="70" t="s">
        <v>70</v>
      </c>
      <c r="E475" s="65" t="n">
        <f aca="false">+E473+E474</f>
        <v>6332578.64655484</v>
      </c>
      <c r="F475" s="66" t="n">
        <v>1033598.249779</v>
      </c>
      <c r="G475" s="66" t="n">
        <v>172767.76849</v>
      </c>
      <c r="H475" s="66" t="n">
        <v>502492.187724</v>
      </c>
      <c r="I475" s="66" t="n">
        <v>0</v>
      </c>
      <c r="J475" s="66" t="n">
        <v>69045.86907</v>
      </c>
      <c r="K475" s="66" t="n">
        <v>848306.584755</v>
      </c>
      <c r="L475" s="66" t="n">
        <v>3706367.98673684</v>
      </c>
      <c r="M475" s="66" t="n">
        <v>335444.30193</v>
      </c>
      <c r="N475" s="66" t="n">
        <v>136054.51041</v>
      </c>
      <c r="O475" s="66" t="n">
        <v>1445444.33494</v>
      </c>
      <c r="P475" s="66" t="n">
        <v>5344563.8375994</v>
      </c>
      <c r="Q475" s="66" t="n">
        <v>31.046906</v>
      </c>
      <c r="R475" s="66" t="n">
        <v>5344532.7906934</v>
      </c>
      <c r="S475" s="66" t="n">
        <v>21538006.6294498</v>
      </c>
      <c r="T475" s="66" t="n">
        <v>8441153.6155708</v>
      </c>
      <c r="U475" s="66" t="n">
        <v>164651.21801</v>
      </c>
      <c r="V475" s="66" t="n">
        <v>2155865.549733</v>
      </c>
      <c r="W475" s="66" t="n">
        <v>4121155.872274</v>
      </c>
      <c r="X475" s="66" t="n">
        <v>6655180.373862</v>
      </c>
      <c r="Y475" s="66" t="n">
        <v>6264114.91135</v>
      </c>
      <c r="Z475" s="66" t="n">
        <v>30879483.8877035</v>
      </c>
      <c r="AA475" s="66" t="n">
        <v>4461323.67784</v>
      </c>
      <c r="AB475" s="66" t="n">
        <v>30415726.3232192</v>
      </c>
      <c r="AC475" s="66" t="n">
        <v>21392959.5775132</v>
      </c>
      <c r="AD475" s="66" t="n">
        <v>1246943.431473</v>
      </c>
      <c r="AE475" s="66" t="n">
        <v>3504859.68460041</v>
      </c>
      <c r="AF475" s="66" t="n">
        <v>51275.4468</v>
      </c>
      <c r="AG475" s="66" t="n">
        <v>16589881.0146398</v>
      </c>
      <c r="AH475" s="66" t="n">
        <v>619629.33666513</v>
      </c>
      <c r="AI475" s="66" t="n">
        <v>96960281.994149</v>
      </c>
      <c r="AJ475" s="66" t="n">
        <v>46400213.7969068</v>
      </c>
      <c r="AK475" s="66" t="n">
        <v>4265762.223023</v>
      </c>
      <c r="AL475" s="40" t="n">
        <v>46294305.9742192</v>
      </c>
      <c r="AM475" s="44" t="n">
        <f aca="false">+AI475+AH475+AC475+AB475+AA475+Z475+Y475+S475+P475+O475+N475+M475+E475</f>
        <v>226125611.969324</v>
      </c>
    </row>
    <row r="476" customFormat="false" ht="13.8" hidden="false" customHeight="false" outlineLevel="0" collapsed="false">
      <c r="B476" s="4" t="n">
        <v>42400</v>
      </c>
      <c r="C476" s="8" t="s">
        <v>67</v>
      </c>
      <c r="D476" s="69" t="s">
        <v>68</v>
      </c>
      <c r="E476" s="57" t="n">
        <f aca="false">+F476+G476+H476+I476+J476+K476+L476</f>
        <v>3952697.8278125</v>
      </c>
      <c r="F476" s="58" t="n">
        <v>814888.2582925</v>
      </c>
      <c r="G476" s="58" t="n">
        <v>2468.778</v>
      </c>
      <c r="H476" s="58" t="n">
        <v>568724.038</v>
      </c>
      <c r="I476" s="58" t="n">
        <v>0</v>
      </c>
      <c r="J476" s="58" t="n">
        <v>71678</v>
      </c>
      <c r="K476" s="58" t="n">
        <v>390735.678</v>
      </c>
      <c r="L476" s="58" t="n">
        <v>2104203.07552</v>
      </c>
      <c r="M476" s="58" t="n">
        <v>215769.10771</v>
      </c>
      <c r="N476" s="58" t="n">
        <v>0</v>
      </c>
      <c r="O476" s="58" t="n">
        <v>1058036.0477871</v>
      </c>
      <c r="P476" s="58" t="n">
        <v>3775054.0518742</v>
      </c>
      <c r="Q476" s="58" t="n">
        <v>14.8145025</v>
      </c>
      <c r="R476" s="58" t="n">
        <v>3775039.2373717</v>
      </c>
      <c r="S476" s="58" t="n">
        <v>15119585.5481625</v>
      </c>
      <c r="T476" s="58" t="n">
        <v>6474463.655737</v>
      </c>
      <c r="U476" s="58" t="n">
        <v>188756.09912</v>
      </c>
      <c r="V476" s="58" t="n">
        <v>1915641.87521</v>
      </c>
      <c r="W476" s="58" t="n">
        <v>2235587.4181235</v>
      </c>
      <c r="X476" s="58" t="n">
        <v>4305136.499972</v>
      </c>
      <c r="Y476" s="58" t="n">
        <v>5410591.5368</v>
      </c>
      <c r="Z476" s="58" t="n">
        <v>10630443.101413</v>
      </c>
      <c r="AA476" s="58" t="n">
        <v>1760748.610347</v>
      </c>
      <c r="AB476" s="58" t="n">
        <v>19602068.954954</v>
      </c>
      <c r="AC476" s="58" t="n">
        <v>7327565.7894575</v>
      </c>
      <c r="AD476" s="58" t="n">
        <v>639513</v>
      </c>
      <c r="AE476" s="58" t="n">
        <v>1083762.6868</v>
      </c>
      <c r="AF476" s="58" t="n">
        <v>42059.1633</v>
      </c>
      <c r="AG476" s="58" t="n">
        <v>5562230.9393575</v>
      </c>
      <c r="AH476" s="58" t="n">
        <v>646398.18626263</v>
      </c>
      <c r="AI476" s="58" t="n">
        <v>47358348.7612054</v>
      </c>
      <c r="AJ476" s="58" t="n">
        <v>22922579.8614009</v>
      </c>
      <c r="AK476" s="58" t="n">
        <v>686288.54462</v>
      </c>
      <c r="AL476" s="59" t="n">
        <v>23749480.3551845</v>
      </c>
      <c r="AM476" s="60" t="n">
        <f aca="false">+AI476+AH476+AC476+AB476+AA476+Z476+Y476+S476+P476+O476+N476+M476+E476</f>
        <v>116857307.523786</v>
      </c>
    </row>
    <row r="477" customFormat="false" ht="13.8" hidden="false" customHeight="false" outlineLevel="0" collapsed="false">
      <c r="B477" s="4"/>
      <c r="C477" s="61"/>
      <c r="D477" s="70" t="s">
        <v>69</v>
      </c>
      <c r="E477" s="63" t="n">
        <f aca="false">+F477+G477+H477+I477+J477+K477+L477</f>
        <v>1912903.95148</v>
      </c>
      <c r="F477" s="64" t="n">
        <v>0</v>
      </c>
      <c r="G477" s="64" t="n">
        <v>172021</v>
      </c>
      <c r="H477" s="64" t="n">
        <v>48433.025</v>
      </c>
      <c r="I477" s="64" t="n">
        <v>0</v>
      </c>
      <c r="J477" s="64" t="n">
        <v>0</v>
      </c>
      <c r="K477" s="64" t="n">
        <v>471840.546</v>
      </c>
      <c r="L477" s="64" t="n">
        <v>1220609.38048</v>
      </c>
      <c r="M477" s="64" t="n">
        <v>100196.0051</v>
      </c>
      <c r="N477" s="64" t="n">
        <v>69925.242</v>
      </c>
      <c r="O477" s="64" t="n">
        <v>433476.34755</v>
      </c>
      <c r="P477" s="64" t="n">
        <v>1086511.79546</v>
      </c>
      <c r="Q477" s="64" t="n">
        <v>0</v>
      </c>
      <c r="R477" s="64" t="n">
        <v>1086511.79546</v>
      </c>
      <c r="S477" s="64" t="n">
        <v>6909515.34913</v>
      </c>
      <c r="T477" s="64" t="n">
        <v>1960125.38142</v>
      </c>
      <c r="U477" s="64" t="n">
        <v>53942.92459</v>
      </c>
      <c r="V477" s="64" t="n">
        <v>324703.051</v>
      </c>
      <c r="W477" s="64" t="n">
        <v>2121668.56737</v>
      </c>
      <c r="X477" s="64" t="n">
        <v>2449075.42475</v>
      </c>
      <c r="Y477" s="64" t="n">
        <v>938569.3777</v>
      </c>
      <c r="Z477" s="64" t="n">
        <v>20957700.7274</v>
      </c>
      <c r="AA477" s="64" t="n">
        <v>2730746.51744</v>
      </c>
      <c r="AB477" s="64" t="n">
        <v>10284996.96356</v>
      </c>
      <c r="AC477" s="64" t="n">
        <v>14039320.6462085</v>
      </c>
      <c r="AD477" s="64" t="n">
        <v>654946</v>
      </c>
      <c r="AE477" s="64" t="n">
        <v>2383639.43664</v>
      </c>
      <c r="AF477" s="64" t="n">
        <v>8489.37626</v>
      </c>
      <c r="AG477" s="64" t="n">
        <v>10992245.8333085</v>
      </c>
      <c r="AH477" s="64" t="n">
        <v>64916.41708</v>
      </c>
      <c r="AI477" s="64" t="n">
        <v>49977797.23104</v>
      </c>
      <c r="AJ477" s="64" t="n">
        <v>20423250.92107</v>
      </c>
      <c r="AK477" s="64" t="n">
        <v>6472448.96949</v>
      </c>
      <c r="AL477" s="39" t="n">
        <v>23082097.34048</v>
      </c>
      <c r="AM477" s="43" t="n">
        <f aca="false">+AI477+AH477+AC477+AB477+AA477+Z477+Y477+S477+P477+O477+N477+M477+E477</f>
        <v>109506576.571149</v>
      </c>
    </row>
    <row r="478" customFormat="false" ht="13.8" hidden="false" customHeight="false" outlineLevel="0" collapsed="false">
      <c r="B478" s="4"/>
      <c r="C478" s="61"/>
      <c r="D478" s="70" t="s">
        <v>70</v>
      </c>
      <c r="E478" s="65" t="n">
        <f aca="false">+E476+E477</f>
        <v>5865601.7792925</v>
      </c>
      <c r="F478" s="66" t="n">
        <v>814888.2582925</v>
      </c>
      <c r="G478" s="66" t="n">
        <v>174489.778</v>
      </c>
      <c r="H478" s="66" t="n">
        <v>617157.063</v>
      </c>
      <c r="I478" s="66" t="n">
        <v>0</v>
      </c>
      <c r="J478" s="66" t="n">
        <v>71678</v>
      </c>
      <c r="K478" s="66" t="n">
        <v>862576.224</v>
      </c>
      <c r="L478" s="66" t="n">
        <v>3324812.456</v>
      </c>
      <c r="M478" s="66" t="n">
        <v>315965.11281</v>
      </c>
      <c r="N478" s="66" t="n">
        <v>69925.242</v>
      </c>
      <c r="O478" s="66" t="n">
        <v>1491512.3953371</v>
      </c>
      <c r="P478" s="66" t="n">
        <v>4861565.8473342</v>
      </c>
      <c r="Q478" s="66" t="n">
        <v>14.8145025</v>
      </c>
      <c r="R478" s="66" t="n">
        <v>4861551.0328317</v>
      </c>
      <c r="S478" s="66" t="n">
        <v>22029100.8972925</v>
      </c>
      <c r="T478" s="66" t="n">
        <v>8434589.037157</v>
      </c>
      <c r="U478" s="66" t="n">
        <v>242699.02371</v>
      </c>
      <c r="V478" s="66" t="n">
        <v>2240344.92621</v>
      </c>
      <c r="W478" s="66" t="n">
        <v>4357255.9854935</v>
      </c>
      <c r="X478" s="66" t="n">
        <v>6754211.924722</v>
      </c>
      <c r="Y478" s="66" t="n">
        <v>6349160.9145</v>
      </c>
      <c r="Z478" s="66" t="n">
        <v>31588143.828813</v>
      </c>
      <c r="AA478" s="66" t="n">
        <v>4491495.127787</v>
      </c>
      <c r="AB478" s="66" t="n">
        <v>29887065.918514</v>
      </c>
      <c r="AC478" s="66" t="n">
        <v>21366886.435666</v>
      </c>
      <c r="AD478" s="66" t="n">
        <v>1294459</v>
      </c>
      <c r="AE478" s="66" t="n">
        <v>3467402.12344</v>
      </c>
      <c r="AF478" s="66" t="n">
        <v>50548.53956</v>
      </c>
      <c r="AG478" s="66" t="n">
        <v>16554476.772666</v>
      </c>
      <c r="AH478" s="66" t="n">
        <v>711314.60334263</v>
      </c>
      <c r="AI478" s="66" t="n">
        <v>97336145.9922454</v>
      </c>
      <c r="AJ478" s="66" t="n">
        <v>43345830.7824709</v>
      </c>
      <c r="AK478" s="66" t="n">
        <v>7158737.51411</v>
      </c>
      <c r="AL478" s="40" t="n">
        <v>46831577.6956645</v>
      </c>
      <c r="AM478" s="44" t="n">
        <f aca="false">+AI478+AH478+AC478+AB478+AA478+Z478+Y478+S478+P478+O478+N478+M478+E478</f>
        <v>226363884.094934</v>
      </c>
    </row>
    <row r="479" customFormat="false" ht="13.8" hidden="false" customHeight="false" outlineLevel="0" collapsed="false">
      <c r="B479" s="4" t="n">
        <v>42429</v>
      </c>
      <c r="C479" s="8" t="s">
        <v>67</v>
      </c>
      <c r="D479" s="69" t="s">
        <v>68</v>
      </c>
      <c r="E479" s="57" t="n">
        <f aca="false">+F479+G479+H479+I479+J479+K479+L479</f>
        <v>2552538.5316814</v>
      </c>
      <c r="F479" s="58" t="n">
        <v>743311.6003834</v>
      </c>
      <c r="G479" s="58" t="n">
        <v>2843.778</v>
      </c>
      <c r="H479" s="58" t="n">
        <v>538816.958</v>
      </c>
      <c r="I479" s="58" t="n">
        <v>0</v>
      </c>
      <c r="J479" s="58" t="n">
        <v>0</v>
      </c>
      <c r="K479" s="58" t="n">
        <v>385262.5118068</v>
      </c>
      <c r="L479" s="58" t="n">
        <v>882303.683491199</v>
      </c>
      <c r="M479" s="58" t="n">
        <v>216193.25452</v>
      </c>
      <c r="N479" s="58" t="n">
        <v>2607.94895</v>
      </c>
      <c r="O479" s="58" t="n">
        <v>344275.1541979</v>
      </c>
      <c r="P479" s="58" t="n">
        <v>4674657.0292952</v>
      </c>
      <c r="Q479" s="58" t="n">
        <v>15.3189828</v>
      </c>
      <c r="R479" s="58" t="n">
        <v>4674641.7103124</v>
      </c>
      <c r="S479" s="58" t="n">
        <v>11816304.9758762</v>
      </c>
      <c r="T479" s="58" t="n">
        <v>6136267.1763164</v>
      </c>
      <c r="U479" s="58" t="n">
        <v>179975.56668</v>
      </c>
      <c r="V479" s="58" t="n">
        <v>249427.50634</v>
      </c>
      <c r="W479" s="58" t="n">
        <v>2126776.9063354</v>
      </c>
      <c r="X479" s="58" t="n">
        <v>3123857.8202044</v>
      </c>
      <c r="Y479" s="58" t="n">
        <v>1073027.67309</v>
      </c>
      <c r="Z479" s="58" t="n">
        <v>11384043.9301755</v>
      </c>
      <c r="AA479" s="58" t="n">
        <v>972063.8892656</v>
      </c>
      <c r="AB479" s="58" t="n">
        <v>18160062.8843595</v>
      </c>
      <c r="AC479" s="58" t="n">
        <v>5054070.6672069</v>
      </c>
      <c r="AD479" s="58" t="n">
        <v>0</v>
      </c>
      <c r="AE479" s="58" t="n">
        <v>696529.97049</v>
      </c>
      <c r="AF479" s="58" t="n">
        <v>35088.0545248</v>
      </c>
      <c r="AG479" s="58" t="n">
        <v>4322452.6421921</v>
      </c>
      <c r="AH479" s="58" t="n">
        <v>595939.44095663</v>
      </c>
      <c r="AI479" s="58" t="n">
        <v>43364741.8856907</v>
      </c>
      <c r="AJ479" s="58" t="n">
        <v>22844518.322005</v>
      </c>
      <c r="AK479" s="58" t="n">
        <v>681264.69987</v>
      </c>
      <c r="AL479" s="59" t="n">
        <v>19838958.8638157</v>
      </c>
      <c r="AM479" s="60" t="n">
        <f aca="false">+AI479+AH479+AC479+AB479+AA479+Z479+Y479+S479+P479+O479+N479+M479+E479</f>
        <v>100210527.265266</v>
      </c>
    </row>
    <row r="480" customFormat="false" ht="13.8" hidden="false" customHeight="false" outlineLevel="0" collapsed="false">
      <c r="B480" s="4"/>
      <c r="C480" s="61"/>
      <c r="D480" s="70" t="s">
        <v>69</v>
      </c>
      <c r="E480" s="63" t="n">
        <f aca="false">+F480+G480+H480+I480+J480+K480+L480</f>
        <v>3288641.07358</v>
      </c>
      <c r="F480" s="64" t="n">
        <v>0</v>
      </c>
      <c r="G480" s="64" t="n">
        <v>173732.8119</v>
      </c>
      <c r="H480" s="64" t="n">
        <v>87186.384</v>
      </c>
      <c r="I480" s="64" t="n">
        <v>0</v>
      </c>
      <c r="J480" s="64" t="n">
        <v>60166</v>
      </c>
      <c r="K480" s="64" t="n">
        <v>480634.577</v>
      </c>
      <c r="L480" s="64" t="n">
        <v>2486921.30068</v>
      </c>
      <c r="M480" s="64" t="n">
        <v>110275.7181</v>
      </c>
      <c r="N480" s="64" t="n">
        <v>70364.113</v>
      </c>
      <c r="O480" s="64" t="n">
        <v>1171037.35322</v>
      </c>
      <c r="P480" s="64" t="n">
        <v>152879.91324</v>
      </c>
      <c r="Q480" s="64" t="n">
        <v>0</v>
      </c>
      <c r="R480" s="64" t="n">
        <v>152879.91324</v>
      </c>
      <c r="S480" s="64" t="n">
        <v>9855631.71927</v>
      </c>
      <c r="T480" s="64" t="n">
        <v>2314888.67709</v>
      </c>
      <c r="U480" s="64" t="n">
        <v>60033.67956</v>
      </c>
      <c r="V480" s="64" t="n">
        <v>2005680.66848</v>
      </c>
      <c r="W480" s="64" t="n">
        <v>2181112.99553</v>
      </c>
      <c r="X480" s="64" t="n">
        <v>3293915.69861</v>
      </c>
      <c r="Y480" s="64" t="n">
        <v>4944422.39177</v>
      </c>
      <c r="Z480" s="64" t="n">
        <v>20692249.55858</v>
      </c>
      <c r="AA480" s="64" t="n">
        <v>3554328.42678</v>
      </c>
      <c r="AB480" s="64" t="n">
        <v>11922422.3976946</v>
      </c>
      <c r="AC480" s="64" t="n">
        <v>16489635.8199946</v>
      </c>
      <c r="AD480" s="64" t="n">
        <v>1322685</v>
      </c>
      <c r="AE480" s="64" t="n">
        <v>2749756.41852</v>
      </c>
      <c r="AF480" s="64" t="n">
        <v>7962.16126</v>
      </c>
      <c r="AG480" s="64" t="n">
        <v>12409232.2402146</v>
      </c>
      <c r="AH480" s="64" t="n">
        <v>341403.92171</v>
      </c>
      <c r="AI480" s="64" t="n">
        <v>54684914.5146756</v>
      </c>
      <c r="AJ480" s="64" t="n">
        <v>20468789.41114</v>
      </c>
      <c r="AK480" s="64" t="n">
        <v>6446449.860888</v>
      </c>
      <c r="AL480" s="39" t="n">
        <v>27769675.2426476</v>
      </c>
      <c r="AM480" s="43" t="n">
        <f aca="false">+AI480+AH480+AC480+AB480+AA480+Z480+Y480+S480+P480+O480+N480+M480+E480</f>
        <v>127278206.921615</v>
      </c>
    </row>
    <row r="481" customFormat="false" ht="13.8" hidden="false" customHeight="false" outlineLevel="0" collapsed="false">
      <c r="B481" s="4"/>
      <c r="C481" s="61"/>
      <c r="D481" s="70" t="s">
        <v>70</v>
      </c>
      <c r="E481" s="65" t="n">
        <f aca="false">+E479+E480</f>
        <v>5841179.6052614</v>
      </c>
      <c r="F481" s="66" t="n">
        <v>743311.6003834</v>
      </c>
      <c r="G481" s="66" t="n">
        <v>176576.5899</v>
      </c>
      <c r="H481" s="66" t="n">
        <v>626003.342</v>
      </c>
      <c r="I481" s="66" t="n">
        <v>0</v>
      </c>
      <c r="J481" s="66" t="n">
        <v>60166</v>
      </c>
      <c r="K481" s="66" t="n">
        <v>865897.0888068</v>
      </c>
      <c r="L481" s="66" t="n">
        <v>3369224.9841712</v>
      </c>
      <c r="M481" s="66" t="n">
        <v>326468.97262</v>
      </c>
      <c r="N481" s="66" t="n">
        <v>72972.06195</v>
      </c>
      <c r="O481" s="66" t="n">
        <v>1515312.5074179</v>
      </c>
      <c r="P481" s="66" t="n">
        <v>4827536.9425352</v>
      </c>
      <c r="Q481" s="66" t="n">
        <v>15.3189828</v>
      </c>
      <c r="R481" s="66" t="n">
        <v>4827521.6235524</v>
      </c>
      <c r="S481" s="66" t="n">
        <v>21671936.6951462</v>
      </c>
      <c r="T481" s="66" t="n">
        <v>8451155.8534064</v>
      </c>
      <c r="U481" s="66" t="n">
        <v>240009.24624</v>
      </c>
      <c r="V481" s="66" t="n">
        <v>2255108.17482</v>
      </c>
      <c r="W481" s="66" t="n">
        <v>4307889.9018654</v>
      </c>
      <c r="X481" s="66" t="n">
        <v>6417773.5188144</v>
      </c>
      <c r="Y481" s="66" t="n">
        <v>6017450.06486</v>
      </c>
      <c r="Z481" s="66" t="n">
        <v>32076293.4887555</v>
      </c>
      <c r="AA481" s="66" t="n">
        <v>4526392.3160456</v>
      </c>
      <c r="AB481" s="66" t="n">
        <v>30082485.2820541</v>
      </c>
      <c r="AC481" s="66" t="n">
        <v>21543706.4872015</v>
      </c>
      <c r="AD481" s="66" t="n">
        <v>1322685</v>
      </c>
      <c r="AE481" s="66" t="n">
        <v>3446286.38901</v>
      </c>
      <c r="AF481" s="66" t="n">
        <v>43050.2157848</v>
      </c>
      <c r="AG481" s="66" t="n">
        <v>16731684.8824067</v>
      </c>
      <c r="AH481" s="66" t="n">
        <v>937343.36266663</v>
      </c>
      <c r="AI481" s="66" t="n">
        <v>98049656.4003663</v>
      </c>
      <c r="AJ481" s="66" t="n">
        <v>43313307.733145</v>
      </c>
      <c r="AK481" s="66" t="n">
        <v>7127714.560758</v>
      </c>
      <c r="AL481" s="40" t="n">
        <v>47608634.1064633</v>
      </c>
      <c r="AM481" s="44" t="n">
        <f aca="false">+AI481+AH481+AC481+AB481+AA481+Z481+Y481+S481+P481+O481+N481+M481+E481</f>
        <v>227488734.18688</v>
      </c>
    </row>
    <row r="482" customFormat="false" ht="13.8" hidden="false" customHeight="false" outlineLevel="0" collapsed="false">
      <c r="B482" s="4" t="n">
        <v>42460</v>
      </c>
      <c r="C482" s="8" t="s">
        <v>67</v>
      </c>
      <c r="D482" s="69" t="s">
        <v>68</v>
      </c>
      <c r="E482" s="57" t="n">
        <f aca="false">+F482+G482+H482+I482+J482+K482+L482</f>
        <v>2106088.1305768</v>
      </c>
      <c r="F482" s="58" t="n">
        <v>430654.1309008</v>
      </c>
      <c r="G482" s="58" t="n">
        <v>15819.857</v>
      </c>
      <c r="H482" s="58" t="n">
        <v>504010.48</v>
      </c>
      <c r="I482" s="58" t="n">
        <v>0</v>
      </c>
      <c r="J482" s="58" t="n">
        <v>0</v>
      </c>
      <c r="K482" s="58" t="n">
        <v>324396.715</v>
      </c>
      <c r="L482" s="58" t="n">
        <v>831206.947676</v>
      </c>
      <c r="M482" s="58" t="n">
        <v>187428.00983</v>
      </c>
      <c r="N482" s="58" t="n">
        <v>0</v>
      </c>
      <c r="O482" s="58" t="n">
        <v>394072.133023</v>
      </c>
      <c r="P482" s="58" t="n">
        <v>4416014.4382616</v>
      </c>
      <c r="Q482" s="58" t="n">
        <v>16.0722176</v>
      </c>
      <c r="R482" s="58" t="n">
        <v>4415998.366044</v>
      </c>
      <c r="S482" s="58" t="n">
        <v>12236525.444274</v>
      </c>
      <c r="T482" s="58" t="n">
        <v>6504825.8139668</v>
      </c>
      <c r="U482" s="58" t="n">
        <v>205857.46185</v>
      </c>
      <c r="V482" s="58" t="n">
        <v>217074.87646</v>
      </c>
      <c r="W482" s="58" t="n">
        <v>2195568.369356</v>
      </c>
      <c r="X482" s="58" t="n">
        <v>3113198.9226412</v>
      </c>
      <c r="Y482" s="58" t="n">
        <v>1139765.91873</v>
      </c>
      <c r="Z482" s="58" t="n">
        <v>11259473.3877512</v>
      </c>
      <c r="AA482" s="58" t="n">
        <v>987419.1243908</v>
      </c>
      <c r="AB482" s="58" t="n">
        <v>20240788.3756716</v>
      </c>
      <c r="AC482" s="58" t="n">
        <v>4980432.6042184</v>
      </c>
      <c r="AD482" s="58" t="n">
        <v>0</v>
      </c>
      <c r="AE482" s="58" t="n">
        <v>625783.5734592</v>
      </c>
      <c r="AF482" s="58" t="n">
        <v>58247.23395</v>
      </c>
      <c r="AG482" s="58" t="n">
        <v>4296401.7968092</v>
      </c>
      <c r="AH482" s="58" t="n">
        <v>442211.40691813</v>
      </c>
      <c r="AI482" s="58" t="n">
        <v>44541241.1896889</v>
      </c>
      <c r="AJ482" s="58" t="n">
        <v>23130003.2006407</v>
      </c>
      <c r="AK482" s="58" t="n">
        <v>893445.7253396</v>
      </c>
      <c r="AL482" s="59" t="n">
        <v>20517792.2637086</v>
      </c>
      <c r="AM482" s="60" t="n">
        <f aca="false">+AI482+AH482+AC482+AB482+AA482+Z482+Y482+S482+P482+O482+N482+M482+E482</f>
        <v>102931460.163334</v>
      </c>
    </row>
    <row r="483" customFormat="false" ht="13.8" hidden="false" customHeight="false" outlineLevel="0" collapsed="false">
      <c r="B483" s="4"/>
      <c r="C483" s="61"/>
      <c r="D483" s="70" t="s">
        <v>69</v>
      </c>
      <c r="E483" s="63" t="n">
        <f aca="false">+F483+G483+H483+I483+J483+K483+L483</f>
        <v>3382994.48999</v>
      </c>
      <c r="F483" s="64" t="n">
        <v>0</v>
      </c>
      <c r="G483" s="64" t="n">
        <v>175706</v>
      </c>
      <c r="H483" s="64" t="n">
        <v>88834.63211</v>
      </c>
      <c r="I483" s="64" t="n">
        <v>0</v>
      </c>
      <c r="J483" s="64" t="n">
        <v>60166</v>
      </c>
      <c r="K483" s="64" t="n">
        <v>483297.421</v>
      </c>
      <c r="L483" s="64" t="n">
        <v>2574990.43688</v>
      </c>
      <c r="M483" s="64" t="n">
        <v>98771.08738516</v>
      </c>
      <c r="N483" s="64" t="n">
        <v>54729.385</v>
      </c>
      <c r="O483" s="64" t="n">
        <v>1182242.51903</v>
      </c>
      <c r="P483" s="64" t="n">
        <v>155709.86885</v>
      </c>
      <c r="Q483" s="64" t="n">
        <v>1</v>
      </c>
      <c r="R483" s="64" t="n">
        <v>155708.86885</v>
      </c>
      <c r="S483" s="64" t="n">
        <v>9590303.7809544</v>
      </c>
      <c r="T483" s="64" t="n">
        <v>1872307.4621692</v>
      </c>
      <c r="U483" s="64" t="n">
        <v>60750.3463132</v>
      </c>
      <c r="V483" s="64" t="n">
        <v>2000999.58104</v>
      </c>
      <c r="W483" s="64" t="n">
        <v>2187815.04104</v>
      </c>
      <c r="X483" s="64" t="n">
        <v>3468431.350392</v>
      </c>
      <c r="Y483" s="64" t="n">
        <v>4929410.15304</v>
      </c>
      <c r="Z483" s="64" t="n">
        <v>22326353.39357</v>
      </c>
      <c r="AA483" s="64" t="n">
        <v>3542295.5240724</v>
      </c>
      <c r="AB483" s="64" t="n">
        <v>10367875.9706968</v>
      </c>
      <c r="AC483" s="64" t="n">
        <v>16538742.751126</v>
      </c>
      <c r="AD483" s="64" t="n">
        <v>1347131.1324416</v>
      </c>
      <c r="AE483" s="64" t="n">
        <v>2701061.146244</v>
      </c>
      <c r="AF483" s="64" t="n">
        <v>7568.496</v>
      </c>
      <c r="AG483" s="64" t="n">
        <v>12482981.9764404</v>
      </c>
      <c r="AH483" s="64" t="n">
        <v>347749.83651</v>
      </c>
      <c r="AI483" s="64" t="n">
        <v>54570557.7434996</v>
      </c>
      <c r="AJ483" s="64" t="n">
        <v>20373427.23362</v>
      </c>
      <c r="AK483" s="64" t="n">
        <v>6462684.50208</v>
      </c>
      <c r="AL483" s="39" t="n">
        <v>27734446.0077996</v>
      </c>
      <c r="AM483" s="43" t="n">
        <f aca="false">+AI483+AH483+AC483+AB483+AA483+Z483+Y483+S483+P483+O483+N483+M483+E483</f>
        <v>127087736.503724</v>
      </c>
    </row>
    <row r="484" customFormat="false" ht="13.8" hidden="false" customHeight="false" outlineLevel="0" collapsed="false">
      <c r="B484" s="4"/>
      <c r="C484" s="61"/>
      <c r="D484" s="70" t="s">
        <v>70</v>
      </c>
      <c r="E484" s="65" t="n">
        <f aca="false">+E482+E483</f>
        <v>5489082.6205668</v>
      </c>
      <c r="F484" s="66" t="n">
        <v>430654.1309008</v>
      </c>
      <c r="G484" s="66" t="n">
        <v>191525.857</v>
      </c>
      <c r="H484" s="66" t="n">
        <v>592845.11211</v>
      </c>
      <c r="I484" s="66" t="n">
        <v>0</v>
      </c>
      <c r="J484" s="66" t="n">
        <v>60166</v>
      </c>
      <c r="K484" s="66" t="n">
        <v>807694.136</v>
      </c>
      <c r="L484" s="66" t="n">
        <v>3406197.384556</v>
      </c>
      <c r="M484" s="66" t="n">
        <v>286199.09721516</v>
      </c>
      <c r="N484" s="66" t="n">
        <v>54729.385</v>
      </c>
      <c r="O484" s="66" t="n">
        <v>1576314.652053</v>
      </c>
      <c r="P484" s="66" t="n">
        <v>4571724.3071116</v>
      </c>
      <c r="Q484" s="66" t="n">
        <v>17.0722176</v>
      </c>
      <c r="R484" s="66" t="n">
        <v>4571707.234894</v>
      </c>
      <c r="S484" s="66" t="n">
        <v>21826829.2252284</v>
      </c>
      <c r="T484" s="66" t="n">
        <v>8377133.276136</v>
      </c>
      <c r="U484" s="66" t="n">
        <v>266607.8081632</v>
      </c>
      <c r="V484" s="66" t="n">
        <v>2218074.4575</v>
      </c>
      <c r="W484" s="66" t="n">
        <v>4383383.410396</v>
      </c>
      <c r="X484" s="66" t="n">
        <v>6581630.2730332</v>
      </c>
      <c r="Y484" s="66" t="n">
        <v>6069176.07177</v>
      </c>
      <c r="Z484" s="66" t="n">
        <v>33585826.7813212</v>
      </c>
      <c r="AA484" s="66" t="n">
        <v>4529714.6484632</v>
      </c>
      <c r="AB484" s="66" t="n">
        <v>30608664.3463684</v>
      </c>
      <c r="AC484" s="66" t="n">
        <v>21519175.3553444</v>
      </c>
      <c r="AD484" s="66" t="n">
        <v>1347131.1324416</v>
      </c>
      <c r="AE484" s="66" t="n">
        <v>3326844.7197032</v>
      </c>
      <c r="AF484" s="66" t="n">
        <v>65815.72995</v>
      </c>
      <c r="AG484" s="66" t="n">
        <v>16779383.7732496</v>
      </c>
      <c r="AH484" s="66" t="n">
        <v>789961.24342813</v>
      </c>
      <c r="AI484" s="66" t="n">
        <v>99111798.9331884</v>
      </c>
      <c r="AJ484" s="66" t="n">
        <v>43503430.4342606</v>
      </c>
      <c r="AK484" s="66" t="n">
        <v>7356130.2274196</v>
      </c>
      <c r="AL484" s="40" t="n">
        <v>48252238.2715082</v>
      </c>
      <c r="AM484" s="44" t="n">
        <f aca="false">+AI484+AH484+AC484+AB484+AA484+Z484+Y484+S484+P484+O484+N484+M484+E484</f>
        <v>230019196.667059</v>
      </c>
    </row>
    <row r="485" customFormat="false" ht="13.8" hidden="false" customHeight="false" outlineLevel="0" collapsed="false">
      <c r="B485" s="4" t="n">
        <v>42490</v>
      </c>
      <c r="C485" s="8" t="s">
        <v>67</v>
      </c>
      <c r="D485" s="69" t="s">
        <v>68</v>
      </c>
      <c r="E485" s="57" t="n">
        <f aca="false">+F485+G485+H485+I485+J485+K485+L485</f>
        <v>3568204.15893813</v>
      </c>
      <c r="F485" s="58" t="n">
        <v>270793.823714723</v>
      </c>
      <c r="G485" s="58" t="n">
        <v>69077.3511159909</v>
      </c>
      <c r="H485" s="58" t="n">
        <v>555523.833453749</v>
      </c>
      <c r="I485" s="58" t="n">
        <v>0</v>
      </c>
      <c r="J485" s="58" t="n">
        <v>66283</v>
      </c>
      <c r="K485" s="58" t="n">
        <v>332028.109976464</v>
      </c>
      <c r="L485" s="58" t="n">
        <v>2274498.0406772</v>
      </c>
      <c r="M485" s="58" t="n">
        <v>245033.558404968</v>
      </c>
      <c r="N485" s="58" t="n">
        <v>0</v>
      </c>
      <c r="O485" s="58" t="n">
        <v>1244191.24841096</v>
      </c>
      <c r="P485" s="58" t="n">
        <v>2876875.27277201</v>
      </c>
      <c r="Q485" s="58" t="n">
        <v>4641.5131002</v>
      </c>
      <c r="R485" s="58" t="n">
        <v>2872233.75967181</v>
      </c>
      <c r="S485" s="58" t="n">
        <v>14421137.4789329</v>
      </c>
      <c r="T485" s="58" t="n">
        <v>6215002.17779407</v>
      </c>
      <c r="U485" s="58" t="n">
        <v>213629.910927735</v>
      </c>
      <c r="V485" s="58" t="n">
        <v>1936380.27024427</v>
      </c>
      <c r="W485" s="58" t="n">
        <v>2258489.48873858</v>
      </c>
      <c r="X485" s="58" t="n">
        <v>3797635.63122829</v>
      </c>
      <c r="Y485" s="58" t="n">
        <v>5604430.05502367</v>
      </c>
      <c r="Z485" s="58" t="n">
        <v>10158549.7457798</v>
      </c>
      <c r="AA485" s="58" t="n">
        <v>1693912.42408811</v>
      </c>
      <c r="AB485" s="58" t="n">
        <v>19669048.6290882</v>
      </c>
      <c r="AC485" s="58" t="n">
        <v>7302538.961124</v>
      </c>
      <c r="AD485" s="58" t="n">
        <v>677558</v>
      </c>
      <c r="AE485" s="58" t="n">
        <v>800340.170186118</v>
      </c>
      <c r="AF485" s="58" t="n">
        <v>59896.1761555427</v>
      </c>
      <c r="AG485" s="58" t="n">
        <v>5764744.61478234</v>
      </c>
      <c r="AH485" s="58" t="n">
        <v>552449.23084113</v>
      </c>
      <c r="AI485" s="58" t="n">
        <v>62584376.9751524</v>
      </c>
      <c r="AJ485" s="58" t="n">
        <v>34643165.2872865</v>
      </c>
      <c r="AK485" s="58" t="n">
        <v>2118504.87932022</v>
      </c>
      <c r="AL485" s="59" t="n">
        <v>25822706.8085457</v>
      </c>
      <c r="AM485" s="60" t="n">
        <f aca="false">+AI485+AH485+AC485+AB485+AA485+Z485+Y485+S485+P485+O485+N485+M485+E485</f>
        <v>129920747.738556</v>
      </c>
    </row>
    <row r="486" customFormat="false" ht="13.8" hidden="false" customHeight="false" outlineLevel="0" collapsed="false">
      <c r="B486" s="4"/>
      <c r="C486" s="61"/>
      <c r="D486" s="70" t="s">
        <v>69</v>
      </c>
      <c r="E486" s="63" t="n">
        <f aca="false">+F486+G486+H486+I486+J486+K486+L486</f>
        <v>2033682.56793021</v>
      </c>
      <c r="F486" s="64" t="n">
        <v>0</v>
      </c>
      <c r="G486" s="64" t="n">
        <v>177615.6804</v>
      </c>
      <c r="H486" s="64" t="n">
        <v>50648.4239517007</v>
      </c>
      <c r="I486" s="64" t="n">
        <v>0</v>
      </c>
      <c r="J486" s="64" t="n">
        <v>0</v>
      </c>
      <c r="K486" s="64" t="n">
        <v>493882.868742471</v>
      </c>
      <c r="L486" s="64" t="n">
        <v>1311535.59483604</v>
      </c>
      <c r="M486" s="64" t="n">
        <v>93427.0402307743</v>
      </c>
      <c r="N486" s="64" t="n">
        <v>52859.886216447</v>
      </c>
      <c r="O486" s="64" t="n">
        <v>455420.081401241</v>
      </c>
      <c r="P486" s="64" t="n">
        <v>1168322.2327155</v>
      </c>
      <c r="Q486" s="64" t="n">
        <v>1</v>
      </c>
      <c r="R486" s="64" t="n">
        <v>1168321.2327155</v>
      </c>
      <c r="S486" s="64" t="n">
        <v>7871227.17256964</v>
      </c>
      <c r="T486" s="64" t="n">
        <v>2048133.19439758</v>
      </c>
      <c r="U486" s="64" t="n">
        <v>56313.74872027</v>
      </c>
      <c r="V486" s="64" t="n">
        <v>329028.673688466</v>
      </c>
      <c r="W486" s="64" t="n">
        <v>2056578.37518629</v>
      </c>
      <c r="X486" s="64" t="n">
        <v>3381173.18057704</v>
      </c>
      <c r="Y486" s="64" t="n">
        <v>887865.392008523</v>
      </c>
      <c r="Z486" s="64" t="n">
        <v>23835969.8145521</v>
      </c>
      <c r="AA486" s="64" t="n">
        <v>2808186.87470238</v>
      </c>
      <c r="AB486" s="64" t="n">
        <v>10930494.1312804</v>
      </c>
      <c r="AC486" s="64" t="n">
        <v>14669683.7758867</v>
      </c>
      <c r="AD486" s="64" t="n">
        <v>701267</v>
      </c>
      <c r="AE486" s="64" t="n">
        <v>2486443.22037391</v>
      </c>
      <c r="AF486" s="64" t="n">
        <v>7702.82569618797</v>
      </c>
      <c r="AG486" s="64" t="n">
        <v>11474270.7298166</v>
      </c>
      <c r="AH486" s="64" t="n">
        <v>235143.83651</v>
      </c>
      <c r="AI486" s="64" t="n">
        <v>38297274.4866398</v>
      </c>
      <c r="AJ486" s="64" t="n">
        <v>9328443.75646023</v>
      </c>
      <c r="AK486" s="64" t="n">
        <v>5549653.05082745</v>
      </c>
      <c r="AL486" s="39" t="n">
        <v>23419177.6793521</v>
      </c>
      <c r="AM486" s="43" t="n">
        <f aca="false">+AI486+AH486+AC486+AB486+AA486+Z486+Y486+S486+P486+O486+N486+M486+E486</f>
        <v>103339557.292644</v>
      </c>
    </row>
    <row r="487" customFormat="false" ht="13.8" hidden="false" customHeight="false" outlineLevel="0" collapsed="false">
      <c r="B487" s="4"/>
      <c r="C487" s="61"/>
      <c r="D487" s="70" t="s">
        <v>70</v>
      </c>
      <c r="E487" s="65" t="n">
        <f aca="false">+E485+E486</f>
        <v>5601886.72686834</v>
      </c>
      <c r="F487" s="66" t="n">
        <v>270793.823714723</v>
      </c>
      <c r="G487" s="66" t="n">
        <v>246693.031515991</v>
      </c>
      <c r="H487" s="66" t="n">
        <v>606172.257405449</v>
      </c>
      <c r="I487" s="66" t="n">
        <v>0</v>
      </c>
      <c r="J487" s="66" t="n">
        <v>66283</v>
      </c>
      <c r="K487" s="66" t="n">
        <v>825910.978718935</v>
      </c>
      <c r="L487" s="66" t="n">
        <v>3586033.63551324</v>
      </c>
      <c r="M487" s="66" t="n">
        <v>338460.598635743</v>
      </c>
      <c r="N487" s="66" t="n">
        <v>52859.886216447</v>
      </c>
      <c r="O487" s="66" t="n">
        <v>1699611.3298122</v>
      </c>
      <c r="P487" s="66" t="n">
        <v>4045197.50548752</v>
      </c>
      <c r="Q487" s="66" t="n">
        <v>4642.5131002</v>
      </c>
      <c r="R487" s="66" t="n">
        <v>4040554.99238732</v>
      </c>
      <c r="S487" s="66" t="n">
        <v>22292364.6515026</v>
      </c>
      <c r="T487" s="66" t="n">
        <v>8263135.37219165</v>
      </c>
      <c r="U487" s="66" t="n">
        <v>269943.659648005</v>
      </c>
      <c r="V487" s="66" t="n">
        <v>2265408.94393274</v>
      </c>
      <c r="W487" s="66" t="n">
        <v>4315067.86392487</v>
      </c>
      <c r="X487" s="66" t="n">
        <v>7178808.81180533</v>
      </c>
      <c r="Y487" s="66" t="n">
        <v>6492295.4470322</v>
      </c>
      <c r="Z487" s="66" t="n">
        <v>33994519.5603319</v>
      </c>
      <c r="AA487" s="66" t="n">
        <v>4502099.29879049</v>
      </c>
      <c r="AB487" s="66" t="n">
        <v>30599542.7603685</v>
      </c>
      <c r="AC487" s="66" t="n">
        <v>21972222.7370107</v>
      </c>
      <c r="AD487" s="66" t="n">
        <v>1378825</v>
      </c>
      <c r="AE487" s="66" t="n">
        <v>3286783.39056003</v>
      </c>
      <c r="AF487" s="66" t="n">
        <v>67599.0018517306</v>
      </c>
      <c r="AG487" s="66" t="n">
        <v>17239015.344599</v>
      </c>
      <c r="AH487" s="66" t="n">
        <v>787593.06735113</v>
      </c>
      <c r="AI487" s="66" t="n">
        <v>100881651.461792</v>
      </c>
      <c r="AJ487" s="66" t="n">
        <v>43971609.0437467</v>
      </c>
      <c r="AK487" s="66" t="n">
        <v>7668157.93014767</v>
      </c>
      <c r="AL487" s="40" t="n">
        <v>49241884.4878978</v>
      </c>
      <c r="AM487" s="44" t="n">
        <f aca="false">+AI487+AH487+AC487+AB487+AA487+Z487+Y487+S487+P487+O487+N487+M487+E487</f>
        <v>233260305.0312</v>
      </c>
    </row>
    <row r="488" customFormat="false" ht="13.8" hidden="false" customHeight="false" outlineLevel="0" collapsed="false">
      <c r="B488" s="4" t="n">
        <v>42521</v>
      </c>
      <c r="C488" s="8" t="s">
        <v>67</v>
      </c>
      <c r="D488" s="69" t="s">
        <v>68</v>
      </c>
      <c r="E488" s="57" t="n">
        <f aca="false">+F488+G488+H488+I488+J488+K488+L488</f>
        <v>3554639.1854114</v>
      </c>
      <c r="F488" s="58" t="n">
        <v>288469.6089902</v>
      </c>
      <c r="G488" s="58" t="n">
        <v>2488.278</v>
      </c>
      <c r="H488" s="58" t="n">
        <v>383194.313</v>
      </c>
      <c r="I488" s="58" t="n">
        <v>0</v>
      </c>
      <c r="J488" s="58" t="n">
        <v>71807</v>
      </c>
      <c r="K488" s="58" t="n">
        <v>311954.42034</v>
      </c>
      <c r="L488" s="58" t="n">
        <v>2496725.5650812</v>
      </c>
      <c r="M488" s="58" t="n">
        <v>247101.49482</v>
      </c>
      <c r="N488" s="58" t="n">
        <v>1764.83462</v>
      </c>
      <c r="O488" s="58" t="n">
        <v>1290264.0436469</v>
      </c>
      <c r="P488" s="58" t="n">
        <v>2439423.9738072</v>
      </c>
      <c r="Q488" s="58" t="n">
        <v>18.1759446</v>
      </c>
      <c r="R488" s="58" t="n">
        <v>2439405.7978626</v>
      </c>
      <c r="S488" s="58" t="n">
        <v>15925558.4375914</v>
      </c>
      <c r="T488" s="58" t="n">
        <v>6594001.8611518</v>
      </c>
      <c r="U488" s="58" t="n">
        <v>270863.3050104</v>
      </c>
      <c r="V488" s="58" t="n">
        <v>1920787.68631</v>
      </c>
      <c r="W488" s="58" t="n">
        <v>2482944.0425241</v>
      </c>
      <c r="X488" s="58" t="n">
        <v>4656961.5425951</v>
      </c>
      <c r="Y488" s="58" t="n">
        <v>5777569.52447</v>
      </c>
      <c r="Z488" s="58" t="n">
        <v>9988841.335114</v>
      </c>
      <c r="AA488" s="58" t="n">
        <v>1679774.8299249</v>
      </c>
      <c r="AB488" s="58" t="n">
        <v>19335710.9147983</v>
      </c>
      <c r="AC488" s="58" t="n">
        <v>7421935.5042359</v>
      </c>
      <c r="AD488" s="58" t="n">
        <v>734021</v>
      </c>
      <c r="AE488" s="58" t="n">
        <v>956225.8405259</v>
      </c>
      <c r="AF488" s="58" t="n">
        <v>26177.60102</v>
      </c>
      <c r="AG488" s="58" t="n">
        <v>5705511.06269</v>
      </c>
      <c r="AH488" s="58" t="n">
        <v>553352.40308363</v>
      </c>
      <c r="AI488" s="58" t="n">
        <v>62231652.4297025</v>
      </c>
      <c r="AJ488" s="58" t="n">
        <v>34842748.4732584</v>
      </c>
      <c r="AK488" s="58" t="n">
        <v>1835074.5818991</v>
      </c>
      <c r="AL488" s="59" t="n">
        <v>25553829.374545</v>
      </c>
      <c r="AM488" s="60" t="n">
        <f aca="false">+AI488+AH488+AC488+AB488+AA488+Z488+Y488+S488+P488+O488+N488+M488+E488</f>
        <v>130447588.911226</v>
      </c>
    </row>
    <row r="489" customFormat="false" ht="13.8" hidden="false" customHeight="false" outlineLevel="0" collapsed="false">
      <c r="B489" s="4"/>
      <c r="C489" s="61"/>
      <c r="D489" s="70" t="s">
        <v>69</v>
      </c>
      <c r="E489" s="63" t="n">
        <f aca="false">+F489+G489+H489+I489+J489+K489+L489</f>
        <v>2106366.0244276</v>
      </c>
      <c r="F489" s="64" t="n">
        <v>0</v>
      </c>
      <c r="G489" s="64" t="n">
        <v>179768.32881</v>
      </c>
      <c r="H489" s="64" t="n">
        <v>53495.40311</v>
      </c>
      <c r="I489" s="64" t="n">
        <v>0</v>
      </c>
      <c r="J489" s="64" t="n">
        <v>0</v>
      </c>
      <c r="K489" s="64" t="n">
        <v>551211.333</v>
      </c>
      <c r="L489" s="64" t="n">
        <v>1321890.9595076</v>
      </c>
      <c r="M489" s="64" t="n">
        <v>98636.45319</v>
      </c>
      <c r="N489" s="64" t="n">
        <v>57700.386</v>
      </c>
      <c r="O489" s="64" t="n">
        <v>470243.20493</v>
      </c>
      <c r="P489" s="64" t="n">
        <v>1207429.7368</v>
      </c>
      <c r="Q489" s="64" t="n">
        <v>0</v>
      </c>
      <c r="R489" s="64" t="n">
        <v>1207429.7368</v>
      </c>
      <c r="S489" s="64" t="n">
        <v>4996507.5757659</v>
      </c>
      <c r="T489" s="64" t="n">
        <v>1952568.2916359</v>
      </c>
      <c r="U489" s="64" t="n">
        <v>285346.44134</v>
      </c>
      <c r="V489" s="64" t="n">
        <v>489028.0275</v>
      </c>
      <c r="W489" s="64" t="n">
        <v>406143.97774</v>
      </c>
      <c r="X489" s="64" t="n">
        <v>1863420.83755</v>
      </c>
      <c r="Y489" s="64" t="n">
        <v>532779.12328</v>
      </c>
      <c r="Z489" s="64" t="n">
        <v>24084815.80072</v>
      </c>
      <c r="AA489" s="64" t="n">
        <v>2852852.4622258</v>
      </c>
      <c r="AB489" s="64" t="n">
        <v>11574506.6053151</v>
      </c>
      <c r="AC489" s="64" t="n">
        <v>15614755.7474252</v>
      </c>
      <c r="AD489" s="64" t="n">
        <v>759706.25679</v>
      </c>
      <c r="AE489" s="64" t="n">
        <v>1637708.81305</v>
      </c>
      <c r="AF489" s="64" t="n">
        <v>6925.86926</v>
      </c>
      <c r="AG489" s="64" t="n">
        <v>13210414.8083252</v>
      </c>
      <c r="AH489" s="64" t="n">
        <v>19781.79404</v>
      </c>
      <c r="AI489" s="64" t="n">
        <v>43303960.632729</v>
      </c>
      <c r="AJ489" s="64" t="n">
        <v>9486641.71609006</v>
      </c>
      <c r="AK489" s="64" t="n">
        <v>5651905.4113876</v>
      </c>
      <c r="AL489" s="39" t="n">
        <v>28165413.5052514</v>
      </c>
      <c r="AM489" s="43" t="n">
        <f aca="false">+AI489+AH489+AC489+AB489+AA489+Z489+Y489+S489+P489+O489+N489+M489+E489</f>
        <v>106920335.546849</v>
      </c>
    </row>
    <row r="490" customFormat="false" ht="13.8" hidden="false" customHeight="false" outlineLevel="0" collapsed="false">
      <c r="B490" s="4"/>
      <c r="C490" s="61"/>
      <c r="D490" s="70" t="s">
        <v>70</v>
      </c>
      <c r="E490" s="65" t="n">
        <f aca="false">+E488+E489</f>
        <v>5661005.209839</v>
      </c>
      <c r="F490" s="66" t="n">
        <v>288469.6089902</v>
      </c>
      <c r="G490" s="66" t="n">
        <v>182256.60681</v>
      </c>
      <c r="H490" s="66" t="n">
        <v>436689.71611</v>
      </c>
      <c r="I490" s="66" t="n">
        <v>0</v>
      </c>
      <c r="J490" s="66" t="n">
        <v>71807</v>
      </c>
      <c r="K490" s="66" t="n">
        <v>863165.75334</v>
      </c>
      <c r="L490" s="66" t="n">
        <v>3818616.5245888</v>
      </c>
      <c r="M490" s="66" t="n">
        <v>345737.94801</v>
      </c>
      <c r="N490" s="66" t="n">
        <v>59465.22062</v>
      </c>
      <c r="O490" s="66" t="n">
        <v>1760507.2485769</v>
      </c>
      <c r="P490" s="66" t="n">
        <v>3646853.7106072</v>
      </c>
      <c r="Q490" s="66" t="n">
        <v>18.1759446</v>
      </c>
      <c r="R490" s="66" t="n">
        <v>3646835.5346626</v>
      </c>
      <c r="S490" s="66" t="n">
        <v>20922066.0133573</v>
      </c>
      <c r="T490" s="66" t="n">
        <v>8546570.1527877</v>
      </c>
      <c r="U490" s="66" t="n">
        <v>556209.7463504</v>
      </c>
      <c r="V490" s="66" t="n">
        <v>2409815.71381</v>
      </c>
      <c r="W490" s="66" t="n">
        <v>2889088.0202641</v>
      </c>
      <c r="X490" s="66" t="n">
        <v>6520382.3801451</v>
      </c>
      <c r="Y490" s="66" t="n">
        <v>6310348.64775</v>
      </c>
      <c r="Z490" s="66" t="n">
        <v>34073657.135834</v>
      </c>
      <c r="AA490" s="66" t="n">
        <v>4532627.2921507</v>
      </c>
      <c r="AB490" s="66" t="n">
        <v>30910217.5201134</v>
      </c>
      <c r="AC490" s="66" t="n">
        <v>23036691.2516611</v>
      </c>
      <c r="AD490" s="66" t="n">
        <v>1493727.25679</v>
      </c>
      <c r="AE490" s="66" t="n">
        <v>2593934.6535759</v>
      </c>
      <c r="AF490" s="66" t="n">
        <v>33103.47028</v>
      </c>
      <c r="AG490" s="66" t="n">
        <v>18915925.8710152</v>
      </c>
      <c r="AH490" s="66" t="n">
        <v>573134.19712363</v>
      </c>
      <c r="AI490" s="66" t="n">
        <v>105535613.062432</v>
      </c>
      <c r="AJ490" s="66" t="n">
        <v>44329390.1893485</v>
      </c>
      <c r="AK490" s="66" t="n">
        <v>7486979.9932867</v>
      </c>
      <c r="AL490" s="40" t="n">
        <v>53719242.8797964</v>
      </c>
      <c r="AM490" s="44" t="n">
        <f aca="false">+AI490+AH490+AC490+AB490+AA490+Z490+Y490+S490+P490+O490+N490+M490+E490</f>
        <v>237367924.458075</v>
      </c>
    </row>
    <row r="491" customFormat="false" ht="13.8" hidden="false" customHeight="false" outlineLevel="0" collapsed="false">
      <c r="B491" s="4" t="n">
        <v>42551</v>
      </c>
      <c r="C491" s="8" t="s">
        <v>67</v>
      </c>
      <c r="D491" s="69" t="s">
        <v>68</v>
      </c>
      <c r="E491" s="57" t="n">
        <f aca="false">+F491+G491+H491+I491+J491+K491+L491</f>
        <v>4186422.0801256</v>
      </c>
      <c r="F491" s="58" t="n">
        <v>876278.9881116</v>
      </c>
      <c r="G491" s="58" t="n">
        <v>2488.278</v>
      </c>
      <c r="H491" s="58" t="n">
        <v>312384.3234764</v>
      </c>
      <c r="I491" s="58" t="n">
        <v>0</v>
      </c>
      <c r="J491" s="58" t="n">
        <v>78640.221652</v>
      </c>
      <c r="K491" s="58" t="n">
        <v>303099.23634</v>
      </c>
      <c r="L491" s="58" t="n">
        <v>2613531.0325456</v>
      </c>
      <c r="M491" s="58" t="n">
        <v>291721.1734</v>
      </c>
      <c r="N491" s="58" t="n">
        <v>0</v>
      </c>
      <c r="O491" s="58" t="n">
        <v>1400912.2695686</v>
      </c>
      <c r="P491" s="58" t="n">
        <v>2259874.4343052</v>
      </c>
      <c r="Q491" s="58" t="n">
        <v>4715.588262</v>
      </c>
      <c r="R491" s="58" t="n">
        <v>2255158.8460432</v>
      </c>
      <c r="S491" s="58" t="n">
        <v>16581577.2159896</v>
      </c>
      <c r="T491" s="58" t="n">
        <v>6541941.9382748</v>
      </c>
      <c r="U491" s="58" t="n">
        <v>290311.5319796</v>
      </c>
      <c r="V491" s="58" t="n">
        <v>1912371.504612</v>
      </c>
      <c r="W491" s="58" t="n">
        <v>3932339.7913272</v>
      </c>
      <c r="X491" s="58" t="n">
        <v>3904612.449796</v>
      </c>
      <c r="Y491" s="58" t="n">
        <v>6308288.67062</v>
      </c>
      <c r="Z491" s="58" t="n">
        <v>9081351.7608608</v>
      </c>
      <c r="AA491" s="58" t="n">
        <v>1753393.9096568</v>
      </c>
      <c r="AB491" s="58" t="n">
        <v>19332277.4062919</v>
      </c>
      <c r="AC491" s="58" t="n">
        <v>7706374.8782602</v>
      </c>
      <c r="AD491" s="58" t="n">
        <v>803873.6850144</v>
      </c>
      <c r="AE491" s="58" t="n">
        <v>1191128.394244</v>
      </c>
      <c r="AF491" s="58" t="n">
        <v>32766.06873</v>
      </c>
      <c r="AG491" s="58" t="n">
        <v>5678606.7302718</v>
      </c>
      <c r="AH491" s="58" t="n">
        <v>569679.668614</v>
      </c>
      <c r="AI491" s="58" t="n">
        <v>62400880.7514896</v>
      </c>
      <c r="AJ491" s="58" t="n">
        <v>34247985.2186938</v>
      </c>
      <c r="AK491" s="58" t="n">
        <v>2146187.1112412</v>
      </c>
      <c r="AL491" s="59" t="n">
        <v>26006708.4215546</v>
      </c>
      <c r="AM491" s="60" t="n">
        <f aca="false">+AI491+AH491+AC491+AB491+AA491+Z491+Y491+S491+P491+O491+N491+M491+E491</f>
        <v>131872754.219182</v>
      </c>
    </row>
    <row r="492" customFormat="false" ht="13.8" hidden="false" customHeight="false" outlineLevel="0" collapsed="false">
      <c r="B492" s="4"/>
      <c r="C492" s="61"/>
      <c r="D492" s="70" t="s">
        <v>69</v>
      </c>
      <c r="E492" s="63" t="n">
        <f aca="false">+F492+G492+H492+I492+J492+K492+L492</f>
        <v>2248385.0096524</v>
      </c>
      <c r="F492" s="64" t="n">
        <v>0</v>
      </c>
      <c r="G492" s="64" t="n">
        <v>179768.32881</v>
      </c>
      <c r="H492" s="64" t="n">
        <v>56750.27111</v>
      </c>
      <c r="I492" s="64" t="n">
        <v>0</v>
      </c>
      <c r="J492" s="64" t="n">
        <v>0</v>
      </c>
      <c r="K492" s="64" t="n">
        <v>581195.933</v>
      </c>
      <c r="L492" s="64" t="n">
        <v>1430670.4767324</v>
      </c>
      <c r="M492" s="64" t="n">
        <v>104813.7603</v>
      </c>
      <c r="N492" s="64" t="n">
        <v>60849.98482</v>
      </c>
      <c r="O492" s="64" t="n">
        <v>485870.80343</v>
      </c>
      <c r="P492" s="64" t="n">
        <v>1315478.112848</v>
      </c>
      <c r="Q492" s="64" t="n">
        <v>0</v>
      </c>
      <c r="R492" s="64" t="n">
        <v>1315478.112848</v>
      </c>
      <c r="S492" s="64" t="n">
        <v>6398999.9663492</v>
      </c>
      <c r="T492" s="64" t="n">
        <v>2199084.7099616</v>
      </c>
      <c r="U492" s="64" t="n">
        <v>309728.19033</v>
      </c>
      <c r="V492" s="64" t="n">
        <v>589820.54101</v>
      </c>
      <c r="W492" s="64" t="n">
        <v>447225.43105</v>
      </c>
      <c r="X492" s="64" t="n">
        <v>2853141.0939976</v>
      </c>
      <c r="Y492" s="64" t="n">
        <v>447664.72096</v>
      </c>
      <c r="Z492" s="64" t="n">
        <v>26121742.1676032</v>
      </c>
      <c r="AA492" s="64" t="n">
        <v>2979432.805978</v>
      </c>
      <c r="AB492" s="64" t="n">
        <v>13427454.0164092</v>
      </c>
      <c r="AC492" s="64" t="n">
        <v>16201895.5475426</v>
      </c>
      <c r="AD492" s="64" t="n">
        <v>789237.5427112</v>
      </c>
      <c r="AE492" s="64" t="n">
        <v>1580053.2724556</v>
      </c>
      <c r="AF492" s="64" t="n">
        <v>6638.10426</v>
      </c>
      <c r="AG492" s="64" t="n">
        <v>13825966.6281158</v>
      </c>
      <c r="AH492" s="64" t="n">
        <v>39705.63711</v>
      </c>
      <c r="AI492" s="64" t="n">
        <v>45785850.7588631</v>
      </c>
      <c r="AJ492" s="64" t="n">
        <v>9538200.42063683</v>
      </c>
      <c r="AK492" s="64" t="n">
        <v>5715552.539174</v>
      </c>
      <c r="AL492" s="39" t="n">
        <v>30532097.7990523</v>
      </c>
      <c r="AM492" s="43" t="n">
        <f aca="false">+AI492+AH492+AC492+AB492+AA492+Z492+Y492+S492+P492+O492+N492+M492+E492</f>
        <v>115618143.291866</v>
      </c>
    </row>
    <row r="493" customFormat="false" ht="13.8" hidden="false" customHeight="false" outlineLevel="0" collapsed="false">
      <c r="B493" s="4"/>
      <c r="C493" s="61"/>
      <c r="D493" s="70" t="s">
        <v>70</v>
      </c>
      <c r="E493" s="65" t="n">
        <f aca="false">+E491+E492</f>
        <v>6434807.089778</v>
      </c>
      <c r="F493" s="66" t="n">
        <v>876278.9881116</v>
      </c>
      <c r="G493" s="66" t="n">
        <v>182256.60681</v>
      </c>
      <c r="H493" s="66" t="n">
        <v>369134.5945864</v>
      </c>
      <c r="I493" s="66" t="n">
        <v>0</v>
      </c>
      <c r="J493" s="66" t="n">
        <v>78640.221652</v>
      </c>
      <c r="K493" s="66" t="n">
        <v>884295.16934</v>
      </c>
      <c r="L493" s="66" t="n">
        <v>4044201.509278</v>
      </c>
      <c r="M493" s="66" t="n">
        <v>396534.9337</v>
      </c>
      <c r="N493" s="66" t="n">
        <v>60849.98482</v>
      </c>
      <c r="O493" s="66" t="n">
        <v>1886783.0729986</v>
      </c>
      <c r="P493" s="66" t="n">
        <v>3575352.5471532</v>
      </c>
      <c r="Q493" s="66" t="n">
        <v>4715.588262</v>
      </c>
      <c r="R493" s="66" t="n">
        <v>3570636.9588912</v>
      </c>
      <c r="S493" s="66" t="n">
        <v>22980577.1823388</v>
      </c>
      <c r="T493" s="66" t="n">
        <v>8741026.6482364</v>
      </c>
      <c r="U493" s="66" t="n">
        <v>600039.7223096</v>
      </c>
      <c r="V493" s="66" t="n">
        <v>2502192.045622</v>
      </c>
      <c r="W493" s="66" t="n">
        <v>4379565.2223772</v>
      </c>
      <c r="X493" s="66" t="n">
        <v>6757753.5437936</v>
      </c>
      <c r="Y493" s="66" t="n">
        <v>6755953.39158</v>
      </c>
      <c r="Z493" s="66" t="n">
        <v>35203093.928464</v>
      </c>
      <c r="AA493" s="66" t="n">
        <v>4732826.7156348</v>
      </c>
      <c r="AB493" s="66" t="n">
        <v>32759731.4227011</v>
      </c>
      <c r="AC493" s="66" t="n">
        <v>23908270.4258028</v>
      </c>
      <c r="AD493" s="66" t="n">
        <v>1593111.2277256</v>
      </c>
      <c r="AE493" s="66" t="n">
        <v>2771181.6666996</v>
      </c>
      <c r="AF493" s="66" t="n">
        <v>39404.17299</v>
      </c>
      <c r="AG493" s="66" t="n">
        <v>19504573.3583876</v>
      </c>
      <c r="AH493" s="66" t="n">
        <v>609385.305724</v>
      </c>
      <c r="AI493" s="66" t="n">
        <v>108186731.510353</v>
      </c>
      <c r="AJ493" s="66" t="n">
        <v>43786185.6393306</v>
      </c>
      <c r="AK493" s="66" t="n">
        <v>7861739.6504152</v>
      </c>
      <c r="AL493" s="40" t="n">
        <v>56538806.2206069</v>
      </c>
      <c r="AM493" s="44" t="n">
        <f aca="false">+AI493+AH493+AC493+AB493+AA493+Z493+Y493+S493+P493+O493+N493+M493+E493</f>
        <v>247490897.511048</v>
      </c>
    </row>
    <row r="494" customFormat="false" ht="13.8" hidden="false" customHeight="false" outlineLevel="0" collapsed="false">
      <c r="B494" s="4" t="n">
        <v>42582</v>
      </c>
      <c r="C494" s="8" t="s">
        <v>67</v>
      </c>
      <c r="D494" s="69" t="s">
        <v>68</v>
      </c>
      <c r="E494" s="57" t="n">
        <f aca="false">+F494+G494+H494+I494+J494+K494+L494</f>
        <v>4940425.1696108</v>
      </c>
      <c r="F494" s="58" t="n">
        <v>1424425.7426016</v>
      </c>
      <c r="G494" s="58" t="n">
        <v>2488.278</v>
      </c>
      <c r="H494" s="58" t="n">
        <v>241690.248</v>
      </c>
      <c r="I494" s="58" t="n">
        <v>0</v>
      </c>
      <c r="J494" s="58" t="n">
        <v>84905</v>
      </c>
      <c r="K494" s="58" t="n">
        <v>465965.93727</v>
      </c>
      <c r="L494" s="58" t="n">
        <v>2720949.9637392</v>
      </c>
      <c r="M494" s="58" t="n">
        <v>326192.95313</v>
      </c>
      <c r="N494" s="58" t="n">
        <v>1541.03509</v>
      </c>
      <c r="O494" s="58" t="n">
        <v>1509382.3515697</v>
      </c>
      <c r="P494" s="58" t="n">
        <v>2658350.0722675</v>
      </c>
      <c r="Q494" s="58" t="n">
        <v>4936.8586248</v>
      </c>
      <c r="R494" s="58" t="n">
        <v>2653413.2136427</v>
      </c>
      <c r="S494" s="58" t="n">
        <v>16221058.1116779</v>
      </c>
      <c r="T494" s="58" t="n">
        <v>7523360.8320928</v>
      </c>
      <c r="U494" s="58" t="n">
        <v>335996.5960244</v>
      </c>
      <c r="V494" s="58" t="n">
        <v>2144667.33363</v>
      </c>
      <c r="W494" s="58" t="n">
        <v>2224295.49558</v>
      </c>
      <c r="X494" s="58" t="n">
        <v>3992737.8543507</v>
      </c>
      <c r="Y494" s="58" t="n">
        <v>6694884.11685</v>
      </c>
      <c r="Z494" s="58" t="n">
        <v>8934652.2307741</v>
      </c>
      <c r="AA494" s="58" t="n">
        <v>1759367.1589133</v>
      </c>
      <c r="AB494" s="58" t="n">
        <v>20813043.6398696</v>
      </c>
      <c r="AC494" s="58" t="n">
        <v>7719448.6601597</v>
      </c>
      <c r="AD494" s="58" t="n">
        <v>813671</v>
      </c>
      <c r="AE494" s="58" t="n">
        <v>1120607.2413497</v>
      </c>
      <c r="AF494" s="58" t="n">
        <v>34904.89422</v>
      </c>
      <c r="AG494" s="58" t="n">
        <v>5750265.52459</v>
      </c>
      <c r="AH494" s="58" t="n">
        <v>591130.05742363</v>
      </c>
      <c r="AI494" s="58" t="n">
        <v>63960939.0208291</v>
      </c>
      <c r="AJ494" s="58" t="n">
        <v>36823758.8762032</v>
      </c>
      <c r="AK494" s="58" t="n">
        <v>2095710.55826</v>
      </c>
      <c r="AL494" s="59" t="n">
        <v>25041469.5863659</v>
      </c>
      <c r="AM494" s="60" t="n">
        <f aca="false">+AI494+AH494+AC494+AB494+AA494+Z494+Y494+S494+P494+O494+N494+M494+E494</f>
        <v>136130414.578165</v>
      </c>
    </row>
    <row r="495" customFormat="false" ht="13.8" hidden="false" customHeight="false" outlineLevel="0" collapsed="false">
      <c r="B495" s="4"/>
      <c r="C495" s="61"/>
      <c r="D495" s="70" t="s">
        <v>69</v>
      </c>
      <c r="E495" s="63" t="n">
        <f aca="false">+F495+G495+H495+I495+J495+K495+L495</f>
        <v>2363694.7713781</v>
      </c>
      <c r="F495" s="64" t="n">
        <v>0</v>
      </c>
      <c r="G495" s="64" t="n">
        <v>184140.51975</v>
      </c>
      <c r="H495" s="64" t="n">
        <v>59325.04711</v>
      </c>
      <c r="I495" s="64" t="n">
        <v>0</v>
      </c>
      <c r="J495" s="64" t="n">
        <v>0</v>
      </c>
      <c r="K495" s="64" t="n">
        <v>577283.479</v>
      </c>
      <c r="L495" s="64" t="n">
        <v>1542945.7255181</v>
      </c>
      <c r="M495" s="64" t="n">
        <v>113701.966</v>
      </c>
      <c r="N495" s="64" t="n">
        <v>63758.986</v>
      </c>
      <c r="O495" s="64" t="n">
        <v>502161.73355</v>
      </c>
      <c r="P495" s="64" t="n">
        <v>1383286.51004</v>
      </c>
      <c r="Q495" s="64" t="n">
        <v>0</v>
      </c>
      <c r="R495" s="64" t="n">
        <v>1383286.51004</v>
      </c>
      <c r="S495" s="64" t="n">
        <v>5280988.4009691</v>
      </c>
      <c r="T495" s="64" t="n">
        <v>1517206.6451199</v>
      </c>
      <c r="U495" s="64" t="n">
        <v>286103.82672</v>
      </c>
      <c r="V495" s="64" t="n">
        <v>686867.51731</v>
      </c>
      <c r="W495" s="64" t="n">
        <v>387694.16789</v>
      </c>
      <c r="X495" s="64" t="n">
        <v>2403116.2439292</v>
      </c>
      <c r="Y495" s="64" t="n">
        <v>452668.74493</v>
      </c>
      <c r="Z495" s="64" t="n">
        <v>27540449.443</v>
      </c>
      <c r="AA495" s="64" t="n">
        <v>3110691.0019647</v>
      </c>
      <c r="AB495" s="64" t="n">
        <v>12004163.2930235</v>
      </c>
      <c r="AC495" s="64" t="n">
        <v>16779209.8543078</v>
      </c>
      <c r="AD495" s="64" t="n">
        <v>852113.6323018</v>
      </c>
      <c r="AE495" s="64" t="n">
        <v>1611978.08798</v>
      </c>
      <c r="AF495" s="64" t="n">
        <v>6150.72226</v>
      </c>
      <c r="AG495" s="64" t="n">
        <v>14308967.411766</v>
      </c>
      <c r="AH495" s="64" t="n">
        <v>17509.38375</v>
      </c>
      <c r="AI495" s="64" t="n">
        <v>46849164.5916312</v>
      </c>
      <c r="AJ495" s="64" t="n">
        <v>10391366.6406937</v>
      </c>
      <c r="AK495" s="64" t="n">
        <v>5690742.0541613</v>
      </c>
      <c r="AL495" s="39" t="n">
        <v>30767055.8967762</v>
      </c>
      <c r="AM495" s="43" t="n">
        <f aca="false">+AI495+AH495+AC495+AB495+AA495+Z495+Y495+S495+P495+O495+N495+M495+E495</f>
        <v>116461448.680544</v>
      </c>
    </row>
    <row r="496" customFormat="false" ht="13.8" hidden="false" customHeight="false" outlineLevel="0" collapsed="false">
      <c r="B496" s="4"/>
      <c r="C496" s="61"/>
      <c r="D496" s="70" t="s">
        <v>70</v>
      </c>
      <c r="E496" s="65" t="n">
        <f aca="false">+E494+E495</f>
        <v>7304119.9409889</v>
      </c>
      <c r="F496" s="66" t="n">
        <v>1424425.7426016</v>
      </c>
      <c r="G496" s="66" t="n">
        <v>186628.79775</v>
      </c>
      <c r="H496" s="66" t="n">
        <v>301015.29511</v>
      </c>
      <c r="I496" s="66" t="n">
        <v>0</v>
      </c>
      <c r="J496" s="66" t="n">
        <v>84905</v>
      </c>
      <c r="K496" s="66" t="n">
        <v>1043249.41627</v>
      </c>
      <c r="L496" s="66" t="n">
        <v>4263895.6892573</v>
      </c>
      <c r="M496" s="66" t="n">
        <v>439894.91913</v>
      </c>
      <c r="N496" s="66" t="n">
        <v>65300.02109</v>
      </c>
      <c r="O496" s="66" t="n">
        <v>2011544.0851197</v>
      </c>
      <c r="P496" s="66" t="n">
        <v>4041636.5823075</v>
      </c>
      <c r="Q496" s="66" t="n">
        <v>4936.8586248</v>
      </c>
      <c r="R496" s="66" t="n">
        <v>4036699.7236827</v>
      </c>
      <c r="S496" s="66" t="n">
        <v>21502046.512647</v>
      </c>
      <c r="T496" s="66" t="n">
        <v>9040567.4772127</v>
      </c>
      <c r="U496" s="66" t="n">
        <v>622100.4227444</v>
      </c>
      <c r="V496" s="66" t="n">
        <v>2831534.85094</v>
      </c>
      <c r="W496" s="66" t="n">
        <v>2611989.66347</v>
      </c>
      <c r="X496" s="66" t="n">
        <v>6395854.0982799</v>
      </c>
      <c r="Y496" s="66" t="n">
        <v>7147552.86178</v>
      </c>
      <c r="Z496" s="66" t="n">
        <v>36475101.6737741</v>
      </c>
      <c r="AA496" s="66" t="n">
        <v>4870058.160878</v>
      </c>
      <c r="AB496" s="66" t="n">
        <v>32817206.9328931</v>
      </c>
      <c r="AC496" s="66" t="n">
        <v>24498658.5144675</v>
      </c>
      <c r="AD496" s="66" t="n">
        <v>1665784.6323018</v>
      </c>
      <c r="AE496" s="66" t="n">
        <v>2732585.3293297</v>
      </c>
      <c r="AF496" s="66" t="n">
        <v>41055.61648</v>
      </c>
      <c r="AG496" s="66" t="n">
        <v>20059232.936356</v>
      </c>
      <c r="AH496" s="66" t="n">
        <v>608639.44117363</v>
      </c>
      <c r="AI496" s="66" t="n">
        <v>110810103.61246</v>
      </c>
      <c r="AJ496" s="66" t="n">
        <v>47215125.5168969</v>
      </c>
      <c r="AK496" s="66" t="n">
        <v>7786452.6124213</v>
      </c>
      <c r="AL496" s="40" t="n">
        <v>55808525.4831421</v>
      </c>
      <c r="AM496" s="44" t="n">
        <f aca="false">+AI496+AH496+AC496+AB496+AA496+Z496+Y496+S496+P496+O496+N496+M496+E496</f>
        <v>252591863.25871</v>
      </c>
    </row>
    <row r="497" customFormat="false" ht="13.8" hidden="false" customHeight="false" outlineLevel="0" collapsed="false">
      <c r="B497" s="4" t="n">
        <v>42613</v>
      </c>
      <c r="C497" s="8" t="s">
        <v>67</v>
      </c>
      <c r="D497" s="69" t="s">
        <v>68</v>
      </c>
      <c r="E497" s="57" t="n">
        <f aca="false">+F497+G497+H497+I497+J497+K497+L497</f>
        <v>5497748.9296888</v>
      </c>
      <c r="F497" s="58" t="n">
        <v>1916067.4846836</v>
      </c>
      <c r="G497" s="58" t="n">
        <v>2488.278</v>
      </c>
      <c r="H497" s="58" t="n">
        <v>145377.444</v>
      </c>
      <c r="I497" s="58" t="n">
        <v>0</v>
      </c>
      <c r="J497" s="58" t="n">
        <v>91492</v>
      </c>
      <c r="K497" s="58" t="n">
        <v>466255.38002</v>
      </c>
      <c r="L497" s="58" t="n">
        <v>2876068.3429852</v>
      </c>
      <c r="M497" s="58" t="n">
        <v>427698.48649</v>
      </c>
      <c r="N497" s="58" t="n">
        <v>1637.70272</v>
      </c>
      <c r="O497" s="58" t="n">
        <v>1637786.8389841</v>
      </c>
      <c r="P497" s="58" t="n">
        <v>3257464.6137608</v>
      </c>
      <c r="Q497" s="58" t="n">
        <v>5741.3778104</v>
      </c>
      <c r="R497" s="58" t="n">
        <v>3251723.2359504</v>
      </c>
      <c r="S497" s="58" t="n">
        <v>17438019.4534283</v>
      </c>
      <c r="T497" s="58" t="n">
        <v>8516617.8723352</v>
      </c>
      <c r="U497" s="58" t="n">
        <v>330833.1663256</v>
      </c>
      <c r="V497" s="58" t="n">
        <v>2159613.04991</v>
      </c>
      <c r="W497" s="58" t="n">
        <v>2330835.7575</v>
      </c>
      <c r="X497" s="58" t="n">
        <v>4100119.6073575</v>
      </c>
      <c r="Y497" s="58" t="n">
        <v>7304525.12622</v>
      </c>
      <c r="Z497" s="58" t="n">
        <v>9059754.3229564</v>
      </c>
      <c r="AA497" s="58" t="n">
        <v>1850690.497759</v>
      </c>
      <c r="AB497" s="58" t="n">
        <v>20929849.4498814</v>
      </c>
      <c r="AC497" s="58" t="n">
        <v>7757893.3698218</v>
      </c>
      <c r="AD497" s="58" t="n">
        <v>876789</v>
      </c>
      <c r="AE497" s="58" t="n">
        <v>1164419.2977818</v>
      </c>
      <c r="AF497" s="58" t="n">
        <v>33801.2391</v>
      </c>
      <c r="AG497" s="58" t="n">
        <v>5682883.83294</v>
      </c>
      <c r="AH497" s="58" t="n">
        <v>575208.54010413</v>
      </c>
      <c r="AI497" s="58" t="n">
        <v>65656412.7200954</v>
      </c>
      <c r="AJ497" s="58" t="n">
        <v>37200465.5427837</v>
      </c>
      <c r="AK497" s="58" t="n">
        <v>2254398.6515436</v>
      </c>
      <c r="AL497" s="59" t="n">
        <v>26201548.525768</v>
      </c>
      <c r="AM497" s="60" t="n">
        <f aca="false">+AI497+AH497+AC497+AB497+AA497+Z497+Y497+S497+P497+O497+N497+M497+E497</f>
        <v>141394690.05191</v>
      </c>
    </row>
    <row r="498" customFormat="false" ht="13.8" hidden="false" customHeight="false" outlineLevel="0" collapsed="false">
      <c r="B498" s="4"/>
      <c r="C498" s="61"/>
      <c r="D498" s="70" t="s">
        <v>69</v>
      </c>
      <c r="E498" s="63" t="n">
        <f aca="false">+F498+G498+H498+I498+J498+K498+L498</f>
        <v>2396808.7380012</v>
      </c>
      <c r="F498" s="64" t="n">
        <v>0</v>
      </c>
      <c r="G498" s="64" t="n">
        <v>169638.04909</v>
      </c>
      <c r="H498" s="64" t="n">
        <v>61851.64511</v>
      </c>
      <c r="I498" s="64" t="n">
        <v>0</v>
      </c>
      <c r="J498" s="64" t="n">
        <v>0</v>
      </c>
      <c r="K498" s="64" t="n">
        <v>611266</v>
      </c>
      <c r="L498" s="64" t="n">
        <v>1554053.0438012</v>
      </c>
      <c r="M498" s="64" t="n">
        <v>117750.81137</v>
      </c>
      <c r="N498" s="64" t="n">
        <v>60029.485</v>
      </c>
      <c r="O498" s="64" t="n">
        <v>512631.83678</v>
      </c>
      <c r="P498" s="64" t="n">
        <v>1440229.53465</v>
      </c>
      <c r="Q498" s="64" t="n">
        <v>0</v>
      </c>
      <c r="R498" s="64" t="n">
        <v>1440229.53465</v>
      </c>
      <c r="S498" s="64" t="n">
        <v>5430862.9230456</v>
      </c>
      <c r="T498" s="64" t="n">
        <v>1520592.27806</v>
      </c>
      <c r="U498" s="64" t="n">
        <v>301387.72036</v>
      </c>
      <c r="V498" s="64" t="n">
        <v>690012.99843</v>
      </c>
      <c r="W498" s="64" t="n">
        <v>415281.90234</v>
      </c>
      <c r="X498" s="64" t="n">
        <v>2503588.0238556</v>
      </c>
      <c r="Y498" s="64" t="n">
        <v>468027.28908</v>
      </c>
      <c r="Z498" s="64" t="n">
        <v>28913308.31809</v>
      </c>
      <c r="AA498" s="64" t="n">
        <v>3167314.2102628</v>
      </c>
      <c r="AB498" s="64" t="n">
        <v>11987107.1843856</v>
      </c>
      <c r="AC498" s="64" t="n">
        <v>17797125.5005608</v>
      </c>
      <c r="AD498" s="64" t="n">
        <v>918214.1367432</v>
      </c>
      <c r="AE498" s="64" t="n">
        <v>1584365.04602</v>
      </c>
      <c r="AF498" s="64" t="n">
        <v>5517.74926</v>
      </c>
      <c r="AG498" s="64" t="n">
        <v>15289028.5685376</v>
      </c>
      <c r="AH498" s="64" t="n">
        <v>16442.59708</v>
      </c>
      <c r="AI498" s="64" t="n">
        <v>48306365.9494979</v>
      </c>
      <c r="AJ498" s="64" t="n">
        <v>10325449.2741437</v>
      </c>
      <c r="AK498" s="64" t="n">
        <v>5679576.0277882</v>
      </c>
      <c r="AL498" s="39" t="n">
        <v>32301340.6475661</v>
      </c>
      <c r="AM498" s="43" t="n">
        <f aca="false">+AI498+AH498+AC498+AB498+AA498+Z498+Y498+S498+P498+O498+N498+M498+E498</f>
        <v>120614004.377804</v>
      </c>
    </row>
    <row r="499" customFormat="false" ht="13.8" hidden="false" customHeight="false" outlineLevel="0" collapsed="false">
      <c r="B499" s="4"/>
      <c r="C499" s="61"/>
      <c r="D499" s="70" t="s">
        <v>70</v>
      </c>
      <c r="E499" s="65" t="n">
        <f aca="false">+E497+E498</f>
        <v>7894557.66769</v>
      </c>
      <c r="F499" s="66" t="n">
        <v>1916067.4846836</v>
      </c>
      <c r="G499" s="66" t="n">
        <v>172126.32709</v>
      </c>
      <c r="H499" s="66" t="n">
        <v>207229.08911</v>
      </c>
      <c r="I499" s="66" t="n">
        <v>0</v>
      </c>
      <c r="J499" s="66" t="n">
        <v>91492</v>
      </c>
      <c r="K499" s="66" t="n">
        <v>1077521.38002</v>
      </c>
      <c r="L499" s="66" t="n">
        <v>4430121.3867864</v>
      </c>
      <c r="M499" s="66" t="n">
        <v>545449.29786</v>
      </c>
      <c r="N499" s="66" t="n">
        <v>61667.18772</v>
      </c>
      <c r="O499" s="66" t="n">
        <v>2150418.6757641</v>
      </c>
      <c r="P499" s="66" t="n">
        <v>4697694.1484108</v>
      </c>
      <c r="Q499" s="66" t="n">
        <v>5741.3778104</v>
      </c>
      <c r="R499" s="66" t="n">
        <v>4691952.7706004</v>
      </c>
      <c r="S499" s="66" t="n">
        <v>22868882.3764739</v>
      </c>
      <c r="T499" s="66" t="n">
        <v>10037210.1503952</v>
      </c>
      <c r="U499" s="66" t="n">
        <v>632220.8866856</v>
      </c>
      <c r="V499" s="66" t="n">
        <v>2849626.04834</v>
      </c>
      <c r="W499" s="66" t="n">
        <v>2746117.65984</v>
      </c>
      <c r="X499" s="66" t="n">
        <v>6603707.6312131</v>
      </c>
      <c r="Y499" s="66" t="n">
        <v>7772552.4153</v>
      </c>
      <c r="Z499" s="66" t="n">
        <v>37973062.6410464</v>
      </c>
      <c r="AA499" s="66" t="n">
        <v>5018004.7080218</v>
      </c>
      <c r="AB499" s="66" t="n">
        <v>32916956.634267</v>
      </c>
      <c r="AC499" s="66" t="n">
        <v>25555018.8703826</v>
      </c>
      <c r="AD499" s="66" t="n">
        <v>1795003.1367432</v>
      </c>
      <c r="AE499" s="66" t="n">
        <v>2748784.3438018</v>
      </c>
      <c r="AF499" s="66" t="n">
        <v>39318.98836</v>
      </c>
      <c r="AG499" s="66" t="n">
        <v>20971912.4014776</v>
      </c>
      <c r="AH499" s="66" t="n">
        <v>591651.13718413</v>
      </c>
      <c r="AI499" s="66" t="n">
        <v>113962778.669593</v>
      </c>
      <c r="AJ499" s="66" t="n">
        <v>47525914.8169274</v>
      </c>
      <c r="AK499" s="66" t="n">
        <v>7933974.6793318</v>
      </c>
      <c r="AL499" s="40" t="n">
        <v>58502889.1733341</v>
      </c>
      <c r="AM499" s="44" t="n">
        <f aca="false">+AI499+AH499+AC499+AB499+AA499+Z499+Y499+S499+P499+O499+N499+M499+E499</f>
        <v>262008694.429714</v>
      </c>
    </row>
    <row r="500" customFormat="false" ht="13.8" hidden="false" customHeight="false" outlineLevel="0" collapsed="false">
      <c r="B500" s="4" t="n">
        <v>42643</v>
      </c>
      <c r="C500" s="8" t="s">
        <v>67</v>
      </c>
      <c r="D500" s="69" t="s">
        <v>68</v>
      </c>
      <c r="E500" s="57" t="n">
        <f aca="false">+F500+G500+H500+I500+J500+K500+L500</f>
        <v>3833104.8289366</v>
      </c>
      <c r="F500" s="58" t="n">
        <v>1954517.7868614</v>
      </c>
      <c r="G500" s="58" t="n">
        <v>2488.278</v>
      </c>
      <c r="H500" s="58" t="n">
        <v>64257.132</v>
      </c>
      <c r="I500" s="58" t="n">
        <v>0</v>
      </c>
      <c r="J500" s="58" t="n">
        <v>76491</v>
      </c>
      <c r="K500" s="58" t="n">
        <v>546857.2706</v>
      </c>
      <c r="L500" s="58" t="n">
        <v>1188493.3614752</v>
      </c>
      <c r="M500" s="58" t="n">
        <v>918260.30031</v>
      </c>
      <c r="N500" s="58" t="n">
        <v>0</v>
      </c>
      <c r="O500" s="58" t="n">
        <v>704759.5281148</v>
      </c>
      <c r="P500" s="58" t="n">
        <v>5078587.5411173</v>
      </c>
      <c r="Q500" s="58" t="n">
        <v>23.88598</v>
      </c>
      <c r="R500" s="58" t="n">
        <v>5078563.6551373</v>
      </c>
      <c r="S500" s="58" t="n">
        <v>15404148.0334435</v>
      </c>
      <c r="T500" s="58" t="n">
        <v>9645475.8091086</v>
      </c>
      <c r="U500" s="58" t="n">
        <v>336311.7347376</v>
      </c>
      <c r="V500" s="58" t="n">
        <v>758876.90338</v>
      </c>
      <c r="W500" s="58" t="n">
        <v>612867.24755</v>
      </c>
      <c r="X500" s="58" t="n">
        <v>4050616.3386673</v>
      </c>
      <c r="Y500" s="58" t="n">
        <v>651727.02642</v>
      </c>
      <c r="Z500" s="58" t="n">
        <v>11306534.2230588</v>
      </c>
      <c r="AA500" s="58" t="n">
        <v>1177853.0482632</v>
      </c>
      <c r="AB500" s="58" t="n">
        <v>26181569.0078045</v>
      </c>
      <c r="AC500" s="58" t="n">
        <v>5094221.7823279</v>
      </c>
      <c r="AD500" s="58" t="n">
        <v>0</v>
      </c>
      <c r="AE500" s="58" t="n">
        <v>742648.1331279</v>
      </c>
      <c r="AF500" s="58" t="n">
        <v>54084.98561</v>
      </c>
      <c r="AG500" s="58" t="n">
        <v>4297488.66359</v>
      </c>
      <c r="AH500" s="58" t="n">
        <v>500159.73106663</v>
      </c>
      <c r="AI500" s="58" t="n">
        <v>49109320.4595285</v>
      </c>
      <c r="AJ500" s="58" t="n">
        <v>25278920.6903425</v>
      </c>
      <c r="AK500" s="58" t="n">
        <v>1387317.6072899</v>
      </c>
      <c r="AL500" s="59" t="n">
        <v>22443082.161896</v>
      </c>
      <c r="AM500" s="60" t="n">
        <f aca="false">+AI500+AH500+AC500+AB500+AA500+Z500+Y500+S500+P500+O500+N500+M500+E500</f>
        <v>119960245.510392</v>
      </c>
    </row>
    <row r="501" customFormat="false" ht="13.8" hidden="false" customHeight="false" outlineLevel="0" collapsed="false">
      <c r="B501" s="4"/>
      <c r="C501" s="61"/>
      <c r="D501" s="70" t="s">
        <v>69</v>
      </c>
      <c r="E501" s="63" t="n">
        <f aca="false">+F501+G501+H501+I501+J501+K501+L501</f>
        <v>4285706.3067476</v>
      </c>
      <c r="F501" s="64" t="n">
        <v>0</v>
      </c>
      <c r="G501" s="64" t="n">
        <v>256028.65517</v>
      </c>
      <c r="H501" s="64" t="n">
        <v>202157.83611</v>
      </c>
      <c r="I501" s="64" t="n">
        <v>0</v>
      </c>
      <c r="J501" s="64" t="n">
        <v>0</v>
      </c>
      <c r="K501" s="64" t="n">
        <v>646698.25</v>
      </c>
      <c r="L501" s="64" t="n">
        <v>3180821.5654676</v>
      </c>
      <c r="M501" s="64" t="n">
        <v>267671.977</v>
      </c>
      <c r="N501" s="64" t="n">
        <v>47857.958</v>
      </c>
      <c r="O501" s="64" t="n">
        <v>1692091.05427</v>
      </c>
      <c r="P501" s="64" t="n">
        <v>147576.38461</v>
      </c>
      <c r="Q501" s="64" t="n">
        <v>0</v>
      </c>
      <c r="R501" s="64" t="n">
        <v>147576.38461</v>
      </c>
      <c r="S501" s="64" t="n">
        <v>9876769.3147401</v>
      </c>
      <c r="T501" s="64" t="n">
        <v>1850491.9357125</v>
      </c>
      <c r="U501" s="64" t="n">
        <v>325218.14662</v>
      </c>
      <c r="V501" s="64" t="n">
        <v>2137712.80334</v>
      </c>
      <c r="W501" s="64" t="n">
        <v>2376181.72051</v>
      </c>
      <c r="X501" s="64" t="n">
        <v>3187164.7085576</v>
      </c>
      <c r="Y501" s="64" t="n">
        <v>6861196.52451</v>
      </c>
      <c r="Z501" s="64" t="n">
        <v>28005111.36316</v>
      </c>
      <c r="AA501" s="64" t="n">
        <v>3909022.0582106</v>
      </c>
      <c r="AB501" s="64" t="n">
        <v>10201828.7808313</v>
      </c>
      <c r="AC501" s="64" t="n">
        <v>21459770.53653</v>
      </c>
      <c r="AD501" s="64" t="n">
        <v>1800530.6631494</v>
      </c>
      <c r="AE501" s="64" t="n">
        <v>2195984.48375</v>
      </c>
      <c r="AF501" s="64" t="n">
        <v>4729.73326</v>
      </c>
      <c r="AG501" s="64" t="n">
        <v>17458525.6563706</v>
      </c>
      <c r="AH501" s="64" t="n">
        <v>199012.61684</v>
      </c>
      <c r="AI501" s="64" t="n">
        <v>67944829.9986421</v>
      </c>
      <c r="AJ501" s="64" t="n">
        <v>21832084.7588495</v>
      </c>
      <c r="AK501" s="64" t="n">
        <v>6765483.7713384</v>
      </c>
      <c r="AL501" s="39" t="n">
        <v>39347261.4684542</v>
      </c>
      <c r="AM501" s="43" t="n">
        <f aca="false">+AI501+AH501+AC501+AB501+AA501+Z501+Y501+S501+P501+O501+N501+M501+E501</f>
        <v>154898444.874092</v>
      </c>
    </row>
    <row r="502" customFormat="false" ht="13.8" hidden="false" customHeight="false" outlineLevel="0" collapsed="false">
      <c r="B502" s="4"/>
      <c r="C502" s="61"/>
      <c r="D502" s="70" t="s">
        <v>70</v>
      </c>
      <c r="E502" s="65" t="n">
        <f aca="false">+E500+E501</f>
        <v>8118811.1356842</v>
      </c>
      <c r="F502" s="66" t="n">
        <v>1954517.7868614</v>
      </c>
      <c r="G502" s="66" t="n">
        <v>258516.93317</v>
      </c>
      <c r="H502" s="66" t="n">
        <v>266414.96811</v>
      </c>
      <c r="I502" s="66" t="n">
        <v>0</v>
      </c>
      <c r="J502" s="66" t="n">
        <v>76491</v>
      </c>
      <c r="K502" s="66" t="n">
        <v>1193555.5206</v>
      </c>
      <c r="L502" s="66" t="n">
        <v>4369314.9269428</v>
      </c>
      <c r="M502" s="66" t="n">
        <v>1185932.27731</v>
      </c>
      <c r="N502" s="66" t="n">
        <v>47857.958</v>
      </c>
      <c r="O502" s="66" t="n">
        <v>2396850.5823848</v>
      </c>
      <c r="P502" s="66" t="n">
        <v>5226163.9257273</v>
      </c>
      <c r="Q502" s="66" t="n">
        <v>23.88598</v>
      </c>
      <c r="R502" s="66" t="n">
        <v>5226140.0397473</v>
      </c>
      <c r="S502" s="66" t="n">
        <v>25280917.3481836</v>
      </c>
      <c r="T502" s="66" t="n">
        <v>11495967.7448211</v>
      </c>
      <c r="U502" s="66" t="n">
        <v>661529.8813576</v>
      </c>
      <c r="V502" s="66" t="n">
        <v>2896589.70672</v>
      </c>
      <c r="W502" s="66" t="n">
        <v>2989048.96806</v>
      </c>
      <c r="X502" s="66" t="n">
        <v>7237781.0472249</v>
      </c>
      <c r="Y502" s="66" t="n">
        <v>7512923.55093</v>
      </c>
      <c r="Z502" s="66" t="n">
        <v>39311645.5862188</v>
      </c>
      <c r="AA502" s="66" t="n">
        <v>5086875.1064738</v>
      </c>
      <c r="AB502" s="66" t="n">
        <v>36383397.7886358</v>
      </c>
      <c r="AC502" s="66" t="n">
        <v>26553992.3188579</v>
      </c>
      <c r="AD502" s="66" t="n">
        <v>1800530.6631494</v>
      </c>
      <c r="AE502" s="66" t="n">
        <v>2938632.6168779</v>
      </c>
      <c r="AF502" s="66" t="n">
        <v>58814.71887</v>
      </c>
      <c r="AG502" s="66" t="n">
        <v>21756014.3199606</v>
      </c>
      <c r="AH502" s="66" t="n">
        <v>699172.34790663</v>
      </c>
      <c r="AI502" s="66" t="n">
        <v>117054150.458171</v>
      </c>
      <c r="AJ502" s="66" t="n">
        <v>47111005.4491921</v>
      </c>
      <c r="AK502" s="66" t="n">
        <v>8152801.3786283</v>
      </c>
      <c r="AL502" s="40" t="n">
        <v>61790343.6303502</v>
      </c>
      <c r="AM502" s="44" t="n">
        <f aca="false">+AI502+AH502+AC502+AB502+AA502+Z502+Y502+S502+P502+O502+N502+M502+E502</f>
        <v>274858690.384483</v>
      </c>
    </row>
    <row r="503" customFormat="false" ht="13.8" hidden="false" customHeight="false" outlineLevel="0" collapsed="false">
      <c r="B503" s="4" t="n">
        <v>42674</v>
      </c>
      <c r="C503" s="8" t="s">
        <v>67</v>
      </c>
      <c r="D503" s="69" t="s">
        <v>68</v>
      </c>
      <c r="E503" s="57" t="n">
        <f aca="false">+F503+G503+H503+I503+J503+K503+L503</f>
        <v>3838940.3198056</v>
      </c>
      <c r="F503" s="58" t="n">
        <v>1988875.1765895</v>
      </c>
      <c r="G503" s="58" t="n">
        <v>2488.278</v>
      </c>
      <c r="H503" s="58" t="n">
        <v>185164.727</v>
      </c>
      <c r="I503" s="58" t="n">
        <v>0</v>
      </c>
      <c r="J503" s="58" t="n">
        <v>74556.922817</v>
      </c>
      <c r="K503" s="58" t="n">
        <v>466312.2466</v>
      </c>
      <c r="L503" s="58" t="n">
        <v>1121542.9687991</v>
      </c>
      <c r="M503" s="58" t="n">
        <v>485655.11829</v>
      </c>
      <c r="N503" s="58" t="n">
        <v>0</v>
      </c>
      <c r="O503" s="58" t="n">
        <v>543942.0249683</v>
      </c>
      <c r="P503" s="58" t="n">
        <v>5861498.8343452</v>
      </c>
      <c r="Q503" s="58" t="n">
        <v>23.92886</v>
      </c>
      <c r="R503" s="58" t="n">
        <v>5861474.9054852</v>
      </c>
      <c r="S503" s="58" t="n">
        <v>14893629.2665572</v>
      </c>
      <c r="T503" s="58" t="n">
        <v>8846172.6409569</v>
      </c>
      <c r="U503" s="58" t="n">
        <v>337875.5564676</v>
      </c>
      <c r="V503" s="58" t="n">
        <v>715883.68338</v>
      </c>
      <c r="W503" s="58" t="n">
        <v>558578.71297</v>
      </c>
      <c r="X503" s="58" t="n">
        <v>4435118.6727827</v>
      </c>
      <c r="Y503" s="58" t="n">
        <v>611799.48626</v>
      </c>
      <c r="Z503" s="58" t="n">
        <v>11297163.3950581</v>
      </c>
      <c r="AA503" s="58" t="n">
        <v>1207066.6453821</v>
      </c>
      <c r="AB503" s="58" t="n">
        <v>26631544.3796147</v>
      </c>
      <c r="AC503" s="58" t="n">
        <v>6383441.8822206</v>
      </c>
      <c r="AD503" s="58" t="n">
        <v>0</v>
      </c>
      <c r="AE503" s="58" t="n">
        <v>756833.3082278</v>
      </c>
      <c r="AF503" s="58" t="n">
        <v>43361.31585</v>
      </c>
      <c r="AG503" s="58" t="n">
        <v>5583247.2581428</v>
      </c>
      <c r="AH503" s="58" t="n">
        <v>483850.01625663</v>
      </c>
      <c r="AI503" s="58" t="n">
        <v>49940077.1573581</v>
      </c>
      <c r="AJ503" s="58" t="n">
        <v>25236956.937007</v>
      </c>
      <c r="AK503" s="58" t="n">
        <v>1399129.9603949</v>
      </c>
      <c r="AL503" s="59" t="n">
        <v>23303990.2599562</v>
      </c>
      <c r="AM503" s="60" t="n">
        <f aca="false">+AI503+AH503+AC503+AB503+AA503+Z503+Y503+S503+P503+O503+N503+M503+E503</f>
        <v>122178608.526117</v>
      </c>
    </row>
    <row r="504" customFormat="false" ht="13.8" hidden="false" customHeight="false" outlineLevel="0" collapsed="false">
      <c r="B504" s="4"/>
      <c r="C504" s="61"/>
      <c r="D504" s="70" t="s">
        <v>69</v>
      </c>
      <c r="E504" s="63" t="n">
        <f aca="false">+F504+G504+H504+I504+J504+K504+L504</f>
        <v>4181291.2120732</v>
      </c>
      <c r="F504" s="64" t="n">
        <v>0</v>
      </c>
      <c r="G504" s="64" t="n">
        <v>270554.12417</v>
      </c>
      <c r="H504" s="64" t="n">
        <v>194795.6244622</v>
      </c>
      <c r="I504" s="64" t="n">
        <v>0</v>
      </c>
      <c r="J504" s="64" t="n">
        <v>482.189</v>
      </c>
      <c r="K504" s="64" t="n">
        <v>627482.472</v>
      </c>
      <c r="L504" s="64" t="n">
        <v>3087976.802441</v>
      </c>
      <c r="M504" s="64" t="n">
        <v>269539.27258</v>
      </c>
      <c r="N504" s="64" t="n">
        <v>78606.29707</v>
      </c>
      <c r="O504" s="64" t="n">
        <v>1625248.2482262</v>
      </c>
      <c r="P504" s="64" t="n">
        <v>277650.62652</v>
      </c>
      <c r="Q504" s="64" t="n">
        <v>0</v>
      </c>
      <c r="R504" s="64" t="n">
        <v>277650.62652</v>
      </c>
      <c r="S504" s="64" t="n">
        <v>9218906.6854429</v>
      </c>
      <c r="T504" s="64" t="n">
        <v>1860378.1664125</v>
      </c>
      <c r="U504" s="64" t="n">
        <v>314444.3185</v>
      </c>
      <c r="V504" s="64" t="n">
        <v>2181943.4389171</v>
      </c>
      <c r="W504" s="64" t="n">
        <v>2304846.0813133</v>
      </c>
      <c r="X504" s="64" t="n">
        <v>2557294.6803</v>
      </c>
      <c r="Y504" s="64" t="n">
        <v>6679759.95672</v>
      </c>
      <c r="Z504" s="64" t="n">
        <v>26731094.5726629</v>
      </c>
      <c r="AA504" s="64" t="n">
        <v>3882373.010715</v>
      </c>
      <c r="AB504" s="64" t="n">
        <v>10177907.0208667</v>
      </c>
      <c r="AC504" s="64" t="n">
        <v>21346306.0924511</v>
      </c>
      <c r="AD504" s="64" t="n">
        <v>1754999.1218734</v>
      </c>
      <c r="AE504" s="64" t="n">
        <v>2124455.2139816</v>
      </c>
      <c r="AF504" s="64" t="n">
        <v>3467.54326</v>
      </c>
      <c r="AG504" s="64" t="n">
        <v>17463384.2133361</v>
      </c>
      <c r="AH504" s="64" t="n">
        <v>200734.95514</v>
      </c>
      <c r="AI504" s="64" t="n">
        <v>66567626.0729341</v>
      </c>
      <c r="AJ504" s="64" t="n">
        <v>21516039.6691694</v>
      </c>
      <c r="AK504" s="64" t="n">
        <v>6713815.6376559</v>
      </c>
      <c r="AL504" s="39" t="n">
        <v>38337770.7661088</v>
      </c>
      <c r="AM504" s="43" t="n">
        <f aca="false">+AI504+AH504+AC504+AB504+AA504+Z504+Y504+S504+P504+O504+N504+M504+E504</f>
        <v>151237044.023402</v>
      </c>
    </row>
    <row r="505" customFormat="false" ht="13.8" hidden="false" customHeight="false" outlineLevel="0" collapsed="false">
      <c r="B505" s="4"/>
      <c r="C505" s="61"/>
      <c r="D505" s="70" t="s">
        <v>70</v>
      </c>
      <c r="E505" s="65" t="n">
        <f aca="false">+E503+E504</f>
        <v>8020231.5318788</v>
      </c>
      <c r="F505" s="66" t="n">
        <v>1988875.1765895</v>
      </c>
      <c r="G505" s="66" t="n">
        <v>273042.40217</v>
      </c>
      <c r="H505" s="66" t="n">
        <v>379960.3514622</v>
      </c>
      <c r="I505" s="66" t="n">
        <v>0</v>
      </c>
      <c r="J505" s="66" t="n">
        <v>75039.111817</v>
      </c>
      <c r="K505" s="66" t="n">
        <v>1093794.7186</v>
      </c>
      <c r="L505" s="66" t="n">
        <v>4209519.7712401</v>
      </c>
      <c r="M505" s="66" t="n">
        <v>755194.39087</v>
      </c>
      <c r="N505" s="66" t="n">
        <v>78606.29707</v>
      </c>
      <c r="O505" s="66" t="n">
        <v>2169190.2731945</v>
      </c>
      <c r="P505" s="66" t="n">
        <v>6139149.4608652</v>
      </c>
      <c r="Q505" s="66" t="n">
        <v>23.92886</v>
      </c>
      <c r="R505" s="66" t="n">
        <v>6139125.5320052</v>
      </c>
      <c r="S505" s="66" t="n">
        <v>24112535.9520001</v>
      </c>
      <c r="T505" s="66" t="n">
        <v>10706550.8073694</v>
      </c>
      <c r="U505" s="66" t="n">
        <v>652319.8749676</v>
      </c>
      <c r="V505" s="66" t="n">
        <v>2897827.1222971</v>
      </c>
      <c r="W505" s="66" t="n">
        <v>2863424.7942833</v>
      </c>
      <c r="X505" s="66" t="n">
        <v>6992413.3530827</v>
      </c>
      <c r="Y505" s="66" t="n">
        <v>7291559.44298</v>
      </c>
      <c r="Z505" s="66" t="n">
        <v>38028257.967721</v>
      </c>
      <c r="AA505" s="66" t="n">
        <v>5089439.6560971</v>
      </c>
      <c r="AB505" s="66" t="n">
        <v>36809451.4004814</v>
      </c>
      <c r="AC505" s="66" t="n">
        <v>27729747.9746717</v>
      </c>
      <c r="AD505" s="66" t="n">
        <v>1754999.1218734</v>
      </c>
      <c r="AE505" s="66" t="n">
        <v>2881288.5222094</v>
      </c>
      <c r="AF505" s="66" t="n">
        <v>46828.85911</v>
      </c>
      <c r="AG505" s="66" t="n">
        <v>23046631.4714789</v>
      </c>
      <c r="AH505" s="66" t="n">
        <v>684584.97139663</v>
      </c>
      <c r="AI505" s="66" t="n">
        <v>116507703.230292</v>
      </c>
      <c r="AJ505" s="66" t="n">
        <v>46752996.6061764</v>
      </c>
      <c r="AK505" s="66" t="n">
        <v>8112945.5980508</v>
      </c>
      <c r="AL505" s="40" t="n">
        <v>61641761.026065</v>
      </c>
      <c r="AM505" s="44" t="n">
        <f aca="false">+AI505+AH505+AC505+AB505+AA505+Z505+Y505+S505+P505+O505+N505+M505+E505</f>
        <v>273415652.549519</v>
      </c>
    </row>
    <row r="506" customFormat="false" ht="13.8" hidden="false" customHeight="false" outlineLevel="0" collapsed="false">
      <c r="B506" s="4" t="n">
        <v>42704</v>
      </c>
      <c r="C506" s="8" t="s">
        <v>67</v>
      </c>
      <c r="D506" s="69" t="s">
        <v>68</v>
      </c>
      <c r="E506" s="57" t="n">
        <f aca="false">+F506+G506+H506+I506+J506+K506+L506</f>
        <v>4657139.9480239</v>
      </c>
      <c r="F506" s="58" t="n">
        <v>1765883.5223797</v>
      </c>
      <c r="G506" s="58" t="n">
        <v>2492.491</v>
      </c>
      <c r="H506" s="58" t="n">
        <v>1266976.498</v>
      </c>
      <c r="I506" s="58" t="n">
        <v>0</v>
      </c>
      <c r="J506" s="58" t="n">
        <v>71462.070657</v>
      </c>
      <c r="K506" s="58" t="n">
        <v>481741.95907</v>
      </c>
      <c r="L506" s="58" t="n">
        <v>1068583.4069172</v>
      </c>
      <c r="M506" s="58" t="n">
        <v>452367.01595</v>
      </c>
      <c r="N506" s="58" t="n">
        <v>1525.40065</v>
      </c>
      <c r="O506" s="58" t="n">
        <v>530492.0990327</v>
      </c>
      <c r="P506" s="58" t="n">
        <v>6323968.2151878</v>
      </c>
      <c r="Q506" s="58" t="n">
        <v>6723.75064</v>
      </c>
      <c r="R506" s="58" t="n">
        <v>6317244.4645478</v>
      </c>
      <c r="S506" s="58" t="n">
        <v>15227660.5975059</v>
      </c>
      <c r="T506" s="58" t="n">
        <v>8775225.9518684</v>
      </c>
      <c r="U506" s="58" t="n">
        <v>345946.60869</v>
      </c>
      <c r="V506" s="58" t="n">
        <v>750469.1374</v>
      </c>
      <c r="W506" s="58" t="n">
        <v>480093.0981</v>
      </c>
      <c r="X506" s="58" t="n">
        <v>4875925.8014475</v>
      </c>
      <c r="Y506" s="58" t="n">
        <v>6986756.3742569</v>
      </c>
      <c r="Z506" s="58" t="n">
        <v>11160616.2949958</v>
      </c>
      <c r="AA506" s="58" t="n">
        <v>1056421.7999823</v>
      </c>
      <c r="AB506" s="58" t="n">
        <v>26348241.6295017</v>
      </c>
      <c r="AC506" s="58" t="n">
        <v>7146544.1666391</v>
      </c>
      <c r="AD506" s="58" t="n">
        <v>0</v>
      </c>
      <c r="AE506" s="58" t="n">
        <v>694692.1658717</v>
      </c>
      <c r="AF506" s="58" t="n">
        <v>51338.71869</v>
      </c>
      <c r="AG506" s="58" t="n">
        <v>6400513.2820774</v>
      </c>
      <c r="AH506" s="58" t="n">
        <v>487892.40849663</v>
      </c>
      <c r="AI506" s="58" t="n">
        <v>48702756.9508584</v>
      </c>
      <c r="AJ506" s="58" t="n">
        <v>25166607.4635345</v>
      </c>
      <c r="AK506" s="58" t="n">
        <v>1285822.6677223</v>
      </c>
      <c r="AL506" s="59" t="n">
        <v>22250326.8196016</v>
      </c>
      <c r="AM506" s="60" t="n">
        <f aca="false">+AI506+AH506+AC506+AB506+AA506+Z506+Y506+S506+P506+O506+N506+M506+E506</f>
        <v>129082382.901081</v>
      </c>
    </row>
    <row r="507" customFormat="false" ht="13.8" hidden="false" customHeight="false" outlineLevel="0" collapsed="false">
      <c r="B507" s="4"/>
      <c r="C507" s="61"/>
      <c r="D507" s="70" t="s">
        <v>69</v>
      </c>
      <c r="E507" s="63" t="n">
        <f aca="false">+F507+G507+H507+I507+J507+K507+L507</f>
        <v>4011358.9796397</v>
      </c>
      <c r="F507" s="64" t="n">
        <v>0</v>
      </c>
      <c r="G507" s="64" t="n">
        <v>274193.88421</v>
      </c>
      <c r="H507" s="64" t="n">
        <v>181872.1054411</v>
      </c>
      <c r="I507" s="64" t="n">
        <v>0</v>
      </c>
      <c r="J507" s="64" t="n">
        <v>482.189</v>
      </c>
      <c r="K507" s="64" t="n">
        <v>594831.217</v>
      </c>
      <c r="L507" s="64" t="n">
        <v>2959979.5839886</v>
      </c>
      <c r="M507" s="64" t="n">
        <v>296895.43556</v>
      </c>
      <c r="N507" s="64" t="n">
        <v>77025.90452</v>
      </c>
      <c r="O507" s="64" t="n">
        <v>1530226.2291678</v>
      </c>
      <c r="P507" s="64" t="n">
        <v>261630.06928</v>
      </c>
      <c r="Q507" s="64" t="n">
        <v>0</v>
      </c>
      <c r="R507" s="64" t="n">
        <v>261630.06928</v>
      </c>
      <c r="S507" s="64" t="n">
        <v>9754629.2567744</v>
      </c>
      <c r="T507" s="64" t="n">
        <v>1898395.3532565</v>
      </c>
      <c r="U507" s="64" t="n">
        <v>301886.00741</v>
      </c>
      <c r="V507" s="64" t="n">
        <v>2224696.9085984</v>
      </c>
      <c r="W507" s="64" t="n">
        <v>2255747.7154002</v>
      </c>
      <c r="X507" s="64" t="n">
        <v>3073903.2721093</v>
      </c>
      <c r="Y507" s="64" t="n">
        <v>123919.93282</v>
      </c>
      <c r="Z507" s="64" t="n">
        <v>25373003.3062769</v>
      </c>
      <c r="AA507" s="64" t="n">
        <v>3708628.569235</v>
      </c>
      <c r="AB507" s="64" t="n">
        <v>10062539.6790959</v>
      </c>
      <c r="AC507" s="64" t="n">
        <v>20808817.7578057</v>
      </c>
      <c r="AD507" s="64" t="n">
        <v>1635045.434613</v>
      </c>
      <c r="AE507" s="64" t="n">
        <v>1926811.3336379</v>
      </c>
      <c r="AF507" s="64" t="n">
        <v>2252.47726</v>
      </c>
      <c r="AG507" s="64" t="n">
        <v>17244708.5122948</v>
      </c>
      <c r="AH507" s="64" t="n">
        <v>200271.54277</v>
      </c>
      <c r="AI507" s="64" t="n">
        <v>66144956.9564703</v>
      </c>
      <c r="AJ507" s="64" t="n">
        <v>21247875.6204266</v>
      </c>
      <c r="AK507" s="64" t="n">
        <v>6667932.2928191</v>
      </c>
      <c r="AL507" s="39" t="n">
        <v>38229149.0432246</v>
      </c>
      <c r="AM507" s="43" t="n">
        <f aca="false">+AI507+AH507+AC507+AB507+AA507+Z507+Y507+S507+P507+O507+N507+M507+E507</f>
        <v>142353903.619416</v>
      </c>
    </row>
    <row r="508" customFormat="false" ht="13.8" hidden="false" customHeight="false" outlineLevel="0" collapsed="false">
      <c r="B508" s="4"/>
      <c r="C508" s="61"/>
      <c r="D508" s="70" t="s">
        <v>70</v>
      </c>
      <c r="E508" s="65" t="n">
        <f aca="false">+E506+E507</f>
        <v>8668498.9276636</v>
      </c>
      <c r="F508" s="66" t="n">
        <v>1765883.5223797</v>
      </c>
      <c r="G508" s="66" t="n">
        <v>276686.37521</v>
      </c>
      <c r="H508" s="66" t="n">
        <v>1448848.6034411</v>
      </c>
      <c r="I508" s="66" t="n">
        <v>0</v>
      </c>
      <c r="J508" s="66" t="n">
        <v>71944.259657</v>
      </c>
      <c r="K508" s="66" t="n">
        <v>1076573.17607</v>
      </c>
      <c r="L508" s="66" t="n">
        <v>4028562.9909058</v>
      </c>
      <c r="M508" s="66" t="n">
        <v>749262.45151</v>
      </c>
      <c r="N508" s="66" t="n">
        <v>78551.30517</v>
      </c>
      <c r="O508" s="66" t="n">
        <v>2060718.3282005</v>
      </c>
      <c r="P508" s="66" t="n">
        <v>6585598.2844678</v>
      </c>
      <c r="Q508" s="66" t="n">
        <v>6723.75064</v>
      </c>
      <c r="R508" s="66" t="n">
        <v>6578874.5338278</v>
      </c>
      <c r="S508" s="66" t="n">
        <v>24982289.8542803</v>
      </c>
      <c r="T508" s="66" t="n">
        <v>10673621.3051249</v>
      </c>
      <c r="U508" s="66" t="n">
        <v>647832.6161</v>
      </c>
      <c r="V508" s="66" t="n">
        <v>2975166.0459984</v>
      </c>
      <c r="W508" s="66" t="n">
        <v>2735840.8135002</v>
      </c>
      <c r="X508" s="66" t="n">
        <v>7949829.0735568</v>
      </c>
      <c r="Y508" s="66" t="n">
        <v>7110676.3070769</v>
      </c>
      <c r="Z508" s="66" t="n">
        <v>36533619.6012727</v>
      </c>
      <c r="AA508" s="66" t="n">
        <v>4765050.3692173</v>
      </c>
      <c r="AB508" s="66" t="n">
        <v>36410781.3085976</v>
      </c>
      <c r="AC508" s="66" t="n">
        <v>27955361.9244448</v>
      </c>
      <c r="AD508" s="66" t="n">
        <v>1635045.434613</v>
      </c>
      <c r="AE508" s="66" t="n">
        <v>2621503.4995096</v>
      </c>
      <c r="AF508" s="66" t="n">
        <v>53591.19595</v>
      </c>
      <c r="AG508" s="66" t="n">
        <v>23645221.7943722</v>
      </c>
      <c r="AH508" s="66" t="n">
        <v>688163.95126663</v>
      </c>
      <c r="AI508" s="66" t="n">
        <v>114847713.907329</v>
      </c>
      <c r="AJ508" s="66" t="n">
        <v>46414483.0839611</v>
      </c>
      <c r="AK508" s="66" t="n">
        <v>7953754.9605414</v>
      </c>
      <c r="AL508" s="40" t="n">
        <v>60479475.8628262</v>
      </c>
      <c r="AM508" s="44" t="n">
        <f aca="false">+AI508+AH508+AC508+AB508+AA508+Z508+Y508+S508+P508+O508+N508+M508+E508</f>
        <v>271436286.520497</v>
      </c>
    </row>
    <row r="509" customFormat="false" ht="13.8" hidden="false" customHeight="false" outlineLevel="0" collapsed="false">
      <c r="B509" s="4" t="n">
        <v>42735</v>
      </c>
      <c r="C509" s="8" t="s">
        <v>67</v>
      </c>
      <c r="D509" s="69" t="s">
        <v>68</v>
      </c>
      <c r="E509" s="57" t="n">
        <f aca="false">+F509+G509+H509+I509+J509+K509+L509</f>
        <v>4280323.5889475</v>
      </c>
      <c r="F509" s="58" t="n">
        <v>1333690.0826645</v>
      </c>
      <c r="G509" s="58" t="n">
        <v>2508.443</v>
      </c>
      <c r="H509" s="58" t="n">
        <v>1420957.336</v>
      </c>
      <c r="I509" s="58" t="n">
        <v>0</v>
      </c>
      <c r="J509" s="58" t="n">
        <v>69005.531755</v>
      </c>
      <c r="K509" s="58" t="n">
        <v>460330.03859</v>
      </c>
      <c r="L509" s="58" t="n">
        <v>993832.156938</v>
      </c>
      <c r="M509" s="58" t="n">
        <v>251068.80172</v>
      </c>
      <c r="N509" s="58" t="n">
        <v>0</v>
      </c>
      <c r="O509" s="58" t="n">
        <v>498197.5544596</v>
      </c>
      <c r="P509" s="58" t="n">
        <v>5255724.645917</v>
      </c>
      <c r="Q509" s="58" t="n">
        <v>23.96042</v>
      </c>
      <c r="R509" s="58" t="n">
        <v>5255700.685497</v>
      </c>
      <c r="S509" s="58" t="n">
        <v>15233314.7101615</v>
      </c>
      <c r="T509" s="58" t="n">
        <v>8680564.0984175</v>
      </c>
      <c r="U509" s="58" t="n">
        <v>307210.18964</v>
      </c>
      <c r="V509" s="58" t="n">
        <v>762640.949344</v>
      </c>
      <c r="W509" s="58" t="n">
        <v>431088.44574</v>
      </c>
      <c r="X509" s="58" t="n">
        <v>5051811.02702</v>
      </c>
      <c r="Y509" s="58" t="n">
        <v>7118280.18382097</v>
      </c>
      <c r="Z509" s="58" t="n">
        <v>10341476.195471</v>
      </c>
      <c r="AA509" s="58" t="n">
        <v>1071328.8461495</v>
      </c>
      <c r="AB509" s="58" t="n">
        <v>23990746.4044077</v>
      </c>
      <c r="AC509" s="58" t="n">
        <v>6862901.313059</v>
      </c>
      <c r="AD509" s="58" t="n">
        <v>0</v>
      </c>
      <c r="AE509" s="58" t="n">
        <v>401877.296285</v>
      </c>
      <c r="AF509" s="58" t="n">
        <v>16714.12522</v>
      </c>
      <c r="AG509" s="58" t="n">
        <v>6444309.891554</v>
      </c>
      <c r="AH509" s="58" t="n">
        <v>530131.76069613</v>
      </c>
      <c r="AI509" s="58" t="n">
        <v>47440737.8588907</v>
      </c>
      <c r="AJ509" s="58" t="n">
        <v>24880779.2166833</v>
      </c>
      <c r="AK509" s="58" t="n">
        <v>1340410.613843</v>
      </c>
      <c r="AL509" s="59" t="n">
        <v>21219548.0283644</v>
      </c>
      <c r="AM509" s="60" t="n">
        <f aca="false">+AI509+AH509+AC509+AB509+AA509+Z509+Y509+S509+P509+O509+N509+M509+E509</f>
        <v>122874231.863701</v>
      </c>
    </row>
    <row r="510" customFormat="false" ht="13.8" hidden="false" customHeight="false" outlineLevel="0" collapsed="false">
      <c r="B510" s="4"/>
      <c r="C510" s="61"/>
      <c r="D510" s="70" t="s">
        <v>69</v>
      </c>
      <c r="E510" s="63" t="n">
        <f aca="false">+F510+G510+H510+I510+J510+K510+L510</f>
        <v>3848994.1088175</v>
      </c>
      <c r="F510" s="64" t="n">
        <v>0</v>
      </c>
      <c r="G510" s="64" t="n">
        <v>279269.57052</v>
      </c>
      <c r="H510" s="64" t="n">
        <v>170702.4125205</v>
      </c>
      <c r="I510" s="64" t="n">
        <v>0</v>
      </c>
      <c r="J510" s="64" t="n">
        <v>434.847</v>
      </c>
      <c r="K510" s="64" t="n">
        <v>568125.368</v>
      </c>
      <c r="L510" s="64" t="n">
        <v>2830461.910777</v>
      </c>
      <c r="M510" s="64" t="n">
        <v>292909.51451</v>
      </c>
      <c r="N510" s="64" t="n">
        <v>81378.53621</v>
      </c>
      <c r="O510" s="64" t="n">
        <v>1315331.4902364</v>
      </c>
      <c r="P510" s="64" t="n">
        <v>496144.17786</v>
      </c>
      <c r="Q510" s="64" t="n">
        <v>0</v>
      </c>
      <c r="R510" s="64" t="n">
        <v>496144.17786</v>
      </c>
      <c r="S510" s="64" t="n">
        <v>9431140.082721</v>
      </c>
      <c r="T510" s="64" t="n">
        <v>2016891.35861</v>
      </c>
      <c r="U510" s="64" t="n">
        <v>290939.31632</v>
      </c>
      <c r="V510" s="64" t="n">
        <v>1771050.467156</v>
      </c>
      <c r="W510" s="64" t="n">
        <v>2191907.3156625</v>
      </c>
      <c r="X510" s="64" t="n">
        <v>3160351.6249725</v>
      </c>
      <c r="Y510" s="64" t="n">
        <v>120387.8478</v>
      </c>
      <c r="Z510" s="64" t="n">
        <v>24470875.7491595</v>
      </c>
      <c r="AA510" s="64" t="n">
        <v>2629586.956036</v>
      </c>
      <c r="AB510" s="64" t="n">
        <v>11843078.7552955</v>
      </c>
      <c r="AC510" s="64" t="n">
        <v>20656599.132159</v>
      </c>
      <c r="AD510" s="64" t="n">
        <v>1504709.294682</v>
      </c>
      <c r="AE510" s="64" t="n">
        <v>1973176.481172</v>
      </c>
      <c r="AF510" s="64" t="n">
        <v>1140.15926</v>
      </c>
      <c r="AG510" s="64" t="n">
        <v>17177573.197045</v>
      </c>
      <c r="AH510" s="64" t="n">
        <v>197779.55864</v>
      </c>
      <c r="AI510" s="64" t="n">
        <v>67814875.3709076</v>
      </c>
      <c r="AJ510" s="64" t="n">
        <v>20879034.0515436</v>
      </c>
      <c r="AK510" s="64" t="n">
        <v>6508234.2336805</v>
      </c>
      <c r="AL510" s="39" t="n">
        <v>40427607.0856835</v>
      </c>
      <c r="AM510" s="43" t="n">
        <f aca="false">+AI510+AH510+AC510+AB510+AA510+Z510+Y510+S510+P510+O510+N510+M510+E510</f>
        <v>143199081.280352</v>
      </c>
    </row>
    <row r="511" customFormat="false" ht="13.8" hidden="false" customHeight="false" outlineLevel="0" collapsed="false">
      <c r="B511" s="4"/>
      <c r="C511" s="61"/>
      <c r="D511" s="70" t="s">
        <v>70</v>
      </c>
      <c r="E511" s="65" t="n">
        <f aca="false">+E509+E510</f>
        <v>8129317.697765</v>
      </c>
      <c r="F511" s="66" t="n">
        <v>1333690.0826645</v>
      </c>
      <c r="G511" s="66" t="n">
        <v>281778.01352</v>
      </c>
      <c r="H511" s="66" t="n">
        <v>1591659.7485205</v>
      </c>
      <c r="I511" s="66" t="n">
        <v>0</v>
      </c>
      <c r="J511" s="66" t="n">
        <v>69440.378755</v>
      </c>
      <c r="K511" s="66" t="n">
        <v>1028455.40659</v>
      </c>
      <c r="L511" s="66" t="n">
        <v>3824294.067715</v>
      </c>
      <c r="M511" s="66" t="n">
        <v>543978.31623</v>
      </c>
      <c r="N511" s="66" t="n">
        <v>81378.53621</v>
      </c>
      <c r="O511" s="66" t="n">
        <v>1813529.044696</v>
      </c>
      <c r="P511" s="66" t="n">
        <v>5751868.823777</v>
      </c>
      <c r="Q511" s="66" t="n">
        <v>23.96042</v>
      </c>
      <c r="R511" s="66" t="n">
        <v>5751844.863357</v>
      </c>
      <c r="S511" s="66" t="n">
        <v>24664454.7928825</v>
      </c>
      <c r="T511" s="66" t="n">
        <v>10697455.4570275</v>
      </c>
      <c r="U511" s="66" t="n">
        <v>598149.50596</v>
      </c>
      <c r="V511" s="66" t="n">
        <v>2533691.4165</v>
      </c>
      <c r="W511" s="66" t="n">
        <v>2622995.7614025</v>
      </c>
      <c r="X511" s="66" t="n">
        <v>8212162.6519925</v>
      </c>
      <c r="Y511" s="66" t="n">
        <v>7238668.03162097</v>
      </c>
      <c r="Z511" s="66" t="n">
        <v>34812351.9446305</v>
      </c>
      <c r="AA511" s="66" t="n">
        <v>3700915.8021855</v>
      </c>
      <c r="AB511" s="66" t="n">
        <v>35833825.1597032</v>
      </c>
      <c r="AC511" s="66" t="n">
        <v>27519500.445218</v>
      </c>
      <c r="AD511" s="66" t="n">
        <v>1504709.294682</v>
      </c>
      <c r="AE511" s="66" t="n">
        <v>2375053.777457</v>
      </c>
      <c r="AF511" s="66" t="n">
        <v>17854.28448</v>
      </c>
      <c r="AG511" s="66" t="n">
        <v>23621883.088599</v>
      </c>
      <c r="AH511" s="66" t="n">
        <v>727911.31933613</v>
      </c>
      <c r="AI511" s="66" t="n">
        <v>115255613.229798</v>
      </c>
      <c r="AJ511" s="66" t="n">
        <v>45759813.2682269</v>
      </c>
      <c r="AK511" s="66" t="n">
        <v>7848644.8475235</v>
      </c>
      <c r="AL511" s="40" t="n">
        <v>61647155.1140479</v>
      </c>
      <c r="AM511" s="44" t="n">
        <f aca="false">+AI511+AH511+AC511+AB511+AA511+Z511+Y511+S511+P511+O511+N511+M511+E511</f>
        <v>266073313.144053</v>
      </c>
    </row>
    <row r="512" customFormat="false" ht="13.8" hidden="false" customHeight="false" outlineLevel="0" collapsed="false">
      <c r="B512" s="4" t="n">
        <v>42766</v>
      </c>
      <c r="C512" s="8" t="s">
        <v>67</v>
      </c>
      <c r="D512" s="69" t="s">
        <v>68</v>
      </c>
      <c r="E512" s="57" t="n">
        <f aca="false">+F512+G512+H512+I512+J512+K512+L512</f>
        <v>5194106.3792223</v>
      </c>
      <c r="F512" s="58" t="n">
        <v>391872.1692506</v>
      </c>
      <c r="G512" s="58" t="n">
        <v>2494.363</v>
      </c>
      <c r="H512" s="58" t="n">
        <v>1458923.3401288</v>
      </c>
      <c r="I512" s="58" t="n">
        <v>0</v>
      </c>
      <c r="J512" s="58" t="n">
        <v>0</v>
      </c>
      <c r="K512" s="58" t="n">
        <v>455325.4</v>
      </c>
      <c r="L512" s="58" t="n">
        <v>2885491.1068429</v>
      </c>
      <c r="M512" s="58" t="n">
        <v>241106.82775</v>
      </c>
      <c r="N512" s="58" t="n">
        <v>0</v>
      </c>
      <c r="O512" s="58" t="n">
        <v>1475343.3379413</v>
      </c>
      <c r="P512" s="58" t="n">
        <v>3732099.9490348</v>
      </c>
      <c r="Q512" s="58" t="n">
        <v>24.72857</v>
      </c>
      <c r="R512" s="58" t="n">
        <v>3732075.2204648</v>
      </c>
      <c r="S512" s="58" t="n">
        <v>18565185.6915526</v>
      </c>
      <c r="T512" s="58" t="n">
        <v>8641337.8488695</v>
      </c>
      <c r="U512" s="58" t="n">
        <v>316220.85047</v>
      </c>
      <c r="V512" s="58" t="n">
        <v>1727368.4054848</v>
      </c>
      <c r="W512" s="58" t="n">
        <v>2120851.0946612</v>
      </c>
      <c r="X512" s="58" t="n">
        <v>5759407.4920671</v>
      </c>
      <c r="Y512" s="58" t="n">
        <v>252234.5662852</v>
      </c>
      <c r="Z512" s="58" t="n">
        <v>7974211.153504</v>
      </c>
      <c r="AA512" s="58" t="n">
        <v>1601317.5523477</v>
      </c>
      <c r="AB512" s="58" t="n">
        <v>21518749.6680984</v>
      </c>
      <c r="AC512" s="58" t="n">
        <v>9940314.8178553</v>
      </c>
      <c r="AD512" s="58" t="n">
        <v>724989.4754688</v>
      </c>
      <c r="AE512" s="58" t="n">
        <v>935457.7452166</v>
      </c>
      <c r="AF512" s="58" t="n">
        <v>26086.497895</v>
      </c>
      <c r="AG512" s="58" t="n">
        <v>8253781.0992749</v>
      </c>
      <c r="AH512" s="58" t="n">
        <v>574635.87657463</v>
      </c>
      <c r="AI512" s="58" t="n">
        <v>64844044.0959367</v>
      </c>
      <c r="AJ512" s="58" t="n">
        <v>35364948.7370075</v>
      </c>
      <c r="AK512" s="58" t="n">
        <v>4391140.2847116</v>
      </c>
      <c r="AL512" s="59" t="n">
        <v>25087955.0742176</v>
      </c>
      <c r="AM512" s="60" t="n">
        <f aca="false">+AI512+AH512+AC512+AB512+AA512+Z512+Y512+S512+P512+O512+N512+M512+E512</f>
        <v>135913349.916103</v>
      </c>
    </row>
    <row r="513" customFormat="false" ht="13.8" hidden="false" customHeight="false" outlineLevel="0" collapsed="false">
      <c r="B513" s="4"/>
      <c r="C513" s="61"/>
      <c r="D513" s="70" t="s">
        <v>69</v>
      </c>
      <c r="E513" s="63" t="n">
        <f aca="false">+F513+G513+H513+I513+J513+K513+L513</f>
        <v>1959523.1496791</v>
      </c>
      <c r="F513" s="64" t="n">
        <v>0</v>
      </c>
      <c r="G513" s="64" t="n">
        <v>282446.89746</v>
      </c>
      <c r="H513" s="64" t="n">
        <v>114604.52811</v>
      </c>
      <c r="I513" s="64" t="n">
        <v>0</v>
      </c>
      <c r="J513" s="64" t="n">
        <v>68748.516432</v>
      </c>
      <c r="K513" s="64" t="n">
        <v>557257.469</v>
      </c>
      <c r="L513" s="64" t="n">
        <v>936465.7386771</v>
      </c>
      <c r="M513" s="64" t="n">
        <v>275745.63875</v>
      </c>
      <c r="N513" s="64" t="n">
        <v>61435.38094</v>
      </c>
      <c r="O513" s="64" t="n">
        <v>340540.18763</v>
      </c>
      <c r="P513" s="64" t="n">
        <v>1641429.2988248</v>
      </c>
      <c r="Q513" s="64" t="n">
        <v>0</v>
      </c>
      <c r="R513" s="64" t="n">
        <v>1641429.2988248</v>
      </c>
      <c r="S513" s="64" t="n">
        <v>5389884.6287496</v>
      </c>
      <c r="T513" s="64" t="n">
        <v>1507520.8374105</v>
      </c>
      <c r="U513" s="64" t="n">
        <v>288110.20656</v>
      </c>
      <c r="V513" s="64" t="n">
        <v>800536.40485</v>
      </c>
      <c r="W513" s="64" t="n">
        <v>404381.61504</v>
      </c>
      <c r="X513" s="64" t="n">
        <v>2389335.5648891</v>
      </c>
      <c r="Y513" s="64" t="n">
        <v>7268300.5203992</v>
      </c>
      <c r="Z513" s="64" t="n">
        <v>26510701.163532</v>
      </c>
      <c r="AA513" s="64" t="n">
        <v>2169912.6140429</v>
      </c>
      <c r="AB513" s="64" t="n">
        <v>13891959.5889735</v>
      </c>
      <c r="AC513" s="64" t="n">
        <v>17769548.1811277</v>
      </c>
      <c r="AD513" s="64" t="n">
        <v>737242.0058745</v>
      </c>
      <c r="AE513" s="64" t="n">
        <v>1405433.4057552</v>
      </c>
      <c r="AF513" s="64" t="n">
        <v>102.38956</v>
      </c>
      <c r="AG513" s="64" t="n">
        <v>15626770.379938</v>
      </c>
      <c r="AH513" s="64" t="n">
        <v>59055.54629</v>
      </c>
      <c r="AI513" s="64" t="n">
        <v>50070401.1411673</v>
      </c>
      <c r="AJ513" s="64" t="n">
        <v>9870875.55882226</v>
      </c>
      <c r="AK513" s="64" t="n">
        <v>5540482.6555744</v>
      </c>
      <c r="AL513" s="39" t="n">
        <v>34659042.9267707</v>
      </c>
      <c r="AM513" s="43" t="n">
        <f aca="false">+AI513+AH513+AC513+AB513+AA513+Z513+Y513+S513+P513+O513+N513+M513+E513</f>
        <v>127408437.040106</v>
      </c>
    </row>
    <row r="514" customFormat="false" ht="13.8" hidden="false" customHeight="false" outlineLevel="0" collapsed="false">
      <c r="B514" s="4"/>
      <c r="C514" s="61"/>
      <c r="D514" s="70" t="s">
        <v>70</v>
      </c>
      <c r="E514" s="65" t="n">
        <f aca="false">+E512+E513</f>
        <v>7153629.5289014</v>
      </c>
      <c r="F514" s="66" t="n">
        <v>391872.1692506</v>
      </c>
      <c r="G514" s="66" t="n">
        <v>284941.26046</v>
      </c>
      <c r="H514" s="66" t="n">
        <v>1573527.8682388</v>
      </c>
      <c r="I514" s="66" t="n">
        <v>0</v>
      </c>
      <c r="J514" s="66" t="n">
        <v>68748.516432</v>
      </c>
      <c r="K514" s="66" t="n">
        <v>1012582.869</v>
      </c>
      <c r="L514" s="66" t="n">
        <v>3821956.84552</v>
      </c>
      <c r="M514" s="66" t="n">
        <v>516852.4665</v>
      </c>
      <c r="N514" s="66" t="n">
        <v>61435.38094</v>
      </c>
      <c r="O514" s="66" t="n">
        <v>1815883.5255713</v>
      </c>
      <c r="P514" s="66" t="n">
        <v>5373529.2478596</v>
      </c>
      <c r="Q514" s="66" t="n">
        <v>24.72857</v>
      </c>
      <c r="R514" s="66" t="n">
        <v>5373504.5192896</v>
      </c>
      <c r="S514" s="66" t="n">
        <v>23955070.3203022</v>
      </c>
      <c r="T514" s="66" t="n">
        <v>10148858.68628</v>
      </c>
      <c r="U514" s="66" t="n">
        <v>604331.05703</v>
      </c>
      <c r="V514" s="66" t="n">
        <v>2527904.8103348</v>
      </c>
      <c r="W514" s="66" t="n">
        <v>2525232.7097012</v>
      </c>
      <c r="X514" s="66" t="n">
        <v>8148743.0569562</v>
      </c>
      <c r="Y514" s="66" t="n">
        <v>7520535.0866844</v>
      </c>
      <c r="Z514" s="66" t="n">
        <v>34484912.317036</v>
      </c>
      <c r="AA514" s="66" t="n">
        <v>3771230.1663906</v>
      </c>
      <c r="AB514" s="66" t="n">
        <v>35410709.2570719</v>
      </c>
      <c r="AC514" s="66" t="n">
        <v>27709862.998983</v>
      </c>
      <c r="AD514" s="66" t="n">
        <v>1462231.4813433</v>
      </c>
      <c r="AE514" s="66" t="n">
        <v>2340891.1509718</v>
      </c>
      <c r="AF514" s="66" t="n">
        <v>26188.887455</v>
      </c>
      <c r="AG514" s="66" t="n">
        <v>23880551.4792129</v>
      </c>
      <c r="AH514" s="66" t="n">
        <v>633691.42286463</v>
      </c>
      <c r="AI514" s="66" t="n">
        <v>114914445.237104</v>
      </c>
      <c r="AJ514" s="66" t="n">
        <v>45235824.2958298</v>
      </c>
      <c r="AK514" s="66" t="n">
        <v>9931622.940286</v>
      </c>
      <c r="AL514" s="40" t="n">
        <v>59746998.0009883</v>
      </c>
      <c r="AM514" s="44" t="n">
        <f aca="false">+AI514+AH514+AC514+AB514+AA514+Z514+Y514+S514+P514+O514+N514+M514+E514</f>
        <v>263321786.956209</v>
      </c>
    </row>
    <row r="515" customFormat="false" ht="13.8" hidden="false" customHeight="false" outlineLevel="0" collapsed="false">
      <c r="B515" s="4" t="n">
        <v>42794</v>
      </c>
      <c r="C515" s="8" t="s">
        <v>67</v>
      </c>
      <c r="D515" s="69" t="s">
        <v>68</v>
      </c>
      <c r="E515" s="57" t="n">
        <f aca="false">+F515+G515+H515+I515+J515+K515+L515</f>
        <v>3272612.6727275</v>
      </c>
      <c r="F515" s="58" t="n">
        <v>445322.0677925</v>
      </c>
      <c r="G515" s="58" t="n">
        <v>2492.778</v>
      </c>
      <c r="H515" s="58" t="n">
        <v>1347410.291</v>
      </c>
      <c r="I515" s="58" t="n">
        <v>0</v>
      </c>
      <c r="J515" s="58" t="n">
        <v>47383.05825</v>
      </c>
      <c r="K515" s="58" t="n">
        <v>352744.04605</v>
      </c>
      <c r="L515" s="58" t="n">
        <v>1077260.431635</v>
      </c>
      <c r="M515" s="58" t="n">
        <v>245793.95012</v>
      </c>
      <c r="N515" s="58" t="n">
        <v>0</v>
      </c>
      <c r="O515" s="58" t="n">
        <v>466926.3265504</v>
      </c>
      <c r="P515" s="58" t="n">
        <v>4578174.84392</v>
      </c>
      <c r="Q515" s="58" t="n">
        <v>25.44463</v>
      </c>
      <c r="R515" s="58" t="n">
        <v>4578149.39929</v>
      </c>
      <c r="S515" s="58" t="n">
        <v>14789478.7213495</v>
      </c>
      <c r="T515" s="58" t="n">
        <v>8286663.2270545</v>
      </c>
      <c r="U515" s="58" t="n">
        <v>318439.21838</v>
      </c>
      <c r="V515" s="58" t="n">
        <v>679674.09709</v>
      </c>
      <c r="W515" s="58" t="n">
        <v>452944.42883</v>
      </c>
      <c r="X515" s="58" t="n">
        <v>5051757.749995</v>
      </c>
      <c r="Y515" s="58" t="n">
        <v>6936106.55552</v>
      </c>
      <c r="Z515" s="58" t="n">
        <v>9589161.42469838</v>
      </c>
      <c r="AA515" s="58" t="n">
        <v>1067805.7794145</v>
      </c>
      <c r="AB515" s="58" t="n">
        <v>21197721.6457808</v>
      </c>
      <c r="AC515" s="58" t="n">
        <v>6882303.76735</v>
      </c>
      <c r="AD515" s="58" t="n">
        <v>225129.21763</v>
      </c>
      <c r="AE515" s="58" t="n">
        <v>219757.283315</v>
      </c>
      <c r="AF515" s="58" t="n">
        <v>41235.43706</v>
      </c>
      <c r="AG515" s="58" t="n">
        <v>6396181.829345</v>
      </c>
      <c r="AH515" s="58" t="n">
        <v>453855.83724763</v>
      </c>
      <c r="AI515" s="58" t="n">
        <v>52020908.2620295</v>
      </c>
      <c r="AJ515" s="58" t="n">
        <v>27063478.5791668</v>
      </c>
      <c r="AK515" s="58" t="n">
        <v>3473662.50465</v>
      </c>
      <c r="AL515" s="59" t="n">
        <v>21483767.1782126</v>
      </c>
      <c r="AM515" s="60" t="n">
        <f aca="false">+AI515+AH515+AC515+AB515+AA515+Z515+Y515+S515+P515+O515+N515+M515+E515</f>
        <v>121500849.786708</v>
      </c>
    </row>
    <row r="516" customFormat="false" ht="13.8" hidden="false" customHeight="false" outlineLevel="0" collapsed="false">
      <c r="B516" s="4"/>
      <c r="C516" s="61"/>
      <c r="D516" s="70" t="s">
        <v>69</v>
      </c>
      <c r="E516" s="63" t="n">
        <f aca="false">+F516+G516+H516+I516+J516+K516+L516</f>
        <v>3645384.567382</v>
      </c>
      <c r="F516" s="64" t="n">
        <v>0</v>
      </c>
      <c r="G516" s="64" t="n">
        <v>248353.46703</v>
      </c>
      <c r="H516" s="64" t="n">
        <v>161432.6203425</v>
      </c>
      <c r="I516" s="64" t="n">
        <v>0</v>
      </c>
      <c r="J516" s="64" t="n">
        <v>429.65483</v>
      </c>
      <c r="K516" s="64" t="n">
        <v>546190.367</v>
      </c>
      <c r="L516" s="64" t="n">
        <v>2688978.4581795</v>
      </c>
      <c r="M516" s="64" t="n">
        <v>267150.62309</v>
      </c>
      <c r="N516" s="64" t="n">
        <v>79752.59336</v>
      </c>
      <c r="O516" s="64" t="n">
        <v>1293138.2907936</v>
      </c>
      <c r="P516" s="64" t="n">
        <v>573611.83525</v>
      </c>
      <c r="Q516" s="64" t="n">
        <v>0</v>
      </c>
      <c r="R516" s="64" t="n">
        <v>573611.83525</v>
      </c>
      <c r="S516" s="64" t="n">
        <v>9138246.5898225</v>
      </c>
      <c r="T516" s="64" t="n">
        <v>1947994.4406825</v>
      </c>
      <c r="U516" s="64" t="n">
        <v>288362.40039</v>
      </c>
      <c r="V516" s="64" t="n">
        <v>1681990.0326675</v>
      </c>
      <c r="W516" s="64" t="n">
        <v>2055144.42794</v>
      </c>
      <c r="X516" s="64" t="n">
        <v>3164755.2881425</v>
      </c>
      <c r="Y516" s="64" t="n">
        <v>957245.43929</v>
      </c>
      <c r="Z516" s="64" t="n">
        <v>24438788.4726475</v>
      </c>
      <c r="AA516" s="64" t="n">
        <v>2688778.24256129</v>
      </c>
      <c r="AB516" s="64" t="n">
        <v>11913291.1444504</v>
      </c>
      <c r="AC516" s="64" t="n">
        <v>20124069.5253815</v>
      </c>
      <c r="AD516" s="64" t="n">
        <v>2146753.8230275</v>
      </c>
      <c r="AE516" s="64" t="n">
        <v>1160813.8038935</v>
      </c>
      <c r="AF516" s="64" t="n">
        <v>101.77526</v>
      </c>
      <c r="AG516" s="64" t="n">
        <v>16816400.1232005</v>
      </c>
      <c r="AH516" s="64" t="n">
        <v>122008.54362</v>
      </c>
      <c r="AI516" s="64" t="n">
        <v>58674321.2105578</v>
      </c>
      <c r="AJ516" s="64" t="n">
        <v>19934845.8146403</v>
      </c>
      <c r="AK516" s="64" t="n">
        <v>6466365.44372</v>
      </c>
      <c r="AL516" s="39" t="n">
        <v>32273109.9521975</v>
      </c>
      <c r="AM516" s="43" t="n">
        <f aca="false">+AI516+AH516+AC516+AB516+AA516+Z516+Y516+S516+P516+O516+N516+M516+E516</f>
        <v>133915787.078207</v>
      </c>
    </row>
    <row r="517" customFormat="false" ht="13.8" hidden="false" customHeight="false" outlineLevel="0" collapsed="false">
      <c r="B517" s="4"/>
      <c r="C517" s="61"/>
      <c r="D517" s="70" t="s">
        <v>70</v>
      </c>
      <c r="E517" s="65" t="n">
        <f aca="false">+E515+E516</f>
        <v>6917997.2401095</v>
      </c>
      <c r="F517" s="66" t="n">
        <v>445322.0677925</v>
      </c>
      <c r="G517" s="66" t="n">
        <v>250846.24503</v>
      </c>
      <c r="H517" s="66" t="n">
        <v>1508842.9113425</v>
      </c>
      <c r="I517" s="66" t="n">
        <v>0</v>
      </c>
      <c r="J517" s="66" t="n">
        <v>47812.71308</v>
      </c>
      <c r="K517" s="66" t="n">
        <v>898934.41305</v>
      </c>
      <c r="L517" s="66" t="n">
        <v>3766238.8898145</v>
      </c>
      <c r="M517" s="66" t="n">
        <v>512944.57321</v>
      </c>
      <c r="N517" s="66" t="n">
        <v>79752.59336</v>
      </c>
      <c r="O517" s="66" t="n">
        <v>1760064.617344</v>
      </c>
      <c r="P517" s="66" t="n">
        <v>5151786.67917</v>
      </c>
      <c r="Q517" s="66" t="n">
        <v>25.44463</v>
      </c>
      <c r="R517" s="66" t="n">
        <v>5151761.23454</v>
      </c>
      <c r="S517" s="66" t="n">
        <v>23927725.311172</v>
      </c>
      <c r="T517" s="66" t="n">
        <v>10234657.667737</v>
      </c>
      <c r="U517" s="66" t="n">
        <v>606801.61877</v>
      </c>
      <c r="V517" s="66" t="n">
        <v>2361664.1297575</v>
      </c>
      <c r="W517" s="66" t="n">
        <v>2508088.85677</v>
      </c>
      <c r="X517" s="66" t="n">
        <v>8216513.0381375</v>
      </c>
      <c r="Y517" s="66" t="n">
        <v>7893351.99481</v>
      </c>
      <c r="Z517" s="66" t="n">
        <v>34027949.8973459</v>
      </c>
      <c r="AA517" s="66" t="n">
        <v>3756584.02197579</v>
      </c>
      <c r="AB517" s="66" t="n">
        <v>33111012.7902312</v>
      </c>
      <c r="AC517" s="66" t="n">
        <v>27006373.2927315</v>
      </c>
      <c r="AD517" s="66" t="n">
        <v>2371883.0406575</v>
      </c>
      <c r="AE517" s="66" t="n">
        <v>1380571.0872085</v>
      </c>
      <c r="AF517" s="66" t="n">
        <v>41337.21232</v>
      </c>
      <c r="AG517" s="66" t="n">
        <v>23212581.9525455</v>
      </c>
      <c r="AH517" s="66" t="n">
        <v>575864.38086763</v>
      </c>
      <c r="AI517" s="66" t="n">
        <v>110695229.472587</v>
      </c>
      <c r="AJ517" s="66" t="n">
        <v>46998324.3938071</v>
      </c>
      <c r="AK517" s="66" t="n">
        <v>9940027.94837</v>
      </c>
      <c r="AL517" s="40" t="n">
        <v>53756877.1304101</v>
      </c>
      <c r="AM517" s="44" t="n">
        <f aca="false">+AI517+AH517+AC517+AB517+AA517+Z517+Y517+S517+P517+O517+N517+M517+E517</f>
        <v>255416636.864915</v>
      </c>
    </row>
    <row r="518" customFormat="false" ht="13.8" hidden="false" customHeight="false" outlineLevel="0" collapsed="false">
      <c r="B518" s="4" t="n">
        <v>42825</v>
      </c>
      <c r="C518" s="8" t="s">
        <v>67</v>
      </c>
      <c r="D518" s="69" t="s">
        <v>68</v>
      </c>
      <c r="E518" s="57" t="n">
        <f aca="false">+F518+G518+H518+I518+J518+K518+L518</f>
        <v>2985439.4392135</v>
      </c>
      <c r="F518" s="58" t="n">
        <v>412433.4670737</v>
      </c>
      <c r="G518" s="58" t="n">
        <v>2496.527</v>
      </c>
      <c r="H518" s="58" t="n">
        <v>1116098.9488</v>
      </c>
      <c r="I518" s="58" t="n">
        <v>0</v>
      </c>
      <c r="J518" s="58" t="n">
        <v>46078.75041</v>
      </c>
      <c r="K518" s="58" t="n">
        <v>339269.654</v>
      </c>
      <c r="L518" s="58" t="n">
        <v>1069062.0919298</v>
      </c>
      <c r="M518" s="58" t="n">
        <v>297234.56553</v>
      </c>
      <c r="N518" s="58" t="n">
        <v>2013.13</v>
      </c>
      <c r="O518" s="58" t="n">
        <v>468326.0603523</v>
      </c>
      <c r="P518" s="58" t="n">
        <v>4275928.9673831</v>
      </c>
      <c r="Q518" s="58" t="n">
        <v>6117.26036</v>
      </c>
      <c r="R518" s="58" t="n">
        <v>4269811.7070231</v>
      </c>
      <c r="S518" s="58" t="n">
        <v>11823988.3860558</v>
      </c>
      <c r="T518" s="58" t="n">
        <v>5405614.4955599</v>
      </c>
      <c r="U518" s="58" t="n">
        <v>399144.82341</v>
      </c>
      <c r="V518" s="58" t="n">
        <v>732542.27979</v>
      </c>
      <c r="W518" s="58" t="n">
        <v>513125.31342</v>
      </c>
      <c r="X518" s="58" t="n">
        <v>4773561.4738759</v>
      </c>
      <c r="Y518" s="58" t="n">
        <v>6775220.28177</v>
      </c>
      <c r="Z518" s="58" t="n">
        <v>9728640.59659242</v>
      </c>
      <c r="AA518" s="58" t="n">
        <v>1070305.5167549</v>
      </c>
      <c r="AB518" s="58" t="n">
        <v>20440808.4507224</v>
      </c>
      <c r="AC518" s="58" t="n">
        <v>7048912.6447356</v>
      </c>
      <c r="AD518" s="71" t="n">
        <v>20266</v>
      </c>
      <c r="AE518" s="58" t="n">
        <v>444205.3624678</v>
      </c>
      <c r="AF518" s="58" t="n">
        <v>48216.25759</v>
      </c>
      <c r="AG518" s="58" t="n">
        <v>6536225.0246778</v>
      </c>
      <c r="AH518" s="58" t="n">
        <v>551994.03547343</v>
      </c>
      <c r="AI518" s="58" t="n">
        <v>46349885.3748858</v>
      </c>
      <c r="AJ518" s="58" t="n">
        <v>25139644.1797306</v>
      </c>
      <c r="AK518" s="58" t="n">
        <v>1221365.6511113</v>
      </c>
      <c r="AL518" s="59" t="n">
        <v>19988875.5440439</v>
      </c>
      <c r="AM518" s="60" t="n">
        <f aca="false">+AI518+AH518+AC518+AB518+AA518+Z518+Y518+S518+P518+O518+N518+M518+E518</f>
        <v>111818697.449469</v>
      </c>
    </row>
    <row r="519" customFormat="false" ht="13.8" hidden="false" customHeight="false" outlineLevel="0" collapsed="false">
      <c r="B519" s="4"/>
      <c r="C519" s="61"/>
      <c r="D519" s="70" t="s">
        <v>69</v>
      </c>
      <c r="E519" s="63" t="n">
        <f aca="false">+F519+G519+H519+I519+J519+K519+L519</f>
        <v>3532760.4558627</v>
      </c>
      <c r="F519" s="64" t="n">
        <v>0</v>
      </c>
      <c r="G519" s="64" t="n">
        <v>254182.03066</v>
      </c>
      <c r="H519" s="64" t="n">
        <v>153841.5624408</v>
      </c>
      <c r="I519" s="64" t="n">
        <v>0</v>
      </c>
      <c r="J519" s="64" t="n">
        <v>411.42609</v>
      </c>
      <c r="K519" s="64" t="n">
        <v>527587.75</v>
      </c>
      <c r="L519" s="64" t="n">
        <v>2596737.6866719</v>
      </c>
      <c r="M519" s="64" t="n">
        <v>264483.23252</v>
      </c>
      <c r="N519" s="64" t="n">
        <v>80594.95022</v>
      </c>
      <c r="O519" s="64" t="n">
        <v>1251023.6002812</v>
      </c>
      <c r="P519" s="58" t="n">
        <v>730178.86631</v>
      </c>
      <c r="Q519" s="64" t="n">
        <v>0</v>
      </c>
      <c r="R519" s="64" t="n">
        <v>730178.86631</v>
      </c>
      <c r="S519" s="64" t="n">
        <v>8835294.0813734</v>
      </c>
      <c r="T519" s="64" t="n">
        <v>1944052.3552386</v>
      </c>
      <c r="U519" s="64" t="n">
        <v>227541.22956</v>
      </c>
      <c r="V519" s="64" t="n">
        <v>1669920.505501</v>
      </c>
      <c r="W519" s="64" t="n">
        <v>1981570.7848782</v>
      </c>
      <c r="X519" s="64" t="n">
        <v>3012209.2061956</v>
      </c>
      <c r="Y519" s="64" t="n">
        <v>890150.46778</v>
      </c>
      <c r="Z519" s="64" t="n">
        <v>24083169.9619448</v>
      </c>
      <c r="AA519" s="64" t="n">
        <v>2627174.2622428</v>
      </c>
      <c r="AB519" s="64" t="n">
        <v>11764809.8208265</v>
      </c>
      <c r="AC519" s="64" t="n">
        <v>20040337.3990411</v>
      </c>
      <c r="AD519" s="64" t="n">
        <v>1303441.8290985</v>
      </c>
      <c r="AE519" s="64" t="n">
        <v>1802540.5722425</v>
      </c>
      <c r="AF519" s="64" t="n">
        <v>100.002</v>
      </c>
      <c r="AG519" s="64" t="n">
        <v>16934254.9957001</v>
      </c>
      <c r="AH519" s="64" t="n">
        <v>16137.97834</v>
      </c>
      <c r="AI519" s="64" t="n">
        <v>65147601.3367383</v>
      </c>
      <c r="AJ519" s="64" t="n">
        <v>19670228.3196121</v>
      </c>
      <c r="AK519" s="64" t="n">
        <v>8421099.6301255</v>
      </c>
      <c r="AL519" s="39" t="n">
        <v>37056273.3870008</v>
      </c>
      <c r="AM519" s="43" t="n">
        <f aca="false">+AI519+AH519+AC519+AB519+AA519+Z519+Y519+S519+P519+O519+N519+M519+E519</f>
        <v>139263716.413481</v>
      </c>
    </row>
    <row r="520" customFormat="false" ht="13.8" hidden="false" customHeight="false" outlineLevel="0" collapsed="false">
      <c r="B520" s="4"/>
      <c r="C520" s="61"/>
      <c r="D520" s="70" t="s">
        <v>70</v>
      </c>
      <c r="E520" s="65" t="n">
        <f aca="false">+E518+E519</f>
        <v>6518199.8950762</v>
      </c>
      <c r="F520" s="66" t="n">
        <v>412433.4670737</v>
      </c>
      <c r="G520" s="66" t="n">
        <v>256678.55766</v>
      </c>
      <c r="H520" s="66" t="n">
        <v>1269940.5112408</v>
      </c>
      <c r="I520" s="66" t="n">
        <v>0</v>
      </c>
      <c r="J520" s="66" t="n">
        <v>46490.1765</v>
      </c>
      <c r="K520" s="66" t="n">
        <v>866857.404</v>
      </c>
      <c r="L520" s="66" t="n">
        <v>3665799.7786017</v>
      </c>
      <c r="M520" s="66" t="n">
        <v>561717.79805</v>
      </c>
      <c r="N520" s="66" t="n">
        <v>82608.08022</v>
      </c>
      <c r="O520" s="66" t="n">
        <v>1719349.6606335</v>
      </c>
      <c r="P520" s="66" t="n">
        <v>5006107.8336931</v>
      </c>
      <c r="Q520" s="66" t="n">
        <v>6117.26036</v>
      </c>
      <c r="R520" s="66" t="n">
        <v>4999990.5733331</v>
      </c>
      <c r="S520" s="66" t="n">
        <v>20659282.4674292</v>
      </c>
      <c r="T520" s="66" t="n">
        <v>7349666.8507985</v>
      </c>
      <c r="U520" s="66" t="n">
        <v>626686.05297</v>
      </c>
      <c r="V520" s="66" t="n">
        <v>2402462.785291</v>
      </c>
      <c r="W520" s="66" t="n">
        <v>2494696.0982982</v>
      </c>
      <c r="X520" s="66" t="n">
        <v>7785770.6800715</v>
      </c>
      <c r="Y520" s="66" t="n">
        <v>7665370.74955</v>
      </c>
      <c r="Z520" s="66" t="n">
        <v>33811810.5585372</v>
      </c>
      <c r="AA520" s="66" t="n">
        <v>3697479.7789977</v>
      </c>
      <c r="AB520" s="66" t="n">
        <v>32205618.2715489</v>
      </c>
      <c r="AC520" s="66" t="n">
        <v>27089250.0437767</v>
      </c>
      <c r="AD520" s="66" t="n">
        <v>1323707.8290985</v>
      </c>
      <c r="AE520" s="66" t="n">
        <v>2246745.9347103</v>
      </c>
      <c r="AF520" s="66" t="n">
        <v>48316.25959</v>
      </c>
      <c r="AG520" s="66" t="n">
        <v>23470480.0203779</v>
      </c>
      <c r="AH520" s="66" t="n">
        <v>568132.01381343</v>
      </c>
      <c r="AI520" s="66" t="n">
        <v>111497486.711624</v>
      </c>
      <c r="AJ520" s="66" t="n">
        <v>44809872.4993427</v>
      </c>
      <c r="AK520" s="66" t="n">
        <v>9642465.2812368</v>
      </c>
      <c r="AL520" s="40" t="n">
        <v>57045148.9310447</v>
      </c>
      <c r="AM520" s="44" t="n">
        <f aca="false">+AI520+AH520+AC520+AB520+AA520+Z520+Y520+S520+P520+O520+N520+M520+E520</f>
        <v>251082413.86295</v>
      </c>
    </row>
    <row r="521" customFormat="false" ht="13.8" hidden="false" customHeight="false" outlineLevel="0" collapsed="false">
      <c r="B521" s="4" t="s">
        <v>2</v>
      </c>
      <c r="C521" s="8" t="s">
        <v>67</v>
      </c>
      <c r="D521" s="69" t="s">
        <v>68</v>
      </c>
      <c r="E521" s="57" t="n">
        <f aca="false">+F521+G521+H521+I521+J521+K521+L521</f>
        <v>2967147.9724514</v>
      </c>
      <c r="F521" s="58" t="n">
        <v>412433.9240737</v>
      </c>
      <c r="G521" s="58" t="n">
        <v>1057.248</v>
      </c>
      <c r="H521" s="58" t="n">
        <v>812440.2008</v>
      </c>
      <c r="I521" s="58" t="n">
        <v>0</v>
      </c>
      <c r="J521" s="58" t="n">
        <v>43932.3816857</v>
      </c>
      <c r="K521" s="58" t="n">
        <v>664909.87293</v>
      </c>
      <c r="L521" s="58" t="n">
        <v>1032374.344962</v>
      </c>
      <c r="M521" s="58" t="n">
        <v>300278.69615</v>
      </c>
      <c r="N521" s="58" t="n">
        <v>1750.6</v>
      </c>
      <c r="O521" s="58" t="n">
        <v>486665.2783523</v>
      </c>
      <c r="P521" s="58" t="n">
        <v>4002321.4985215</v>
      </c>
      <c r="Q521" s="58" t="n">
        <v>5672.62036</v>
      </c>
      <c r="R521" s="58" t="n">
        <v>3996648.8781615</v>
      </c>
      <c r="S521" s="58" t="n">
        <v>11905830.0337307</v>
      </c>
      <c r="T521" s="58" t="n">
        <v>5440630.1996799</v>
      </c>
      <c r="U521" s="58" t="n">
        <v>405599.01641</v>
      </c>
      <c r="V521" s="58" t="n">
        <v>682058.92142</v>
      </c>
      <c r="W521" s="58" t="n">
        <v>450707.84855</v>
      </c>
      <c r="X521" s="58" t="n">
        <v>4926834.0476708</v>
      </c>
      <c r="Y521" s="58" t="n">
        <v>6274383.96696</v>
      </c>
      <c r="Z521" s="58" t="n">
        <v>10053988.1949272</v>
      </c>
      <c r="AA521" s="58" t="n">
        <v>1123655.8790906</v>
      </c>
      <c r="AB521" s="58" t="n">
        <v>20712287.7758152</v>
      </c>
      <c r="AC521" s="58" t="n">
        <v>7025655.5166669</v>
      </c>
      <c r="AD521" s="58" t="n">
        <v>0</v>
      </c>
      <c r="AE521" s="58" t="n">
        <v>476039.9317822</v>
      </c>
      <c r="AF521" s="58" t="n">
        <v>48266.52154</v>
      </c>
      <c r="AG521" s="58" t="n">
        <v>6501349.0633447</v>
      </c>
      <c r="AH521" s="58" t="n">
        <v>551979.69200343</v>
      </c>
      <c r="AI521" s="58" t="n">
        <v>46061591.6759857</v>
      </c>
      <c r="AJ521" s="58" t="n">
        <v>24757498.0329486</v>
      </c>
      <c r="AK521" s="58" t="n">
        <v>1239198.6409794</v>
      </c>
      <c r="AL521" s="59" t="n">
        <v>20064895.0020576</v>
      </c>
      <c r="AM521" s="60" t="n">
        <f aca="false">+AI521+AH521+AC521+AB521+AA521+Z521+Y521+S521+P521+O521+N521+M521+E521</f>
        <v>111467536.780655</v>
      </c>
    </row>
    <row r="522" customFormat="false" ht="13.8" hidden="false" customHeight="false" outlineLevel="0" collapsed="false">
      <c r="B522" s="4"/>
      <c r="C522" s="61"/>
      <c r="D522" s="70" t="s">
        <v>69</v>
      </c>
      <c r="E522" s="63" t="n">
        <f aca="false">+F522+G522+H522+I522+J522+K522+L522</f>
        <v>3440036.87829312</v>
      </c>
      <c r="F522" s="64" t="n">
        <v>0</v>
      </c>
      <c r="G522" s="64" t="n">
        <v>230527.305961421</v>
      </c>
      <c r="H522" s="64" t="n">
        <v>143694.3048966</v>
      </c>
      <c r="I522" s="64" t="n">
        <v>0</v>
      </c>
      <c r="J522" s="64" t="n">
        <v>411.42609</v>
      </c>
      <c r="K522" s="64" t="n">
        <v>499667.75</v>
      </c>
      <c r="L522" s="64" t="n">
        <v>2565736.0913451</v>
      </c>
      <c r="M522" s="64" t="n">
        <v>261010.146906475</v>
      </c>
      <c r="N522" s="64" t="n">
        <v>82321.7641</v>
      </c>
      <c r="O522" s="64" t="n">
        <v>1220889.615526</v>
      </c>
      <c r="P522" s="64" t="n">
        <v>990572.69516</v>
      </c>
      <c r="Q522" s="64" t="n">
        <v>5672.62036</v>
      </c>
      <c r="R522" s="64" t="n">
        <v>984900.0748</v>
      </c>
      <c r="S522" s="64" t="n">
        <v>8787651.46758106</v>
      </c>
      <c r="T522" s="64" t="n">
        <v>1976546.15753726</v>
      </c>
      <c r="U522" s="64" t="n">
        <v>226799.13616</v>
      </c>
      <c r="V522" s="64" t="n">
        <v>1662064.8173928</v>
      </c>
      <c r="W522" s="64" t="n">
        <v>1909701.7576132</v>
      </c>
      <c r="X522" s="64" t="n">
        <v>3012539.5988778</v>
      </c>
      <c r="Y522" s="64" t="n">
        <v>883647.22332</v>
      </c>
      <c r="Z522" s="64" t="n">
        <v>23602922.6232828</v>
      </c>
      <c r="AA522" s="64" t="n">
        <v>2628134.5651805</v>
      </c>
      <c r="AB522" s="64" t="n">
        <v>11583886.6820519</v>
      </c>
      <c r="AC522" s="64" t="n">
        <v>19637952.8574186</v>
      </c>
      <c r="AD522" s="64" t="n">
        <v>1242718.3117765</v>
      </c>
      <c r="AE522" s="64" t="n">
        <v>1765937.56647039</v>
      </c>
      <c r="AF522" s="64" t="n">
        <v>99.67926</v>
      </c>
      <c r="AG522" s="64" t="n">
        <v>16629197.2999117</v>
      </c>
      <c r="AH522" s="64" t="n">
        <v>15571.66075</v>
      </c>
      <c r="AI522" s="64" t="n">
        <v>63087437.3623492</v>
      </c>
      <c r="AJ522" s="64" t="n">
        <v>19299750.4401488</v>
      </c>
      <c r="AK522" s="64" t="n">
        <v>8203550.7415233</v>
      </c>
      <c r="AL522" s="39" t="n">
        <v>35584136.1806771</v>
      </c>
      <c r="AM522" s="43" t="n">
        <f aca="false">+AI522+AH522+AC522+AB522+AA522+Z522+Y522+S522+P522+O522+N522+M522+E522</f>
        <v>136222035.54192</v>
      </c>
    </row>
    <row r="523" customFormat="false" ht="13.8" hidden="false" customHeight="false" outlineLevel="0" collapsed="false">
      <c r="B523" s="4"/>
      <c r="C523" s="61"/>
      <c r="D523" s="70" t="s">
        <v>70</v>
      </c>
      <c r="E523" s="65" t="n">
        <f aca="false">+E521+E522</f>
        <v>6407184.85074452</v>
      </c>
      <c r="F523" s="66" t="n">
        <v>412433.9240737</v>
      </c>
      <c r="G523" s="66" t="n">
        <v>231584.553961421</v>
      </c>
      <c r="H523" s="66" t="n">
        <v>956134.5056966</v>
      </c>
      <c r="I523" s="66" t="n">
        <v>0</v>
      </c>
      <c r="J523" s="66" t="n">
        <v>44343.8077757</v>
      </c>
      <c r="K523" s="66" t="n">
        <v>1164577.62293</v>
      </c>
      <c r="L523" s="66" t="n">
        <v>3598110.4363071</v>
      </c>
      <c r="M523" s="66" t="n">
        <v>561288.843056475</v>
      </c>
      <c r="N523" s="66" t="n">
        <v>84072.3641</v>
      </c>
      <c r="O523" s="66" t="n">
        <v>1707554.8938783</v>
      </c>
      <c r="P523" s="66" t="n">
        <v>4992894.1936815</v>
      </c>
      <c r="Q523" s="66" t="n">
        <v>11345.24072</v>
      </c>
      <c r="R523" s="66" t="n">
        <v>4981548.9529615</v>
      </c>
      <c r="S523" s="66" t="n">
        <v>20693481.5013118</v>
      </c>
      <c r="T523" s="66" t="n">
        <v>7417176.35721716</v>
      </c>
      <c r="U523" s="66" t="n">
        <v>632398.15257</v>
      </c>
      <c r="V523" s="66" t="n">
        <v>2344123.7388128</v>
      </c>
      <c r="W523" s="66" t="n">
        <v>2360409.6061632</v>
      </c>
      <c r="X523" s="66" t="n">
        <v>7939373.6465486</v>
      </c>
      <c r="Y523" s="66" t="n">
        <v>7158031.19028</v>
      </c>
      <c r="Z523" s="66" t="n">
        <v>33656910.81821</v>
      </c>
      <c r="AA523" s="66" t="n">
        <v>3751790.4442711</v>
      </c>
      <c r="AB523" s="66" t="n">
        <v>32296174.4578671</v>
      </c>
      <c r="AC523" s="66" t="n">
        <v>26663608.3740855</v>
      </c>
      <c r="AD523" s="66" t="n">
        <v>1242718.3117765</v>
      </c>
      <c r="AE523" s="66" t="n">
        <v>2241977.49825259</v>
      </c>
      <c r="AF523" s="66" t="n">
        <v>48366.2008</v>
      </c>
      <c r="AG523" s="66" t="n">
        <v>23130546.3632564</v>
      </c>
      <c r="AH523" s="66" t="n">
        <v>567551.35275343</v>
      </c>
      <c r="AI523" s="66" t="n">
        <v>109149029.038335</v>
      </c>
      <c r="AJ523" s="66" t="n">
        <v>44057248.4730974</v>
      </c>
      <c r="AK523" s="66" t="n">
        <v>9442749.3825027</v>
      </c>
      <c r="AL523" s="40" t="n">
        <v>55649031.1827347</v>
      </c>
      <c r="AM523" s="44" t="n">
        <f aca="false">+AI523+AH523+AC523+AB523+AA523+Z523+Y523+S523+P523+O523+N523+M523+E523</f>
        <v>247689572.322574</v>
      </c>
    </row>
    <row r="524" customFormat="false" ht="13.8" hidden="false" customHeight="false" outlineLevel="0" collapsed="false">
      <c r="B524" s="4" t="s">
        <v>3</v>
      </c>
      <c r="C524" s="8" t="s">
        <v>67</v>
      </c>
      <c r="D524" s="69" t="s">
        <v>68</v>
      </c>
      <c r="E524" s="57" t="n">
        <f aca="false">+F524+G524+H524+I524+J524+K524+L524</f>
        <v>2721642.3385743</v>
      </c>
      <c r="F524" s="58" t="n">
        <v>412431.9260737</v>
      </c>
      <c r="G524" s="58" t="n">
        <v>383.908</v>
      </c>
      <c r="H524" s="58" t="n">
        <v>660089.80386</v>
      </c>
      <c r="I524" s="58" t="n">
        <v>0</v>
      </c>
      <c r="J524" s="58" t="n">
        <v>40698.4817682</v>
      </c>
      <c r="K524" s="58" t="n">
        <v>630756.83027</v>
      </c>
      <c r="L524" s="58" t="n">
        <v>977281.3886024</v>
      </c>
      <c r="M524" s="58" t="n">
        <v>287931.71995</v>
      </c>
      <c r="N524" s="58" t="n">
        <v>1750.6</v>
      </c>
      <c r="O524" s="58" t="n">
        <v>484056.2919823</v>
      </c>
      <c r="P524" s="58" t="n">
        <v>4241685.5979586</v>
      </c>
      <c r="Q524" s="58" t="n">
        <v>5672.62036</v>
      </c>
      <c r="R524" s="58" t="n">
        <v>4236012.9775986</v>
      </c>
      <c r="S524" s="58" t="n">
        <v>11765473.1193896</v>
      </c>
      <c r="T524" s="58" t="n">
        <v>5199771.1021899</v>
      </c>
      <c r="U524" s="58" t="n">
        <v>210342.62265</v>
      </c>
      <c r="V524" s="58" t="n">
        <v>669527.22554</v>
      </c>
      <c r="W524" s="58" t="n">
        <v>395185.528</v>
      </c>
      <c r="X524" s="58" t="n">
        <v>5290646.6410097</v>
      </c>
      <c r="Y524" s="58" t="n">
        <v>5394246.45734</v>
      </c>
      <c r="Z524" s="58" t="n">
        <v>9731724.87517434</v>
      </c>
      <c r="AA524" s="58" t="n">
        <v>1082745.6831573</v>
      </c>
      <c r="AB524" s="58" t="n">
        <v>20229971.2256071</v>
      </c>
      <c r="AC524" s="58" t="n">
        <v>7057172.7251391</v>
      </c>
      <c r="AD524" s="58" t="n">
        <v>0</v>
      </c>
      <c r="AE524" s="58" t="n">
        <v>410567.7421936</v>
      </c>
      <c r="AF524" s="58" t="n">
        <v>48289.68959</v>
      </c>
      <c r="AG524" s="58" t="n">
        <v>6598315.2933555</v>
      </c>
      <c r="AH524" s="58" t="n">
        <v>399597.60977703</v>
      </c>
      <c r="AI524" s="58" t="n">
        <v>46193415.0608448</v>
      </c>
      <c r="AJ524" s="58" t="n">
        <v>24885504.4075984</v>
      </c>
      <c r="AK524" s="58" t="n">
        <v>1231557.7719492</v>
      </c>
      <c r="AL524" s="59" t="n">
        <v>20076352.8812972</v>
      </c>
      <c r="AM524" s="60" t="n">
        <f aca="false">+AI524+AH524+AC524+AB524+AA524+Z524+Y524+S524+P524+O524+N524+M524+E524</f>
        <v>109591413.304894</v>
      </c>
    </row>
    <row r="525" customFormat="false" ht="13.8" hidden="false" customHeight="false" outlineLevel="0" collapsed="false">
      <c r="B525" s="4"/>
      <c r="C525" s="61"/>
      <c r="D525" s="70" t="s">
        <v>69</v>
      </c>
      <c r="E525" s="63" t="n">
        <f aca="false">+F525+G525+H525+I525+J525+K525+L525</f>
        <v>3193987.61758872</v>
      </c>
      <c r="F525" s="64" t="n">
        <v>0</v>
      </c>
      <c r="G525" s="64" t="n">
        <v>233548.073521421</v>
      </c>
      <c r="H525" s="64" t="n">
        <v>130385.4068185</v>
      </c>
      <c r="I525" s="64" t="n">
        <v>0</v>
      </c>
      <c r="J525" s="64" t="n">
        <v>0</v>
      </c>
      <c r="K525" s="64" t="n">
        <v>461861.75</v>
      </c>
      <c r="L525" s="64" t="n">
        <v>2368192.3872488</v>
      </c>
      <c r="M525" s="64" t="n">
        <v>257791.432756475</v>
      </c>
      <c r="N525" s="64" t="n">
        <v>80312.17454</v>
      </c>
      <c r="O525" s="64" t="n">
        <v>1167690.520602</v>
      </c>
      <c r="P525" s="64" t="n">
        <v>906536.76413</v>
      </c>
      <c r="Q525" s="64" t="n">
        <v>0</v>
      </c>
      <c r="R525" s="64" t="n">
        <v>906536.76413</v>
      </c>
      <c r="S525" s="64" t="n">
        <v>8676910.13196096</v>
      </c>
      <c r="T525" s="64" t="n">
        <v>1964862.08993296</v>
      </c>
      <c r="U525" s="64" t="n">
        <v>350497.41809</v>
      </c>
      <c r="V525" s="64" t="n">
        <v>1652277.1431144</v>
      </c>
      <c r="W525" s="64" t="n">
        <v>1808401.8757454</v>
      </c>
      <c r="X525" s="64" t="n">
        <v>2900871.6050782</v>
      </c>
      <c r="Y525" s="64" t="n">
        <v>240387.08193</v>
      </c>
      <c r="Z525" s="64" t="n">
        <v>23794737.0447435</v>
      </c>
      <c r="AA525" s="64" t="n">
        <v>2800138.9602026</v>
      </c>
      <c r="AB525" s="64" t="n">
        <v>11664720.9674755</v>
      </c>
      <c r="AC525" s="64" t="n">
        <v>19161873.8236675</v>
      </c>
      <c r="AD525" s="64" t="n">
        <v>1151248.7097345</v>
      </c>
      <c r="AE525" s="64" t="n">
        <v>1782961.45064289</v>
      </c>
      <c r="AF525" s="64" t="n">
        <v>99.67926</v>
      </c>
      <c r="AG525" s="64" t="n">
        <v>16227563.9840301</v>
      </c>
      <c r="AH525" s="64" t="n">
        <v>12946.95485</v>
      </c>
      <c r="AI525" s="64" t="n">
        <v>59866804.0303121</v>
      </c>
      <c r="AJ525" s="64" t="n">
        <v>18907898.7553862</v>
      </c>
      <c r="AK525" s="64" t="n">
        <v>7790879.5353198</v>
      </c>
      <c r="AL525" s="39" t="n">
        <v>33168025.7396061</v>
      </c>
      <c r="AM525" s="43" t="n">
        <f aca="false">+AI525+AH525+AC525+AB525+AA525+Z525+Y525+S525+P525+O525+N525+M525+E525</f>
        <v>131824837.504759</v>
      </c>
    </row>
    <row r="526" customFormat="false" ht="13.8" hidden="false" customHeight="false" outlineLevel="0" collapsed="false">
      <c r="B526" s="4"/>
      <c r="C526" s="61"/>
      <c r="D526" s="70" t="s">
        <v>70</v>
      </c>
      <c r="E526" s="65" t="n">
        <f aca="false">+E524+E525</f>
        <v>5915629.95616302</v>
      </c>
      <c r="F526" s="66" t="n">
        <v>412431.9260737</v>
      </c>
      <c r="G526" s="66" t="n">
        <v>233931.981521421</v>
      </c>
      <c r="H526" s="66" t="n">
        <v>790475.2106785</v>
      </c>
      <c r="I526" s="66" t="n">
        <v>0</v>
      </c>
      <c r="J526" s="66" t="n">
        <v>40698.4817682</v>
      </c>
      <c r="K526" s="66" t="n">
        <v>1092618.58027</v>
      </c>
      <c r="L526" s="66" t="n">
        <v>3345473.7758512</v>
      </c>
      <c r="M526" s="66" t="n">
        <v>545723.152706475</v>
      </c>
      <c r="N526" s="66" t="n">
        <v>82062.77454</v>
      </c>
      <c r="O526" s="66" t="n">
        <v>1651746.8125843</v>
      </c>
      <c r="P526" s="66" t="n">
        <v>5148222.3620886</v>
      </c>
      <c r="Q526" s="66" t="n">
        <v>5672.62036</v>
      </c>
      <c r="R526" s="66" t="n">
        <v>5142549.7417286</v>
      </c>
      <c r="S526" s="66" t="n">
        <v>20442383.2513506</v>
      </c>
      <c r="T526" s="66" t="n">
        <v>7164633.19212286</v>
      </c>
      <c r="U526" s="66" t="n">
        <v>560840.04074</v>
      </c>
      <c r="V526" s="66" t="n">
        <v>2321804.3686544</v>
      </c>
      <c r="W526" s="66" t="n">
        <v>2203587.4037454</v>
      </c>
      <c r="X526" s="66" t="n">
        <v>8191518.2460879</v>
      </c>
      <c r="Y526" s="66" t="n">
        <v>5634633.53927</v>
      </c>
      <c r="Z526" s="66" t="n">
        <v>33526461.9199178</v>
      </c>
      <c r="AA526" s="66" t="n">
        <v>3882884.6433599</v>
      </c>
      <c r="AB526" s="66" t="n">
        <v>31894692.1930826</v>
      </c>
      <c r="AC526" s="66" t="n">
        <v>26219046.5488066</v>
      </c>
      <c r="AD526" s="66" t="n">
        <v>1151248.7097345</v>
      </c>
      <c r="AE526" s="66" t="n">
        <v>2193529.19283649</v>
      </c>
      <c r="AF526" s="66" t="n">
        <v>48389.36885</v>
      </c>
      <c r="AG526" s="66" t="n">
        <v>22825879.2773856</v>
      </c>
      <c r="AH526" s="66" t="n">
        <v>412544.56462703</v>
      </c>
      <c r="AI526" s="66" t="n">
        <v>106060219.091157</v>
      </c>
      <c r="AJ526" s="66" t="n">
        <v>43793403.1629846</v>
      </c>
      <c r="AK526" s="66" t="n">
        <v>9022437.307269</v>
      </c>
      <c r="AL526" s="40" t="n">
        <v>53244378.6209033</v>
      </c>
      <c r="AM526" s="44" t="n">
        <f aca="false">+AI526+AH526+AC526+AB526+AA526+Z526+Y526+S526+P526+O526+N526+M526+E526</f>
        <v>241416250.809654</v>
      </c>
    </row>
    <row r="527" customFormat="false" ht="13.8" hidden="false" customHeight="false" outlineLevel="0" collapsed="false">
      <c r="B527" s="4" t="s">
        <v>4</v>
      </c>
      <c r="C527" s="8" t="s">
        <v>67</v>
      </c>
      <c r="D527" s="69" t="s">
        <v>68</v>
      </c>
      <c r="E527" s="57" t="n">
        <f aca="false">+F527+G527+H527+I527+J527+K527+L527</f>
        <v>4286632.0386292</v>
      </c>
      <c r="F527" s="58" t="n">
        <v>412431.9260737</v>
      </c>
      <c r="G527" s="58" t="n">
        <v>0</v>
      </c>
      <c r="H527" s="58" t="n">
        <v>585045.5836175</v>
      </c>
      <c r="I527" s="58" t="n">
        <v>47156.90379</v>
      </c>
      <c r="J527" s="58" t="n">
        <v>19787.158</v>
      </c>
      <c r="K527" s="58" t="n">
        <v>641030.14501</v>
      </c>
      <c r="L527" s="58" t="n">
        <v>2581180.322138</v>
      </c>
      <c r="M527" s="58" t="n">
        <v>363675.60866</v>
      </c>
      <c r="N527" s="58" t="n">
        <v>2059.78</v>
      </c>
      <c r="O527" s="58" t="n">
        <v>1336225.4574158</v>
      </c>
      <c r="P527" s="58" t="n">
        <v>3145436.5415382</v>
      </c>
      <c r="Q527" s="58" t="n">
        <v>26.51036</v>
      </c>
      <c r="R527" s="58" t="n">
        <v>3145410.0311782</v>
      </c>
      <c r="S527" s="58" t="n">
        <v>15371916.4859712</v>
      </c>
      <c r="T527" s="58" t="n">
        <v>6446837.9147999</v>
      </c>
      <c r="U527" s="58" t="n">
        <v>202087.19402</v>
      </c>
      <c r="V527" s="58" t="n">
        <v>1539855.9939712</v>
      </c>
      <c r="W527" s="58" t="n">
        <v>1926354.6441849</v>
      </c>
      <c r="X527" s="58" t="n">
        <v>5256780.7389952</v>
      </c>
      <c r="Y527" s="58" t="n">
        <v>294254.83276</v>
      </c>
      <c r="Z527" s="58" t="n">
        <v>7666208.0633663</v>
      </c>
      <c r="AA527" s="58" t="n">
        <v>1629760.5874634</v>
      </c>
      <c r="AB527" s="58" t="n">
        <v>18283697.7177138</v>
      </c>
      <c r="AC527" s="58" t="n">
        <v>11061684.2402133</v>
      </c>
      <c r="AD527" s="58" t="n">
        <v>525134.2125632</v>
      </c>
      <c r="AE527" s="58" t="n">
        <v>866711.9336623</v>
      </c>
      <c r="AF527" s="58" t="n">
        <v>561155.1767521</v>
      </c>
      <c r="AG527" s="58" t="n">
        <v>9108682.9172357</v>
      </c>
      <c r="AH527" s="58" t="n">
        <v>547320.10385343</v>
      </c>
      <c r="AI527" s="58" t="n">
        <v>57577359.9300141</v>
      </c>
      <c r="AJ527" s="58" t="n">
        <v>34173251.0547927</v>
      </c>
      <c r="AK527" s="58" t="n">
        <v>2262472.6503792</v>
      </c>
      <c r="AL527" s="59" t="n">
        <v>21141636.2248422</v>
      </c>
      <c r="AM527" s="60" t="n">
        <f aca="false">+AI527+AH527+AC527+AB527+AA527+Z527+Y527+S527+P527+O527+N527+M527+E527</f>
        <v>121566231.387599</v>
      </c>
    </row>
    <row r="528" customFormat="false" ht="13.8" hidden="false" customHeight="false" outlineLevel="0" collapsed="false">
      <c r="B528" s="4"/>
      <c r="C528" s="61"/>
      <c r="D528" s="70" t="s">
        <v>69</v>
      </c>
      <c r="E528" s="63" t="n">
        <f aca="false">+F528+G528+H528+I528+J528+K528+L528</f>
        <v>1643601.4844162</v>
      </c>
      <c r="F528" s="64" t="n">
        <v>0</v>
      </c>
      <c r="G528" s="64" t="n">
        <v>236764.6</v>
      </c>
      <c r="H528" s="64" t="n">
        <v>87556.6250515</v>
      </c>
      <c r="I528" s="64" t="n">
        <v>0</v>
      </c>
      <c r="J528" s="64" t="n">
        <v>41078.90369</v>
      </c>
      <c r="K528" s="64" t="n">
        <v>466178.75</v>
      </c>
      <c r="L528" s="64" t="n">
        <v>812022.6056747</v>
      </c>
      <c r="M528" s="64" t="n">
        <v>257130.80447</v>
      </c>
      <c r="N528" s="64" t="n">
        <v>76171.57288</v>
      </c>
      <c r="O528" s="64" t="n">
        <v>339191.13802</v>
      </c>
      <c r="P528" s="64" t="n">
        <v>1815383.5299912</v>
      </c>
      <c r="Q528" s="64" t="n">
        <v>0</v>
      </c>
      <c r="R528" s="64" t="n">
        <v>1815383.5299912</v>
      </c>
      <c r="S528" s="64" t="n">
        <v>5441061.4871043</v>
      </c>
      <c r="T528" s="64" t="n">
        <v>1882909.1385057</v>
      </c>
      <c r="U528" s="64" t="n">
        <v>346000.9756</v>
      </c>
      <c r="V528" s="64" t="n">
        <v>653658.07992</v>
      </c>
      <c r="W528" s="64" t="n">
        <v>321643.95998</v>
      </c>
      <c r="X528" s="64" t="n">
        <v>2236849.3330986</v>
      </c>
      <c r="Y528" s="64" t="n">
        <v>5392274.8883416</v>
      </c>
      <c r="Z528" s="64" t="n">
        <v>25085587.7691026</v>
      </c>
      <c r="AA528" s="64" t="n">
        <v>2562332.6409513</v>
      </c>
      <c r="AB528" s="64" t="n">
        <v>13146672.1971493</v>
      </c>
      <c r="AC528" s="64" t="n">
        <v>16329616.1080819</v>
      </c>
      <c r="AD528" s="64" t="n">
        <v>548101.7949292</v>
      </c>
      <c r="AE528" s="64" t="n">
        <v>1386041.9375178</v>
      </c>
      <c r="AF528" s="64" t="n">
        <v>99.67952</v>
      </c>
      <c r="AG528" s="64" t="n">
        <v>14395372.6961149</v>
      </c>
      <c r="AH528" s="64" t="n">
        <v>163562.70684</v>
      </c>
      <c r="AI528" s="64" t="n">
        <v>45814365.8804807</v>
      </c>
      <c r="AJ528" s="64" t="n">
        <v>9714045.74533814</v>
      </c>
      <c r="AK528" s="64" t="n">
        <v>5024660.4967213</v>
      </c>
      <c r="AL528" s="39" t="n">
        <v>31075659.6384213</v>
      </c>
      <c r="AM528" s="43" t="n">
        <f aca="false">+AI528+AH528+AC528+AB528+AA528+Z528+Y528+S528+P528+O528+N528+M528+E528</f>
        <v>118066952.207829</v>
      </c>
    </row>
    <row r="529" customFormat="false" ht="13.8" hidden="false" customHeight="false" outlineLevel="0" collapsed="false">
      <c r="B529" s="4"/>
      <c r="C529" s="61"/>
      <c r="D529" s="70" t="s">
        <v>70</v>
      </c>
      <c r="E529" s="65" t="n">
        <f aca="false">+E527+E528</f>
        <v>5930233.5230454</v>
      </c>
      <c r="F529" s="66" t="n">
        <v>412431.9260737</v>
      </c>
      <c r="G529" s="66" t="n">
        <v>236764.6</v>
      </c>
      <c r="H529" s="66" t="n">
        <v>672602.208669</v>
      </c>
      <c r="I529" s="66" t="n">
        <v>47156.90379</v>
      </c>
      <c r="J529" s="66" t="n">
        <v>60866.06169</v>
      </c>
      <c r="K529" s="66" t="n">
        <v>1107208.89501</v>
      </c>
      <c r="L529" s="66" t="n">
        <v>3393202.9278127</v>
      </c>
      <c r="M529" s="66" t="n">
        <v>620806.41313</v>
      </c>
      <c r="N529" s="66" t="n">
        <v>78231.35288</v>
      </c>
      <c r="O529" s="66" t="n">
        <v>1675416.5954358</v>
      </c>
      <c r="P529" s="66" t="n">
        <v>4960820.0715294</v>
      </c>
      <c r="Q529" s="66" t="n">
        <v>26.51036</v>
      </c>
      <c r="R529" s="66" t="n">
        <v>4960793.5611694</v>
      </c>
      <c r="S529" s="66" t="n">
        <v>20812977.9730755</v>
      </c>
      <c r="T529" s="66" t="n">
        <v>8329747.0533056</v>
      </c>
      <c r="U529" s="66" t="n">
        <v>548088.16962</v>
      </c>
      <c r="V529" s="66" t="n">
        <v>2193514.0738912</v>
      </c>
      <c r="W529" s="66" t="n">
        <v>2247998.6041649</v>
      </c>
      <c r="X529" s="66" t="n">
        <v>7493630.0720938</v>
      </c>
      <c r="Y529" s="66" t="n">
        <v>5686529.7211016</v>
      </c>
      <c r="Z529" s="66" t="n">
        <v>32751795.8324689</v>
      </c>
      <c r="AA529" s="66" t="n">
        <v>4192093.2284147</v>
      </c>
      <c r="AB529" s="66" t="n">
        <v>31430369.9148631</v>
      </c>
      <c r="AC529" s="66" t="n">
        <v>27391300.3482952</v>
      </c>
      <c r="AD529" s="66" t="n">
        <v>1073236.0074924</v>
      </c>
      <c r="AE529" s="66" t="n">
        <v>2252753.8711801</v>
      </c>
      <c r="AF529" s="66" t="n">
        <v>561254.8562721</v>
      </c>
      <c r="AG529" s="66" t="n">
        <v>23504055.6133506</v>
      </c>
      <c r="AH529" s="66" t="n">
        <v>710882.81069343</v>
      </c>
      <c r="AI529" s="66" t="n">
        <v>103391725.810495</v>
      </c>
      <c r="AJ529" s="66" t="n">
        <v>43887296.8001309</v>
      </c>
      <c r="AK529" s="66" t="n">
        <v>7287133.1471005</v>
      </c>
      <c r="AL529" s="40" t="n">
        <v>52217295.8632635</v>
      </c>
      <c r="AM529" s="44" t="n">
        <f aca="false">+AI529+AH529+AC529+AB529+AA529+Z529+Y529+S529+P529+O529+N529+M529+E529</f>
        <v>239633183.595428</v>
      </c>
    </row>
    <row r="530" customFormat="false" ht="13.8" hidden="false" customHeight="false" outlineLevel="0" collapsed="false">
      <c r="B530" s="4" t="s">
        <v>5</v>
      </c>
      <c r="C530" s="8" t="s">
        <v>67</v>
      </c>
      <c r="D530" s="69" t="s">
        <v>68</v>
      </c>
      <c r="E530" s="57" t="n">
        <f aca="false">+F530+G530+H530+I530+J530+K530+L530</f>
        <v>3878052.0500003</v>
      </c>
      <c r="F530" s="58" t="n">
        <v>187504.1359352</v>
      </c>
      <c r="G530" s="58" t="n">
        <v>0</v>
      </c>
      <c r="H530" s="58" t="n">
        <v>533222.05975</v>
      </c>
      <c r="I530" s="58" t="n">
        <v>0</v>
      </c>
      <c r="J530" s="58" t="n">
        <v>0</v>
      </c>
      <c r="K530" s="58" t="n">
        <v>651010.79862</v>
      </c>
      <c r="L530" s="58" t="n">
        <v>2506315.0556951</v>
      </c>
      <c r="M530" s="58" t="n">
        <v>378853.7673</v>
      </c>
      <c r="N530" s="58" t="n">
        <v>1945.89</v>
      </c>
      <c r="O530" s="58" t="n">
        <v>1345014.4058488</v>
      </c>
      <c r="P530" s="58" t="n">
        <v>3332041.4319236</v>
      </c>
      <c r="Q530" s="58" t="n">
        <v>4920.62</v>
      </c>
      <c r="R530" s="58" t="n">
        <v>3327120.8119236</v>
      </c>
      <c r="S530" s="58" t="n">
        <v>14525976.0669339</v>
      </c>
      <c r="T530" s="58" t="n">
        <v>5710255.3675963</v>
      </c>
      <c r="U530" s="58" t="n">
        <v>212164.13561</v>
      </c>
      <c r="V530" s="58" t="n">
        <v>1566235.112678</v>
      </c>
      <c r="W530" s="58" t="n">
        <v>1898064.7505072</v>
      </c>
      <c r="X530" s="58" t="n">
        <v>5139256.7005424</v>
      </c>
      <c r="Y530" s="58" t="n">
        <v>307149.1086812</v>
      </c>
      <c r="Z530" s="58" t="n">
        <v>7871701.2956432</v>
      </c>
      <c r="AA530" s="58" t="n">
        <v>1571006.3709996</v>
      </c>
      <c r="AB530" s="58" t="n">
        <v>17492783.6116064</v>
      </c>
      <c r="AC530" s="58" t="n">
        <v>9637975.1117203</v>
      </c>
      <c r="AD530" s="58" t="n">
        <v>531126.3178496</v>
      </c>
      <c r="AE530" s="58" t="n">
        <v>881956.3888335</v>
      </c>
      <c r="AF530" s="58" t="n">
        <v>92517.25419</v>
      </c>
      <c r="AG530" s="58" t="n">
        <v>8132375.1508472</v>
      </c>
      <c r="AH530" s="58" t="n">
        <v>710910.52250293</v>
      </c>
      <c r="AI530" s="58" t="n">
        <v>58245998.6820862</v>
      </c>
      <c r="AJ530" s="58" t="n">
        <v>34464824.2729837</v>
      </c>
      <c r="AK530" s="58" t="n">
        <v>2291394.114336</v>
      </c>
      <c r="AL530" s="59" t="n">
        <v>21489780.2947665</v>
      </c>
      <c r="AM530" s="60" t="n">
        <f aca="false">+AI530+AH530+AC530+AB530+AA530+Z530+Y530+S530+P530+O530+N530+M530+E530</f>
        <v>119299408.315246</v>
      </c>
    </row>
    <row r="531" customFormat="false" ht="13.8" hidden="false" customHeight="false" outlineLevel="0" collapsed="false">
      <c r="B531" s="4"/>
      <c r="C531" s="61"/>
      <c r="D531" s="70" t="s">
        <v>69</v>
      </c>
      <c r="E531" s="63" t="n">
        <f aca="false">+F531+G531+H531+I531+J531+K531+L531</f>
        <v>1738722.0490748</v>
      </c>
      <c r="F531" s="64" t="n">
        <v>0</v>
      </c>
      <c r="G531" s="64" t="n">
        <v>240111.54843</v>
      </c>
      <c r="H531" s="64" t="n">
        <v>86022.4963132</v>
      </c>
      <c r="I531" s="64" t="n">
        <v>0</v>
      </c>
      <c r="J531" s="64" t="n">
        <v>41547.63932</v>
      </c>
      <c r="K531" s="64" t="n">
        <v>410338</v>
      </c>
      <c r="L531" s="64" t="n">
        <v>960702.3650116</v>
      </c>
      <c r="M531" s="64" t="n">
        <v>258635.59596</v>
      </c>
      <c r="N531" s="64" t="n">
        <v>75473.43808</v>
      </c>
      <c r="O531" s="64" t="n">
        <v>350952.24225</v>
      </c>
      <c r="P531" s="64" t="n">
        <v>1817213.3385864</v>
      </c>
      <c r="Q531" s="64" t="n">
        <v>0</v>
      </c>
      <c r="R531" s="64" t="n">
        <v>1817213.3385864</v>
      </c>
      <c r="S531" s="64" t="n">
        <v>5147748.9902704</v>
      </c>
      <c r="T531" s="64" t="n">
        <v>1611611.4970096</v>
      </c>
      <c r="U531" s="64" t="n">
        <v>347756.5107</v>
      </c>
      <c r="V531" s="64" t="n">
        <v>730796.84848</v>
      </c>
      <c r="W531" s="64" t="n">
        <v>344487.02786</v>
      </c>
      <c r="X531" s="64" t="n">
        <v>2113097.1062208</v>
      </c>
      <c r="Y531" s="64" t="n">
        <v>5391988.75089274</v>
      </c>
      <c r="Z531" s="64" t="n">
        <v>25823190.57217</v>
      </c>
      <c r="AA531" s="64" t="n">
        <v>2611026.012848</v>
      </c>
      <c r="AB531" s="64" t="n">
        <v>13248076.5706347</v>
      </c>
      <c r="AC531" s="64" t="n">
        <v>15548586.2754448</v>
      </c>
      <c r="AD531" s="64" t="n">
        <v>554356.9744976</v>
      </c>
      <c r="AE531" s="64" t="n">
        <v>1493739.4904196</v>
      </c>
      <c r="AF531" s="64" t="n">
        <v>100.74217</v>
      </c>
      <c r="AG531" s="64" t="n">
        <v>13500389.0683576</v>
      </c>
      <c r="AH531" s="64" t="n">
        <v>106441.16265</v>
      </c>
      <c r="AI531" s="64" t="n">
        <v>45393995.6070208</v>
      </c>
      <c r="AJ531" s="64" t="n">
        <v>9786731.22380036</v>
      </c>
      <c r="AK531" s="64" t="n">
        <v>4995585.812336</v>
      </c>
      <c r="AL531" s="39" t="n">
        <v>30611678.5708844</v>
      </c>
      <c r="AM531" s="43" t="n">
        <f aca="false">+AI531+AH531+AC531+AB531+AA531+Z531+Y531+S531+P531+O531+N531+M531+E531</f>
        <v>117512050.605883</v>
      </c>
    </row>
    <row r="532" customFormat="false" ht="13.8" hidden="false" customHeight="false" outlineLevel="0" collapsed="false">
      <c r="B532" s="4"/>
      <c r="C532" s="61"/>
      <c r="D532" s="70" t="s">
        <v>70</v>
      </c>
      <c r="E532" s="65" t="n">
        <f aca="false">+E530+E531</f>
        <v>5616774.0990751</v>
      </c>
      <c r="F532" s="66" t="n">
        <v>187504.1359352</v>
      </c>
      <c r="G532" s="66" t="n">
        <v>240111.54843</v>
      </c>
      <c r="H532" s="66" t="n">
        <v>619244.5560632</v>
      </c>
      <c r="I532" s="66" t="n">
        <v>0</v>
      </c>
      <c r="J532" s="66" t="n">
        <v>41547.63932</v>
      </c>
      <c r="K532" s="66" t="n">
        <v>1061348.79862</v>
      </c>
      <c r="L532" s="66" t="n">
        <v>3467017.4207067</v>
      </c>
      <c r="M532" s="66" t="n">
        <v>637489.36326</v>
      </c>
      <c r="N532" s="66" t="n">
        <v>77419.32808</v>
      </c>
      <c r="O532" s="66" t="n">
        <v>1695966.6480988</v>
      </c>
      <c r="P532" s="66" t="n">
        <v>5149254.77051</v>
      </c>
      <c r="Q532" s="66" t="n">
        <v>4920.62</v>
      </c>
      <c r="R532" s="66" t="n">
        <v>5144334.15051</v>
      </c>
      <c r="S532" s="66" t="n">
        <v>19673725.0572043</v>
      </c>
      <c r="T532" s="66" t="n">
        <v>7321866.8646059</v>
      </c>
      <c r="U532" s="66" t="n">
        <v>559920.64631</v>
      </c>
      <c r="V532" s="66" t="n">
        <v>2297031.961158</v>
      </c>
      <c r="W532" s="66" t="n">
        <v>2242551.7783672</v>
      </c>
      <c r="X532" s="66" t="n">
        <v>7252353.8067632</v>
      </c>
      <c r="Y532" s="66" t="n">
        <v>5699137.85957394</v>
      </c>
      <c r="Z532" s="66" t="n">
        <v>33694891.8678132</v>
      </c>
      <c r="AA532" s="66" t="n">
        <v>4182032.3838476</v>
      </c>
      <c r="AB532" s="66" t="n">
        <v>30740860.1822411</v>
      </c>
      <c r="AC532" s="66" t="n">
        <v>25186561.3871651</v>
      </c>
      <c r="AD532" s="66" t="n">
        <v>1085483.2923472</v>
      </c>
      <c r="AE532" s="66" t="n">
        <v>2375695.8792531</v>
      </c>
      <c r="AF532" s="66" t="n">
        <v>92617.99636</v>
      </c>
      <c r="AG532" s="66" t="n">
        <v>21632764.2192048</v>
      </c>
      <c r="AH532" s="66" t="n">
        <v>817351.68515293</v>
      </c>
      <c r="AI532" s="66" t="n">
        <v>103639994.289107</v>
      </c>
      <c r="AJ532" s="66" t="n">
        <v>44251555.496784</v>
      </c>
      <c r="AK532" s="66" t="n">
        <v>7286979.926672</v>
      </c>
      <c r="AL532" s="40" t="n">
        <v>52101458.8656509</v>
      </c>
      <c r="AM532" s="44" t="n">
        <f aca="false">+AI532+AH532+AC532+AB532+AA532+Z532+Y532+S532+P532+O532+N532+M532+E532</f>
        <v>236811458.921129</v>
      </c>
    </row>
    <row r="533" customFormat="false" ht="13.8" hidden="false" customHeight="false" outlineLevel="0" collapsed="false">
      <c r="B533" s="4" t="s">
        <v>6</v>
      </c>
      <c r="C533" s="8" t="s">
        <v>67</v>
      </c>
      <c r="D533" s="69" t="s">
        <v>68</v>
      </c>
      <c r="E533" s="57" t="n">
        <f aca="false">+F533+G533+H533+I533+J533+K533+L533</f>
        <v>3657536.3442384</v>
      </c>
      <c r="F533" s="58" t="n">
        <v>197663.8054412</v>
      </c>
      <c r="G533" s="58" t="n">
        <v>0</v>
      </c>
      <c r="H533" s="58" t="n">
        <v>362253.8663899</v>
      </c>
      <c r="I533" s="58" t="n">
        <v>0</v>
      </c>
      <c r="J533" s="58" t="n">
        <v>0</v>
      </c>
      <c r="K533" s="58" t="n">
        <v>594442.23944</v>
      </c>
      <c r="L533" s="58" t="n">
        <v>2503176.4329673</v>
      </c>
      <c r="M533" s="58" t="n">
        <v>381647.93075</v>
      </c>
      <c r="N533" s="58" t="n">
        <v>1945.89</v>
      </c>
      <c r="O533" s="58" t="n">
        <v>1284325.6779511</v>
      </c>
      <c r="P533" s="58" t="n">
        <v>3236836.9244007</v>
      </c>
      <c r="Q533" s="58" t="n">
        <v>4920.62</v>
      </c>
      <c r="R533" s="58" t="n">
        <v>3231916.3044007</v>
      </c>
      <c r="S533" s="58" t="n">
        <v>14290254.4537518</v>
      </c>
      <c r="T533" s="58" t="n">
        <v>5169212.1746084</v>
      </c>
      <c r="U533" s="58" t="n">
        <v>213103.37478</v>
      </c>
      <c r="V533" s="58" t="n">
        <v>1559518.790954</v>
      </c>
      <c r="W533" s="58" t="n">
        <v>1944452.4448256</v>
      </c>
      <c r="X533" s="58" t="n">
        <v>5403967.6685838</v>
      </c>
      <c r="Y533" s="58" t="n">
        <v>300341.9801201</v>
      </c>
      <c r="Z533" s="58" t="n">
        <v>7594865.741243</v>
      </c>
      <c r="AA533" s="58" t="n">
        <v>1614692.0058139</v>
      </c>
      <c r="AB533" s="58" t="n">
        <v>17618241.5742486</v>
      </c>
      <c r="AC533" s="58" t="n">
        <v>9619289.3602686</v>
      </c>
      <c r="AD533" s="58" t="n">
        <v>533471.0547008</v>
      </c>
      <c r="AE533" s="58" t="n">
        <v>923595.8293238</v>
      </c>
      <c r="AF533" s="58" t="n">
        <v>96714.02186</v>
      </c>
      <c r="AG533" s="58" t="n">
        <v>8065508.454384</v>
      </c>
      <c r="AH533" s="58" t="n">
        <v>658165.74390993</v>
      </c>
      <c r="AI533" s="58" t="n">
        <v>57435485.743971</v>
      </c>
      <c r="AJ533" s="58" t="n">
        <v>33902136.4093653</v>
      </c>
      <c r="AK533" s="58" t="n">
        <v>2288668.9981261</v>
      </c>
      <c r="AL533" s="59" t="n">
        <v>21244680.3364797</v>
      </c>
      <c r="AM533" s="60" t="n">
        <f aca="false">+AI533+AH533+AC533+AB533+AA533+Z533+Y533+S533+P533+O533+N533+M533+E533</f>
        <v>117693629.370667</v>
      </c>
    </row>
    <row r="534" customFormat="false" ht="13.8" hidden="false" customHeight="false" outlineLevel="0" collapsed="false">
      <c r="B534" s="4"/>
      <c r="C534" s="61"/>
      <c r="D534" s="70" t="s">
        <v>69</v>
      </c>
      <c r="E534" s="63" t="n">
        <f aca="false">+F534+G534+H534+I534+J534+K534+L534</f>
        <v>1808704.683523</v>
      </c>
      <c r="F534" s="64" t="n">
        <v>0</v>
      </c>
      <c r="G534" s="64" t="n">
        <v>242775.78064</v>
      </c>
      <c r="H534" s="64" t="n">
        <v>131516.2375887</v>
      </c>
      <c r="I534" s="64" t="n">
        <v>0</v>
      </c>
      <c r="J534" s="64" t="n">
        <v>41731.05761</v>
      </c>
      <c r="K534" s="64" t="n">
        <v>412149.75</v>
      </c>
      <c r="L534" s="64" t="n">
        <v>980531.8576843</v>
      </c>
      <c r="M534" s="64" t="n">
        <v>274732.94953</v>
      </c>
      <c r="N534" s="64" t="n">
        <v>74685.09276</v>
      </c>
      <c r="O534" s="64" t="n">
        <v>410776.54333</v>
      </c>
      <c r="P534" s="64" t="n">
        <v>1806051.7800132</v>
      </c>
      <c r="Q534" s="64" t="n">
        <v>0</v>
      </c>
      <c r="R534" s="64" t="n">
        <v>1806051.7800132</v>
      </c>
      <c r="S534" s="64" t="n">
        <v>4851519.8614093</v>
      </c>
      <c r="T534" s="64" t="n">
        <v>1603629.1212993</v>
      </c>
      <c r="U534" s="64" t="n">
        <v>347702.90919</v>
      </c>
      <c r="V534" s="64" t="n">
        <v>677829.44727</v>
      </c>
      <c r="W534" s="64" t="n">
        <v>278781.65049</v>
      </c>
      <c r="X534" s="64" t="n">
        <v>1943576.73316</v>
      </c>
      <c r="Y534" s="64" t="n">
        <v>5474534.33004</v>
      </c>
      <c r="Z534" s="64" t="n">
        <v>26488879.0410919</v>
      </c>
      <c r="AA534" s="64" t="n">
        <v>2545832.1225715</v>
      </c>
      <c r="AB534" s="64" t="n">
        <v>12919924.711678</v>
      </c>
      <c r="AC534" s="64" t="n">
        <v>15700199.6908513</v>
      </c>
      <c r="AD534" s="64" t="n">
        <v>556803.2621548</v>
      </c>
      <c r="AE534" s="64" t="n">
        <v>1589733.3075899</v>
      </c>
      <c r="AF534" s="64" t="n">
        <v>99.6796</v>
      </c>
      <c r="AG534" s="64" t="n">
        <v>13553563.4415066</v>
      </c>
      <c r="AH534" s="64" t="n">
        <v>121371.57892</v>
      </c>
      <c r="AI534" s="64" t="n">
        <v>44726225.6391566</v>
      </c>
      <c r="AJ534" s="64" t="n">
        <v>10060269.6702562</v>
      </c>
      <c r="AK534" s="64" t="n">
        <v>4563800.0937508</v>
      </c>
      <c r="AL534" s="39" t="n">
        <v>30102155.8751496</v>
      </c>
      <c r="AM534" s="43" t="n">
        <f aca="false">+AI534+AH534+AC534+AB534+AA534+Z534+Y534+S534+P534+O534+N534+M534+E534</f>
        <v>117203438.024875</v>
      </c>
    </row>
    <row r="535" customFormat="false" ht="13.8" hidden="false" customHeight="false" outlineLevel="0" collapsed="false">
      <c r="B535" s="4"/>
      <c r="C535" s="61"/>
      <c r="D535" s="70" t="s">
        <v>70</v>
      </c>
      <c r="E535" s="65" t="n">
        <f aca="false">+E533+E534</f>
        <v>5466241.0277614</v>
      </c>
      <c r="F535" s="66" t="n">
        <v>197663.8054412</v>
      </c>
      <c r="G535" s="66" t="n">
        <v>242775.78064</v>
      </c>
      <c r="H535" s="66" t="n">
        <v>493770.1039786</v>
      </c>
      <c r="I535" s="66" t="n">
        <v>0</v>
      </c>
      <c r="J535" s="66" t="n">
        <v>41731.05761</v>
      </c>
      <c r="K535" s="66" t="n">
        <v>1006591.98944</v>
      </c>
      <c r="L535" s="66" t="n">
        <v>3483708.2906516</v>
      </c>
      <c r="M535" s="66" t="n">
        <v>656380.88028</v>
      </c>
      <c r="N535" s="66" t="n">
        <v>76630.98276</v>
      </c>
      <c r="O535" s="66" t="n">
        <v>1695102.2212811</v>
      </c>
      <c r="P535" s="66" t="n">
        <v>5042888.7044139</v>
      </c>
      <c r="Q535" s="66" t="n">
        <v>4920.62</v>
      </c>
      <c r="R535" s="66" t="n">
        <v>5037968.0844139</v>
      </c>
      <c r="S535" s="66" t="n">
        <v>19141774.3151611</v>
      </c>
      <c r="T535" s="66" t="n">
        <v>6772841.2959077</v>
      </c>
      <c r="U535" s="66" t="n">
        <v>560806.28397</v>
      </c>
      <c r="V535" s="66" t="n">
        <v>2237348.238224</v>
      </c>
      <c r="W535" s="66" t="n">
        <v>2223234.0953156</v>
      </c>
      <c r="X535" s="66" t="n">
        <v>7347544.4017438</v>
      </c>
      <c r="Y535" s="66" t="n">
        <v>5774876.3101601</v>
      </c>
      <c r="Z535" s="66" t="n">
        <v>34083744.7823349</v>
      </c>
      <c r="AA535" s="66" t="n">
        <v>4160524.1283854</v>
      </c>
      <c r="AB535" s="66" t="n">
        <v>30538166.2859266</v>
      </c>
      <c r="AC535" s="66" t="n">
        <v>25319489.0511199</v>
      </c>
      <c r="AD535" s="66" t="n">
        <v>1090274.3168556</v>
      </c>
      <c r="AE535" s="66" t="n">
        <v>2513329.1369137</v>
      </c>
      <c r="AF535" s="66" t="n">
        <v>96813.70146</v>
      </c>
      <c r="AG535" s="66" t="n">
        <v>21619071.8958906</v>
      </c>
      <c r="AH535" s="66" t="n">
        <v>779537.32282993</v>
      </c>
      <c r="AI535" s="66" t="n">
        <v>102161711.383128</v>
      </c>
      <c r="AJ535" s="66" t="n">
        <v>43962406.0796214</v>
      </c>
      <c r="AK535" s="66" t="n">
        <v>6852469.0918769</v>
      </c>
      <c r="AL535" s="40" t="n">
        <v>51346836.2116293</v>
      </c>
      <c r="AM535" s="44" t="n">
        <f aca="false">+AI535+AH535+AC535+AB535+AA535+Z535+Y535+S535+P535+O535+N535+M535+E535</f>
        <v>234897067.395542</v>
      </c>
    </row>
    <row r="536" customFormat="false" ht="13.8" hidden="false" customHeight="false" outlineLevel="0" collapsed="false">
      <c r="B536" s="4" t="s">
        <v>7</v>
      </c>
      <c r="C536" s="8" t="s">
        <v>67</v>
      </c>
      <c r="D536" s="69" t="s">
        <v>68</v>
      </c>
      <c r="E536" s="57" t="n">
        <f aca="false">+F536+G536+H536+I536+J536+K536+L536</f>
        <v>3558834.4949928</v>
      </c>
      <c r="F536" s="58" t="n">
        <v>200302.6432388</v>
      </c>
      <c r="G536" s="58" t="n">
        <v>0</v>
      </c>
      <c r="H536" s="58" t="n">
        <v>334847.3322192</v>
      </c>
      <c r="I536" s="58" t="n">
        <v>0</v>
      </c>
      <c r="J536" s="58" t="n">
        <v>0</v>
      </c>
      <c r="K536" s="58" t="n">
        <v>548119.59613</v>
      </c>
      <c r="L536" s="58" t="n">
        <v>2475564.9234048</v>
      </c>
      <c r="M536" s="58" t="n">
        <v>367844.33396</v>
      </c>
      <c r="N536" s="58" t="n">
        <v>1944.9</v>
      </c>
      <c r="O536" s="58" t="n">
        <v>1382703.19184</v>
      </c>
      <c r="P536" s="58" t="n">
        <v>4197827.4015504</v>
      </c>
      <c r="Q536" s="58" t="n">
        <v>5272.36</v>
      </c>
      <c r="R536" s="58" t="n">
        <v>4192555.0415504</v>
      </c>
      <c r="S536" s="58" t="n">
        <v>14463504.881979</v>
      </c>
      <c r="T536" s="58" t="n">
        <v>4616481.0370026</v>
      </c>
      <c r="U536" s="58" t="n">
        <v>177254.38597</v>
      </c>
      <c r="V536" s="58" t="n">
        <v>1546378.3280076</v>
      </c>
      <c r="W536" s="58" t="n">
        <v>1997550.8899568</v>
      </c>
      <c r="X536" s="58" t="n">
        <v>6125840.241042</v>
      </c>
      <c r="Y536" s="58" t="n">
        <v>287378.7079796</v>
      </c>
      <c r="Z536" s="58" t="n">
        <v>7029293.9844422</v>
      </c>
      <c r="AA536" s="58" t="n">
        <v>1550516.4018484</v>
      </c>
      <c r="AB536" s="58" t="n">
        <v>22228705.8008438</v>
      </c>
      <c r="AC536" s="58" t="n">
        <v>9929262.1286096</v>
      </c>
      <c r="AD536" s="58" t="n">
        <v>606714.0431168</v>
      </c>
      <c r="AE536" s="58" t="n">
        <v>1153968.721135</v>
      </c>
      <c r="AF536" s="58" t="n">
        <v>87413.878452</v>
      </c>
      <c r="AG536" s="58" t="n">
        <v>8081165.4859058</v>
      </c>
      <c r="AH536" s="58" t="n">
        <v>773727.74103013</v>
      </c>
      <c r="AI536" s="58" t="n">
        <v>57224125.1239518</v>
      </c>
      <c r="AJ536" s="58" t="n">
        <v>33533272.4387165</v>
      </c>
      <c r="AK536" s="58" t="n">
        <v>2296981.9495328</v>
      </c>
      <c r="AL536" s="59" t="n">
        <v>21393870.7357025</v>
      </c>
      <c r="AM536" s="60" t="n">
        <f aca="false">+AI536+AH536+AC536+AB536+AA536+Z536+Y536+S536+P536+O536+N536+M536+E536</f>
        <v>122995669.093028</v>
      </c>
    </row>
    <row r="537" customFormat="false" ht="13.8" hidden="false" customHeight="false" outlineLevel="0" collapsed="false">
      <c r="B537" s="4"/>
      <c r="C537" s="61"/>
      <c r="D537" s="70" t="s">
        <v>69</v>
      </c>
      <c r="E537" s="63" t="n">
        <f aca="false">+F537+G537+H537+I537+J537+K537+L537</f>
        <v>1765154.81716128</v>
      </c>
      <c r="F537" s="64" t="n">
        <v>0</v>
      </c>
      <c r="G537" s="64" t="n">
        <v>254950.814730708</v>
      </c>
      <c r="H537" s="64" t="n">
        <v>129310.7341336</v>
      </c>
      <c r="I537" s="64" t="n">
        <v>0</v>
      </c>
      <c r="J537" s="64" t="n">
        <v>0</v>
      </c>
      <c r="K537" s="64" t="n">
        <v>411144</v>
      </c>
      <c r="L537" s="64" t="n">
        <v>969749.268296969</v>
      </c>
      <c r="M537" s="64" t="n">
        <v>285490.222639426</v>
      </c>
      <c r="N537" s="64" t="n">
        <v>73514.6411954267</v>
      </c>
      <c r="O537" s="64" t="n">
        <v>411809.9240888</v>
      </c>
      <c r="P537" s="64" t="n">
        <v>1785471.9119496</v>
      </c>
      <c r="Q537" s="64" t="n">
        <v>0</v>
      </c>
      <c r="R537" s="64" t="n">
        <v>1785471.9119496</v>
      </c>
      <c r="S537" s="64" t="n">
        <v>4769119.41948977</v>
      </c>
      <c r="T537" s="64" t="n">
        <v>1000528.13091977</v>
      </c>
      <c r="U537" s="64" t="n">
        <v>37809.08617</v>
      </c>
      <c r="V537" s="64" t="n">
        <v>675829.46461</v>
      </c>
      <c r="W537" s="64" t="n">
        <v>263393.44829</v>
      </c>
      <c r="X537" s="64" t="n">
        <v>2791559.2895</v>
      </c>
      <c r="Y537" s="64" t="n">
        <v>5454768.8484836</v>
      </c>
      <c r="Z537" s="64" t="n">
        <v>26266060.0905963</v>
      </c>
      <c r="AA537" s="64" t="n">
        <v>2539836.84880117</v>
      </c>
      <c r="AB537" s="64" t="n">
        <v>8419053.57565075</v>
      </c>
      <c r="AC537" s="64" t="n">
        <v>15023372.6250246</v>
      </c>
      <c r="AD537" s="64" t="n">
        <v>513396.7658368</v>
      </c>
      <c r="AE537" s="64" t="n">
        <v>1495593.83836178</v>
      </c>
      <c r="AF537" s="64" t="n">
        <v>99.67952</v>
      </c>
      <c r="AG537" s="64" t="n">
        <v>13014282.341306</v>
      </c>
      <c r="AH537" s="64" t="n">
        <v>108463.28846</v>
      </c>
      <c r="AI537" s="64" t="n">
        <v>43913641.6158833</v>
      </c>
      <c r="AJ537" s="64" t="n">
        <v>9670552.308774</v>
      </c>
      <c r="AK537" s="64" t="n">
        <v>4891839.16150346</v>
      </c>
      <c r="AL537" s="39" t="n">
        <v>29351250.1456058</v>
      </c>
      <c r="AM537" s="43" t="n">
        <f aca="false">+AI537+AH537+AC537+AB537+AA537+Z537+Y537+S537+P537+O537+N537+M537+E537</f>
        <v>110815757.829424</v>
      </c>
    </row>
    <row r="538" customFormat="false" ht="13.8" hidden="false" customHeight="false" outlineLevel="0" collapsed="false">
      <c r="B538" s="4"/>
      <c r="C538" s="61"/>
      <c r="D538" s="70" t="s">
        <v>70</v>
      </c>
      <c r="E538" s="65" t="n">
        <f aca="false">+E536+E537</f>
        <v>5323989.31215408</v>
      </c>
      <c r="F538" s="66" t="n">
        <v>200302.6432388</v>
      </c>
      <c r="G538" s="66" t="n">
        <v>254950.814730708</v>
      </c>
      <c r="H538" s="66" t="n">
        <v>464158.0663528</v>
      </c>
      <c r="I538" s="66" t="n">
        <v>0</v>
      </c>
      <c r="J538" s="66" t="n">
        <v>0</v>
      </c>
      <c r="K538" s="66" t="n">
        <v>959263.59613</v>
      </c>
      <c r="L538" s="66" t="n">
        <v>3445314.19170177</v>
      </c>
      <c r="M538" s="66" t="n">
        <v>653334.556599426</v>
      </c>
      <c r="N538" s="66" t="n">
        <v>75459.5411954267</v>
      </c>
      <c r="O538" s="66" t="n">
        <v>1794513.1159288</v>
      </c>
      <c r="P538" s="66" t="n">
        <v>5983299.3135</v>
      </c>
      <c r="Q538" s="66" t="n">
        <v>5272.36</v>
      </c>
      <c r="R538" s="66" t="n">
        <v>5978026.9535</v>
      </c>
      <c r="S538" s="66" t="n">
        <v>19232624.3014688</v>
      </c>
      <c r="T538" s="66" t="n">
        <v>5617009.16792237</v>
      </c>
      <c r="U538" s="66" t="n">
        <v>215063.47214</v>
      </c>
      <c r="V538" s="66" t="n">
        <v>2222207.7926176</v>
      </c>
      <c r="W538" s="66" t="n">
        <v>2260944.3382468</v>
      </c>
      <c r="X538" s="66" t="n">
        <v>8917399.530542</v>
      </c>
      <c r="Y538" s="66" t="n">
        <v>5742147.5564632</v>
      </c>
      <c r="Z538" s="66" t="n">
        <v>33295354.0750385</v>
      </c>
      <c r="AA538" s="66" t="n">
        <v>4090353.25064957</v>
      </c>
      <c r="AB538" s="66" t="n">
        <v>30647759.3764946</v>
      </c>
      <c r="AC538" s="66" t="n">
        <v>24952634.7536342</v>
      </c>
      <c r="AD538" s="66" t="n">
        <v>1120110.8089536</v>
      </c>
      <c r="AE538" s="66" t="n">
        <v>2649562.55949678</v>
      </c>
      <c r="AF538" s="66" t="n">
        <v>87513.557972</v>
      </c>
      <c r="AG538" s="66" t="n">
        <v>21095447.8272118</v>
      </c>
      <c r="AH538" s="66" t="n">
        <v>882191.02949013</v>
      </c>
      <c r="AI538" s="66" t="n">
        <v>101137766.739835</v>
      </c>
      <c r="AJ538" s="66" t="n">
        <v>43203824.7474905</v>
      </c>
      <c r="AK538" s="66" t="n">
        <v>7188821.11103625</v>
      </c>
      <c r="AL538" s="40" t="n">
        <v>50745120.8813083</v>
      </c>
      <c r="AM538" s="44" t="n">
        <f aca="false">+AI538+AH538+AC538+AB538+AA538+Z538+Y538+S538+P538+O538+N538+M538+E538</f>
        <v>233811426.922452</v>
      </c>
    </row>
    <row r="539" customFormat="false" ht="13.8" hidden="false" customHeight="false" outlineLevel="0" collapsed="false">
      <c r="B539" s="4" t="s">
        <v>8</v>
      </c>
      <c r="C539" s="8" t="s">
        <v>67</v>
      </c>
      <c r="D539" s="69" t="s">
        <v>68</v>
      </c>
      <c r="E539" s="57" t="n">
        <f aca="false">+F539+G539+H539+I539+J539+K539+L539</f>
        <v>4031691.6883252</v>
      </c>
      <c r="F539" s="58" t="n">
        <v>234171.8194464</v>
      </c>
      <c r="G539" s="58" t="n">
        <v>0</v>
      </c>
      <c r="H539" s="58" t="n">
        <v>849305.5113844</v>
      </c>
      <c r="I539" s="58" t="n">
        <v>0</v>
      </c>
      <c r="J539" s="58" t="n">
        <v>0</v>
      </c>
      <c r="K539" s="58" t="n">
        <v>522462.8201</v>
      </c>
      <c r="L539" s="58" t="n">
        <v>2425751.5373944</v>
      </c>
      <c r="M539" s="58" t="n">
        <v>319805.25848</v>
      </c>
      <c r="N539" s="58" t="n">
        <v>1824.12</v>
      </c>
      <c r="O539" s="58" t="n">
        <v>1228494.4595947</v>
      </c>
      <c r="P539" s="58" t="n">
        <v>4700437.403741</v>
      </c>
      <c r="Q539" s="58" t="n">
        <v>5.30278</v>
      </c>
      <c r="R539" s="58" t="n">
        <v>4700432.100961</v>
      </c>
      <c r="S539" s="58" t="n">
        <v>15077518.5498992</v>
      </c>
      <c r="T539" s="58" t="n">
        <v>4485404.4785856</v>
      </c>
      <c r="U539" s="58" t="n">
        <v>166469.48466</v>
      </c>
      <c r="V539" s="58" t="n">
        <v>1626774.4484544</v>
      </c>
      <c r="W539" s="58" t="n">
        <v>1953873.5804344</v>
      </c>
      <c r="X539" s="58" t="n">
        <v>6844996.5577648</v>
      </c>
      <c r="Y539" s="58" t="n">
        <v>401045.0232554</v>
      </c>
      <c r="Z539" s="58" t="n">
        <v>7577627.5808719</v>
      </c>
      <c r="AA539" s="58" t="n">
        <v>1381213.421216</v>
      </c>
      <c r="AB539" s="58" t="n">
        <v>22234490.4871546</v>
      </c>
      <c r="AC539" s="58" t="n">
        <v>10255378.7538204</v>
      </c>
      <c r="AD539" s="58" t="n">
        <v>479684.2535788</v>
      </c>
      <c r="AE539" s="58" t="n">
        <v>1843474.9650072</v>
      </c>
      <c r="AF539" s="58" t="n">
        <v>92808.39824</v>
      </c>
      <c r="AG539" s="58" t="n">
        <v>7839411.1369944</v>
      </c>
      <c r="AH539" s="58" t="n">
        <v>836121.50118013</v>
      </c>
      <c r="AI539" s="58" t="n">
        <v>59321621.1482159</v>
      </c>
      <c r="AJ539" s="58" t="n">
        <v>35328039.3001245</v>
      </c>
      <c r="AK539" s="58" t="n">
        <v>2271452.4875156</v>
      </c>
      <c r="AL539" s="59" t="n">
        <v>21722129.3605758</v>
      </c>
      <c r="AM539" s="60" t="n">
        <f aca="false">+AI539+AH539+AC539+AB539+AA539+Z539+Y539+S539+P539+O539+N539+M539+E539</f>
        <v>127367269.395754</v>
      </c>
    </row>
    <row r="540" customFormat="false" ht="13.8" hidden="false" customHeight="false" outlineLevel="0" collapsed="false">
      <c r="B540" s="4"/>
      <c r="C540" s="61"/>
      <c r="D540" s="70" t="s">
        <v>69</v>
      </c>
      <c r="E540" s="63" t="n">
        <f aca="false">+F540+G540+H540+I540+J540+K540+L540</f>
        <v>1775944.05958093</v>
      </c>
      <c r="F540" s="64" t="n">
        <v>0</v>
      </c>
      <c r="G540" s="64" t="n">
        <v>266103.298765094</v>
      </c>
      <c r="H540" s="64" t="n">
        <v>125908.809208</v>
      </c>
      <c r="I540" s="64" t="n">
        <v>0</v>
      </c>
      <c r="J540" s="64" t="n">
        <v>0</v>
      </c>
      <c r="K540" s="64" t="n">
        <v>407655</v>
      </c>
      <c r="L540" s="64" t="n">
        <v>976276.951607836</v>
      </c>
      <c r="M540" s="64" t="n">
        <v>291912.277272229</v>
      </c>
      <c r="N540" s="64" t="n">
        <v>72458.6941874617</v>
      </c>
      <c r="O540" s="64" t="n">
        <v>407500.5706308</v>
      </c>
      <c r="P540" s="64" t="n">
        <v>1756513.11402</v>
      </c>
      <c r="Q540" s="64" t="n">
        <v>0</v>
      </c>
      <c r="R540" s="64" t="n">
        <v>1756513.11402</v>
      </c>
      <c r="S540" s="64" t="n">
        <v>4259150.62534811</v>
      </c>
      <c r="T540" s="64" t="n">
        <v>1477685.28004811</v>
      </c>
      <c r="U540" s="64" t="n">
        <v>340190.01159</v>
      </c>
      <c r="V540" s="64" t="n">
        <v>587362.99474</v>
      </c>
      <c r="W540" s="64" t="n">
        <v>243163.27421</v>
      </c>
      <c r="X540" s="64" t="n">
        <v>1610749.06476</v>
      </c>
      <c r="Y540" s="64" t="n">
        <v>5331036.19797</v>
      </c>
      <c r="Z540" s="64" t="n">
        <v>25396534.6402271</v>
      </c>
      <c r="AA540" s="64" t="n">
        <v>2648597.28494734</v>
      </c>
      <c r="AB540" s="64" t="n">
        <v>7870801.97440546</v>
      </c>
      <c r="AC540" s="64" t="n">
        <v>15468341.0697647</v>
      </c>
      <c r="AD540" s="64" t="n">
        <v>509040.2658656</v>
      </c>
      <c r="AE540" s="64" t="n">
        <v>2931572.41925066</v>
      </c>
      <c r="AF540" s="64" t="n">
        <v>3.00226</v>
      </c>
      <c r="AG540" s="64" t="n">
        <v>12027725.3823885</v>
      </c>
      <c r="AH540" s="64" t="n">
        <v>112354.14754</v>
      </c>
      <c r="AI540" s="64" t="n">
        <v>43015029.2344084</v>
      </c>
      <c r="AJ540" s="64" t="n">
        <v>8832813.94597206</v>
      </c>
      <c r="AK540" s="64" t="n">
        <v>4856618.57348515</v>
      </c>
      <c r="AL540" s="39" t="n">
        <v>29325596.7149512</v>
      </c>
      <c r="AM540" s="43" t="n">
        <f aca="false">+AI540+AH540+AC540+AB540+AA540+Z540+Y540+S540+P540+O540+N540+M540+E540</f>
        <v>108406173.890303</v>
      </c>
    </row>
    <row r="541" customFormat="false" ht="13.8" hidden="false" customHeight="false" outlineLevel="0" collapsed="false">
      <c r="B541" s="4"/>
      <c r="C541" s="61"/>
      <c r="D541" s="70" t="s">
        <v>70</v>
      </c>
      <c r="E541" s="65" t="n">
        <f aca="false">+E539+E540</f>
        <v>5807635.74790613</v>
      </c>
      <c r="F541" s="66" t="n">
        <v>234171.8194464</v>
      </c>
      <c r="G541" s="66" t="n">
        <v>266103.298765094</v>
      </c>
      <c r="H541" s="66" t="n">
        <v>975214.3205924</v>
      </c>
      <c r="I541" s="66" t="n">
        <v>0</v>
      </c>
      <c r="J541" s="66" t="n">
        <v>0</v>
      </c>
      <c r="K541" s="66" t="n">
        <v>930117.8201</v>
      </c>
      <c r="L541" s="66" t="n">
        <v>3402028.48900224</v>
      </c>
      <c r="M541" s="66" t="n">
        <v>611717.535752229</v>
      </c>
      <c r="N541" s="66" t="n">
        <v>74282.8141874617</v>
      </c>
      <c r="O541" s="66" t="n">
        <v>1635995.0302255</v>
      </c>
      <c r="P541" s="66" t="n">
        <v>6456950.517761</v>
      </c>
      <c r="Q541" s="66" t="n">
        <v>5.30278</v>
      </c>
      <c r="R541" s="66" t="n">
        <v>6456945.214981</v>
      </c>
      <c r="S541" s="66" t="n">
        <v>19336669.1752473</v>
      </c>
      <c r="T541" s="66" t="n">
        <v>5963089.75863371</v>
      </c>
      <c r="U541" s="66" t="n">
        <v>506659.49625</v>
      </c>
      <c r="V541" s="66" t="n">
        <v>2214137.4431944</v>
      </c>
      <c r="W541" s="66" t="n">
        <v>2197036.8546444</v>
      </c>
      <c r="X541" s="66" t="n">
        <v>8455745.6225248</v>
      </c>
      <c r="Y541" s="66" t="n">
        <v>5732081.2212254</v>
      </c>
      <c r="Z541" s="66" t="n">
        <v>32974162.221099</v>
      </c>
      <c r="AA541" s="66" t="n">
        <v>4029810.70616334</v>
      </c>
      <c r="AB541" s="66" t="n">
        <v>30105292.46156</v>
      </c>
      <c r="AC541" s="66" t="n">
        <v>25723719.8235851</v>
      </c>
      <c r="AD541" s="66" t="n">
        <v>988724.5194444</v>
      </c>
      <c r="AE541" s="66" t="n">
        <v>4775047.38425786</v>
      </c>
      <c r="AF541" s="66" t="n">
        <v>92811.4005</v>
      </c>
      <c r="AG541" s="66" t="n">
        <v>19867136.5193829</v>
      </c>
      <c r="AH541" s="66" t="n">
        <v>948475.64872013</v>
      </c>
      <c r="AI541" s="66" t="n">
        <v>102336650.382624</v>
      </c>
      <c r="AJ541" s="66" t="n">
        <v>44160853.2460966</v>
      </c>
      <c r="AK541" s="66" t="n">
        <v>7128071.06100075</v>
      </c>
      <c r="AL541" s="40" t="n">
        <v>51047726.075527</v>
      </c>
      <c r="AM541" s="44" t="n">
        <f aca="false">+AI541+AH541+AC541+AB541+AA541+Z541+Y541+S541+P541+O541+N541+M541+E541</f>
        <v>235773443.286057</v>
      </c>
    </row>
    <row r="542" customFormat="false" ht="13.8" hidden="false" customHeight="false" outlineLevel="0" collapsed="false">
      <c r="B542" s="4" t="s">
        <v>9</v>
      </c>
      <c r="C542" s="8" t="s">
        <v>67</v>
      </c>
      <c r="D542" s="69" t="s">
        <v>68</v>
      </c>
      <c r="E542" s="57" t="n">
        <f aca="false">+F542+G542+H542+I542+J542+K542+L542</f>
        <v>4544463.2531337</v>
      </c>
      <c r="F542" s="58" t="n">
        <v>428015.8865862</v>
      </c>
      <c r="G542" s="58" t="n">
        <v>0</v>
      </c>
      <c r="H542" s="58" t="n">
        <v>1295933.6969184</v>
      </c>
      <c r="I542" s="58" t="n">
        <v>0</v>
      </c>
      <c r="J542" s="58" t="n">
        <v>0</v>
      </c>
      <c r="K542" s="58" t="n">
        <v>508001.37468</v>
      </c>
      <c r="L542" s="58" t="n">
        <v>2312512.2949491</v>
      </c>
      <c r="M542" s="58" t="n">
        <v>265617.62738</v>
      </c>
      <c r="N542" s="58" t="n">
        <v>160</v>
      </c>
      <c r="O542" s="58" t="n">
        <v>1250696.9891572</v>
      </c>
      <c r="P542" s="58" t="n">
        <v>4058059.3067113</v>
      </c>
      <c r="Q542" s="58" t="n">
        <v>1078.8</v>
      </c>
      <c r="R542" s="58" t="n">
        <v>4056980.5067113</v>
      </c>
      <c r="S542" s="58" t="n">
        <v>13569198.861983</v>
      </c>
      <c r="T542" s="58" t="n">
        <v>4230684.2258283</v>
      </c>
      <c r="U542" s="58" t="n">
        <v>174139.892342</v>
      </c>
      <c r="V542" s="58" t="n">
        <v>1653790.3392488</v>
      </c>
      <c r="W542" s="58" t="n">
        <v>1975114.5850183</v>
      </c>
      <c r="X542" s="58" t="n">
        <v>5535469.8195456</v>
      </c>
      <c r="Y542" s="58" t="n">
        <v>6055427.2092499</v>
      </c>
      <c r="Z542" s="58" t="n">
        <v>7615737.0614894</v>
      </c>
      <c r="AA542" s="58" t="n">
        <v>1249804.3543757</v>
      </c>
      <c r="AB542" s="58" t="n">
        <v>22411863.1442306</v>
      </c>
      <c r="AC542" s="58" t="n">
        <v>5685159.7481718</v>
      </c>
      <c r="AD542" s="58" t="n">
        <v>478657.8970344</v>
      </c>
      <c r="AE542" s="58" t="n">
        <v>1031696.1231887</v>
      </c>
      <c r="AF542" s="58" t="n">
        <v>103216.64352</v>
      </c>
      <c r="AG542" s="58" t="n">
        <v>4071589.0844287</v>
      </c>
      <c r="AH542" s="58" t="n">
        <v>767364.36347013</v>
      </c>
      <c r="AI542" s="58" t="n">
        <v>59538808.6303307</v>
      </c>
      <c r="AJ542" s="58" t="n">
        <v>35382758.1257783</v>
      </c>
      <c r="AK542" s="58" t="n">
        <v>2416185.1338322</v>
      </c>
      <c r="AL542" s="59" t="n">
        <v>21739865.3707202</v>
      </c>
      <c r="AM542" s="60" t="n">
        <f aca="false">+AI542+AH542+AC542+AB542+AA542+Z542+Y542+S542+P542+O542+N542+M542+E542</f>
        <v>127012360.549683</v>
      </c>
    </row>
    <row r="543" customFormat="false" ht="13.8" hidden="false" customHeight="false" outlineLevel="0" collapsed="false">
      <c r="B543" s="4"/>
      <c r="C543" s="61"/>
      <c r="D543" s="70" t="s">
        <v>69</v>
      </c>
      <c r="E543" s="63" t="n">
        <f aca="false">+F543+G543+H543+I543+J543+K543+L543</f>
        <v>1694176.34420311</v>
      </c>
      <c r="F543" s="64" t="n">
        <v>0</v>
      </c>
      <c r="G543" s="64" t="n">
        <v>268637.186808111</v>
      </c>
      <c r="H543" s="64" t="n">
        <v>122726.1943242</v>
      </c>
      <c r="I543" s="64" t="n">
        <v>0</v>
      </c>
      <c r="J543" s="64" t="n">
        <v>0</v>
      </c>
      <c r="K543" s="64" t="n">
        <v>406782.75</v>
      </c>
      <c r="L543" s="64" t="n">
        <v>896030.213070794</v>
      </c>
      <c r="M543" s="64" t="n">
        <v>298585.824532111</v>
      </c>
      <c r="N543" s="64" t="n">
        <v>72935.2202694967</v>
      </c>
      <c r="O543" s="64" t="n">
        <v>414878.0661989</v>
      </c>
      <c r="P543" s="64" t="n">
        <v>1735414.70181</v>
      </c>
      <c r="Q543" s="64" t="n">
        <v>0</v>
      </c>
      <c r="R543" s="64" t="n">
        <v>1735414.70181</v>
      </c>
      <c r="S543" s="64" t="n">
        <v>4280437.27770484</v>
      </c>
      <c r="T543" s="64" t="n">
        <v>1505713.87120214</v>
      </c>
      <c r="U543" s="64" t="n">
        <v>341209.1023127</v>
      </c>
      <c r="V543" s="64" t="n">
        <v>536980.51482</v>
      </c>
      <c r="W543" s="64" t="n">
        <v>228486.24161</v>
      </c>
      <c r="X543" s="64" t="n">
        <v>1668047.54776</v>
      </c>
      <c r="Y543" s="64" t="n">
        <v>127767.50133</v>
      </c>
      <c r="Z543" s="64" t="n">
        <v>26369268.9426314</v>
      </c>
      <c r="AA543" s="64" t="n">
        <v>2575678.04251201</v>
      </c>
      <c r="AB543" s="64" t="n">
        <v>8319353.28322724</v>
      </c>
      <c r="AC543" s="64" t="n">
        <v>18337948.1051429</v>
      </c>
      <c r="AD543" s="64" t="n">
        <v>507951.1408728</v>
      </c>
      <c r="AE543" s="64" t="n">
        <v>2194826.27707779</v>
      </c>
      <c r="AF543" s="64" t="n">
        <v>3.03869</v>
      </c>
      <c r="AG543" s="64" t="n">
        <v>15635167.6485023</v>
      </c>
      <c r="AH543" s="64" t="n">
        <v>112943.3196</v>
      </c>
      <c r="AI543" s="64" t="n">
        <v>43310381.5606463</v>
      </c>
      <c r="AJ543" s="64" t="n">
        <v>9099010.87373625</v>
      </c>
      <c r="AK543" s="64" t="n">
        <v>4624050.14400891</v>
      </c>
      <c r="AL543" s="39" t="n">
        <v>29587320.5429012</v>
      </c>
      <c r="AM543" s="43" t="n">
        <f aca="false">+AI543+AH543+AC543+AB543+AA543+Z543+Y543+S543+P543+O543+N543+M543+E543</f>
        <v>107649768.189808</v>
      </c>
    </row>
    <row r="544" customFormat="false" ht="13.8" hidden="false" customHeight="false" outlineLevel="0" collapsed="false">
      <c r="B544" s="4"/>
      <c r="C544" s="61"/>
      <c r="D544" s="70" t="s">
        <v>70</v>
      </c>
      <c r="E544" s="65" t="n">
        <f aca="false">+E542+E543</f>
        <v>6238639.59733681</v>
      </c>
      <c r="F544" s="66" t="n">
        <v>428015.8865862</v>
      </c>
      <c r="G544" s="66" t="n">
        <v>268637.186808111</v>
      </c>
      <c r="H544" s="66" t="n">
        <v>1418659.8912426</v>
      </c>
      <c r="I544" s="66" t="n">
        <v>0</v>
      </c>
      <c r="J544" s="66" t="n">
        <v>0</v>
      </c>
      <c r="K544" s="66" t="n">
        <v>914784.12468</v>
      </c>
      <c r="L544" s="66" t="n">
        <v>3208542.50801989</v>
      </c>
      <c r="M544" s="66" t="n">
        <v>564203.451912111</v>
      </c>
      <c r="N544" s="66" t="n">
        <v>73095.2202694967</v>
      </c>
      <c r="O544" s="66" t="n">
        <v>1665575.0553561</v>
      </c>
      <c r="P544" s="66" t="n">
        <v>5793474.0085213</v>
      </c>
      <c r="Q544" s="66" t="n">
        <v>1078.8</v>
      </c>
      <c r="R544" s="66" t="n">
        <v>5792395.2085213</v>
      </c>
      <c r="S544" s="66" t="n">
        <v>17849636.1396878</v>
      </c>
      <c r="T544" s="66" t="n">
        <v>5736398.09703044</v>
      </c>
      <c r="U544" s="66" t="n">
        <v>515348.9946547</v>
      </c>
      <c r="V544" s="66" t="n">
        <v>2190770.8540688</v>
      </c>
      <c r="W544" s="66" t="n">
        <v>2203600.8266283</v>
      </c>
      <c r="X544" s="66" t="n">
        <v>7203517.3673056</v>
      </c>
      <c r="Y544" s="66" t="n">
        <v>6183194.7105799</v>
      </c>
      <c r="Z544" s="66" t="n">
        <v>33985006.0041208</v>
      </c>
      <c r="AA544" s="66" t="n">
        <v>3825482.39688771</v>
      </c>
      <c r="AB544" s="66" t="n">
        <v>30731216.4274578</v>
      </c>
      <c r="AC544" s="66" t="n">
        <v>24023107.8533147</v>
      </c>
      <c r="AD544" s="66" t="n">
        <v>986609.0379072</v>
      </c>
      <c r="AE544" s="66" t="n">
        <v>3226522.4002665</v>
      </c>
      <c r="AF544" s="66" t="n">
        <v>103219.68221</v>
      </c>
      <c r="AG544" s="66" t="n">
        <v>19706756.732931</v>
      </c>
      <c r="AH544" s="66" t="n">
        <v>880307.68307013</v>
      </c>
      <c r="AI544" s="66" t="n">
        <v>102849190.190977</v>
      </c>
      <c r="AJ544" s="66" t="n">
        <v>44481768.9995145</v>
      </c>
      <c r="AK544" s="66" t="n">
        <v>7040235.27784111</v>
      </c>
      <c r="AL544" s="40" t="n">
        <v>51327185.9136214</v>
      </c>
      <c r="AM544" s="44" t="n">
        <f aca="false">+AI544+AH544+AC544+AB544+AA544+Z544+Y544+S544+P544+O544+N544+M544+E544</f>
        <v>234662128.739492</v>
      </c>
    </row>
    <row r="545" customFormat="false" ht="13.8" hidden="false" customHeight="false" outlineLevel="0" collapsed="false">
      <c r="B545" s="4" t="s">
        <v>10</v>
      </c>
      <c r="C545" s="8" t="s">
        <v>67</v>
      </c>
      <c r="D545" s="69" t="s">
        <v>68</v>
      </c>
      <c r="E545" s="57" t="n">
        <f aca="false">+F545+G545+H545+I545+J545+K545+L545</f>
        <v>4310620.1893501</v>
      </c>
      <c r="F545" s="58" t="n">
        <v>644092.4814508</v>
      </c>
      <c r="G545" s="58" t="n">
        <v>0.02252</v>
      </c>
      <c r="H545" s="58" t="n">
        <v>1217251.1865776</v>
      </c>
      <c r="I545" s="58" t="n">
        <v>0</v>
      </c>
      <c r="J545" s="58" t="n">
        <v>97752.8411574</v>
      </c>
      <c r="K545" s="58" t="n">
        <v>309171.4201834</v>
      </c>
      <c r="L545" s="58" t="n">
        <v>2042352.2374609</v>
      </c>
      <c r="M545" s="58" t="n">
        <v>221088.63866</v>
      </c>
      <c r="N545" s="58" t="n">
        <v>2204.46</v>
      </c>
      <c r="O545" s="58" t="n">
        <v>1153198.4692714</v>
      </c>
      <c r="P545" s="58" t="n">
        <v>3913371.30405996</v>
      </c>
      <c r="Q545" s="58" t="n">
        <v>202.28336</v>
      </c>
      <c r="R545" s="58" t="n">
        <v>3913169.02069996</v>
      </c>
      <c r="S545" s="58" t="n">
        <v>11556415.187668</v>
      </c>
      <c r="T545" s="58" t="n">
        <v>3420804.3292282</v>
      </c>
      <c r="U545" s="58" t="n">
        <v>157630.749448</v>
      </c>
      <c r="V545" s="58" t="n">
        <v>1585274.608109</v>
      </c>
      <c r="W545" s="58" t="n">
        <v>1930150.3319032</v>
      </c>
      <c r="X545" s="58" t="n">
        <v>4462555.1689796</v>
      </c>
      <c r="Y545" s="58" t="n">
        <v>5896035.69915</v>
      </c>
      <c r="Z545" s="58" t="n">
        <v>7238349.302382</v>
      </c>
      <c r="AA545" s="58" t="n">
        <v>1039188.3546598</v>
      </c>
      <c r="AB545" s="58" t="n">
        <v>23350346.6751502</v>
      </c>
      <c r="AC545" s="58" t="n">
        <v>5298508.9432565</v>
      </c>
      <c r="AD545" s="58" t="n">
        <v>419352.634064</v>
      </c>
      <c r="AE545" s="58" t="n">
        <v>1010878.5952271</v>
      </c>
      <c r="AF545" s="58" t="n">
        <v>90087.0796684</v>
      </c>
      <c r="AG545" s="58" t="n">
        <v>3778190.634297</v>
      </c>
      <c r="AH545" s="58" t="n">
        <v>808345.25979013</v>
      </c>
      <c r="AI545" s="58" t="n">
        <v>56347035.9847222</v>
      </c>
      <c r="AJ545" s="58" t="n">
        <v>33584750.436364</v>
      </c>
      <c r="AK545" s="58" t="n">
        <v>2384922.7671772</v>
      </c>
      <c r="AL545" s="59" t="n">
        <v>20377362.781181</v>
      </c>
      <c r="AM545" s="60" t="n">
        <f aca="false">+AI545+AH545+AC545+AB545+AA545+Z545+Y545+S545+P545+O545+N545+M545+E545</f>
        <v>121134708.46812</v>
      </c>
    </row>
    <row r="546" customFormat="false" ht="13.8" hidden="false" customHeight="false" outlineLevel="0" collapsed="false">
      <c r="B546" s="4"/>
      <c r="C546" s="61"/>
      <c r="D546" s="70" t="s">
        <v>69</v>
      </c>
      <c r="E546" s="63" t="n">
        <f aca="false">+F546+G546+H546+I546+J546+K546+L546</f>
        <v>1783863.60582689</v>
      </c>
      <c r="F546" s="64" t="n">
        <v>0</v>
      </c>
      <c r="G546" s="64" t="n">
        <v>278470.689674735</v>
      </c>
      <c r="H546" s="64" t="n">
        <v>137613.6943452</v>
      </c>
      <c r="I546" s="64" t="n">
        <v>0</v>
      </c>
      <c r="J546" s="64" t="n">
        <v>571.9486552</v>
      </c>
      <c r="K546" s="64" t="n">
        <v>540767.2088</v>
      </c>
      <c r="L546" s="64" t="n">
        <v>826440.064351758</v>
      </c>
      <c r="M546" s="64" t="n">
        <v>302467.379975496</v>
      </c>
      <c r="N546" s="64" t="n">
        <v>69077.3121615317</v>
      </c>
      <c r="O546" s="64" t="n">
        <v>390852.64212</v>
      </c>
      <c r="P546" s="64" t="n">
        <v>1373056.75558</v>
      </c>
      <c r="Q546" s="64" t="n">
        <v>0</v>
      </c>
      <c r="R546" s="64" t="n">
        <v>1373056.75558</v>
      </c>
      <c r="S546" s="64" t="n">
        <v>4751810.52347185</v>
      </c>
      <c r="T546" s="64" t="n">
        <v>1524657.50035725</v>
      </c>
      <c r="U546" s="64" t="n">
        <v>331657.1215246</v>
      </c>
      <c r="V546" s="64" t="n">
        <v>1100553.32498</v>
      </c>
      <c r="W546" s="64" t="n">
        <v>216147.76311</v>
      </c>
      <c r="X546" s="64" t="n">
        <v>1578794.8135</v>
      </c>
      <c r="Y546" s="64" t="n">
        <v>126394.6869802</v>
      </c>
      <c r="Z546" s="64" t="n">
        <v>22806264.1134121</v>
      </c>
      <c r="AA546" s="64" t="n">
        <v>2543940.95633302</v>
      </c>
      <c r="AB546" s="64" t="n">
        <v>8281943.41248729</v>
      </c>
      <c r="AC546" s="64" t="n">
        <v>17751351.4812403</v>
      </c>
      <c r="AD546" s="64" t="n">
        <v>453289.9497204</v>
      </c>
      <c r="AE546" s="64" t="n">
        <v>2219293.27450166</v>
      </c>
      <c r="AF546" s="64" t="n">
        <v>3.00226</v>
      </c>
      <c r="AG546" s="64" t="n">
        <v>15078765.2547582</v>
      </c>
      <c r="AH546" s="64" t="n">
        <v>158612.65083</v>
      </c>
      <c r="AI546" s="64" t="n">
        <v>44598224.6104021</v>
      </c>
      <c r="AJ546" s="64" t="n">
        <v>8919539.60299261</v>
      </c>
      <c r="AK546" s="64" t="n">
        <v>4528060.9263019</v>
      </c>
      <c r="AL546" s="39" t="n">
        <v>31150624.0811075</v>
      </c>
      <c r="AM546" s="43" t="n">
        <f aca="false">+AI546+AH546+AC546+AB546+AA546+Z546+Y546+S546+P546+O546+N546+M546+E546</f>
        <v>104937860.130821</v>
      </c>
    </row>
    <row r="547" customFormat="false" ht="13.8" hidden="false" customHeight="false" outlineLevel="0" collapsed="false">
      <c r="B547" s="4"/>
      <c r="C547" s="61"/>
      <c r="D547" s="70" t="s">
        <v>70</v>
      </c>
      <c r="E547" s="65" t="n">
        <f aca="false">+E545+E546</f>
        <v>6094483.79517699</v>
      </c>
      <c r="F547" s="66" t="n">
        <v>644092.4814508</v>
      </c>
      <c r="G547" s="66" t="n">
        <v>278470.712194735</v>
      </c>
      <c r="H547" s="66" t="n">
        <v>1354864.8809228</v>
      </c>
      <c r="I547" s="66" t="n">
        <v>0</v>
      </c>
      <c r="J547" s="66" t="n">
        <v>98324.7898126</v>
      </c>
      <c r="K547" s="66" t="n">
        <v>849938.6289834</v>
      </c>
      <c r="L547" s="66" t="n">
        <v>2868792.30181266</v>
      </c>
      <c r="M547" s="66" t="n">
        <v>523556.018635496</v>
      </c>
      <c r="N547" s="66" t="n">
        <v>71281.7721615317</v>
      </c>
      <c r="O547" s="66" t="n">
        <v>1544051.1113914</v>
      </c>
      <c r="P547" s="66" t="n">
        <v>5286428.05963996</v>
      </c>
      <c r="Q547" s="66" t="n">
        <v>202.28336</v>
      </c>
      <c r="R547" s="66" t="n">
        <v>5286225.77627996</v>
      </c>
      <c r="S547" s="66" t="n">
        <v>16308225.7111399</v>
      </c>
      <c r="T547" s="66" t="n">
        <v>4945461.82958545</v>
      </c>
      <c r="U547" s="66" t="n">
        <v>489287.8709726</v>
      </c>
      <c r="V547" s="66" t="n">
        <v>2685827.933089</v>
      </c>
      <c r="W547" s="66" t="n">
        <v>2146298.0950132</v>
      </c>
      <c r="X547" s="66" t="n">
        <v>6041349.9824796</v>
      </c>
      <c r="Y547" s="66" t="n">
        <v>6022430.3861302</v>
      </c>
      <c r="Z547" s="66" t="n">
        <v>30044613.4157941</v>
      </c>
      <c r="AA547" s="66" t="n">
        <v>3583129.31099282</v>
      </c>
      <c r="AB547" s="66" t="n">
        <v>31632290.0876375</v>
      </c>
      <c r="AC547" s="66" t="n">
        <v>23049860.4244967</v>
      </c>
      <c r="AD547" s="66" t="n">
        <v>872642.5837844</v>
      </c>
      <c r="AE547" s="66" t="n">
        <v>3230171.86972876</v>
      </c>
      <c r="AF547" s="66" t="n">
        <v>90090.0819284</v>
      </c>
      <c r="AG547" s="66" t="n">
        <v>18856955.8890552</v>
      </c>
      <c r="AH547" s="66" t="n">
        <v>966957.91062013</v>
      </c>
      <c r="AI547" s="66" t="n">
        <v>100945260.595124</v>
      </c>
      <c r="AJ547" s="66" t="n">
        <v>42504290.0393566</v>
      </c>
      <c r="AK547" s="66" t="n">
        <v>6912983.6934791</v>
      </c>
      <c r="AL547" s="40" t="n">
        <v>51527986.8622885</v>
      </c>
      <c r="AM547" s="44" t="n">
        <f aca="false">+AI547+AH547+AC547+AB547+AA547+Z547+Y547+S547+P547+O547+N547+M547+E547</f>
        <v>226072568.598941</v>
      </c>
    </row>
    <row r="548" customFormat="false" ht="13.8" hidden="false" customHeight="false" outlineLevel="0" collapsed="false">
      <c r="B548" s="4" t="s">
        <v>11</v>
      </c>
      <c r="C548" s="8" t="s">
        <v>67</v>
      </c>
      <c r="D548" s="69" t="s">
        <v>68</v>
      </c>
      <c r="E548" s="57" t="n">
        <f aca="false">+F548+G548+H548+I548+J548+K548+L548</f>
        <v>4123317.993376</v>
      </c>
      <c r="F548" s="58" t="n">
        <v>403572.1275672</v>
      </c>
      <c r="G548" s="58" t="n">
        <v>0</v>
      </c>
      <c r="H548" s="58" t="n">
        <v>1244551.1340636</v>
      </c>
      <c r="I548" s="58" t="n">
        <v>0</v>
      </c>
      <c r="J548" s="58" t="n">
        <v>100104.7394028</v>
      </c>
      <c r="K548" s="58" t="n">
        <v>234914.7333948</v>
      </c>
      <c r="L548" s="58" t="n">
        <v>2140175.2589476</v>
      </c>
      <c r="M548" s="58" t="n">
        <v>230177.99693</v>
      </c>
      <c r="N548" s="58" t="n">
        <v>2074.23</v>
      </c>
      <c r="O548" s="58" t="n">
        <v>1203627.8126954</v>
      </c>
      <c r="P548" s="58" t="n">
        <v>3902096.7444</v>
      </c>
      <c r="Q548" s="58" t="n">
        <v>5913.26543</v>
      </c>
      <c r="R548" s="58" t="n">
        <v>3896183.47897</v>
      </c>
      <c r="S548" s="58" t="n">
        <v>11495009.897725</v>
      </c>
      <c r="T548" s="58" t="n">
        <v>3122397.8451885</v>
      </c>
      <c r="U548" s="58" t="n">
        <v>151123.3783433</v>
      </c>
      <c r="V548" s="58" t="n">
        <v>1875315.088966</v>
      </c>
      <c r="W548" s="58" t="n">
        <v>1958831.4044248</v>
      </c>
      <c r="X548" s="58" t="n">
        <v>4387342.1808024</v>
      </c>
      <c r="Y548" s="58" t="n">
        <v>6024488.8135568</v>
      </c>
      <c r="Z548" s="58" t="n">
        <v>7163761.22218</v>
      </c>
      <c r="AA548" s="58" t="n">
        <v>1035541.9425988</v>
      </c>
      <c r="AB548" s="58" t="n">
        <v>17341237.031828</v>
      </c>
      <c r="AC548" s="58" t="n">
        <v>5268915.8086872</v>
      </c>
      <c r="AD548" s="58" t="n">
        <v>429453.057808</v>
      </c>
      <c r="AE548" s="58" t="n">
        <v>980723.2561394</v>
      </c>
      <c r="AF548" s="58" t="n">
        <v>93484.70587</v>
      </c>
      <c r="AG548" s="58" t="n">
        <v>3765254.7888698</v>
      </c>
      <c r="AH548" s="58" t="n">
        <v>732498.80951013</v>
      </c>
      <c r="AI548" s="58" t="n">
        <v>56991614.5240588</v>
      </c>
      <c r="AJ548" s="58" t="n">
        <v>34451450.1808947</v>
      </c>
      <c r="AK548" s="58" t="n">
        <v>2377257.508276</v>
      </c>
      <c r="AL548" s="59" t="n">
        <v>20162906.834888</v>
      </c>
      <c r="AM548" s="60" t="n">
        <f aca="false">+AI548+AH548+AC548+AB548+AA548+Z548+Y548+S548+P548+O548+N548+M548+E548</f>
        <v>115514362.827546</v>
      </c>
    </row>
    <row r="549" customFormat="false" ht="13.8" hidden="false" customHeight="false" outlineLevel="0" collapsed="false">
      <c r="B549" s="4"/>
      <c r="C549" s="61"/>
      <c r="D549" s="70" t="s">
        <v>69</v>
      </c>
      <c r="E549" s="63" t="n">
        <f aca="false">+F549+G549+H549+I549+J549+K549+L549</f>
        <v>1951437.30678642</v>
      </c>
      <c r="F549" s="64" t="n">
        <v>0</v>
      </c>
      <c r="G549" s="64" t="n">
        <v>282187.237486875</v>
      </c>
      <c r="H549" s="64" t="n">
        <v>150416.3279604</v>
      </c>
      <c r="I549" s="64" t="n">
        <v>0</v>
      </c>
      <c r="J549" s="64" t="n">
        <v>0.8231928</v>
      </c>
      <c r="K549" s="64" t="n">
        <v>554912.1988256</v>
      </c>
      <c r="L549" s="64" t="n">
        <v>963920.719320745</v>
      </c>
      <c r="M549" s="64" t="n">
        <v>292632.29894763</v>
      </c>
      <c r="N549" s="64" t="n">
        <v>68331.0614335668</v>
      </c>
      <c r="O549" s="64" t="n">
        <v>406898.92645</v>
      </c>
      <c r="P549" s="64" t="n">
        <v>1417738.15712</v>
      </c>
      <c r="Q549" s="64" t="n">
        <v>0</v>
      </c>
      <c r="R549" s="64" t="n">
        <v>1417738.15712</v>
      </c>
      <c r="S549" s="64" t="n">
        <v>4438551.21949599</v>
      </c>
      <c r="T549" s="64" t="n">
        <v>1517376.56582919</v>
      </c>
      <c r="U549" s="64" t="n">
        <v>337181.6451696</v>
      </c>
      <c r="V549" s="64" t="n">
        <v>799021.21895</v>
      </c>
      <c r="W549" s="64" t="n">
        <v>223419.96769</v>
      </c>
      <c r="X549" s="64" t="n">
        <v>1561551.8218572</v>
      </c>
      <c r="Y549" s="64" t="n">
        <v>568454.61254</v>
      </c>
      <c r="Z549" s="64" t="n">
        <v>23661005.5187342</v>
      </c>
      <c r="AA549" s="64" t="n">
        <v>2860297.28931843</v>
      </c>
      <c r="AB549" s="64" t="n">
        <v>8155612.58142895</v>
      </c>
      <c r="AC549" s="64" t="n">
        <v>18241717.2401829</v>
      </c>
      <c r="AD549" s="64" t="n">
        <v>464195.9430888</v>
      </c>
      <c r="AE549" s="64" t="n">
        <v>2509922.05612736</v>
      </c>
      <c r="AF549" s="64" t="n">
        <v>3.00226</v>
      </c>
      <c r="AG549" s="64" t="n">
        <v>15267596.2387067</v>
      </c>
      <c r="AH549" s="64" t="n">
        <v>159256.5274488</v>
      </c>
      <c r="AI549" s="64" t="n">
        <v>44393051.1996159</v>
      </c>
      <c r="AJ549" s="64" t="n">
        <v>8775497.75085842</v>
      </c>
      <c r="AK549" s="64" t="n">
        <v>4548665.51050605</v>
      </c>
      <c r="AL549" s="39" t="n">
        <v>31068887.9382515</v>
      </c>
      <c r="AM549" s="43" t="n">
        <f aca="false">+AI549+AH549+AC549+AB549+AA549+Z549+Y549+S549+P549+O549+N549+M549+E549</f>
        <v>106614983.939503</v>
      </c>
    </row>
    <row r="550" customFormat="false" ht="13.8" hidden="false" customHeight="false" outlineLevel="0" collapsed="false">
      <c r="B550" s="4"/>
      <c r="C550" s="61"/>
      <c r="D550" s="70" t="s">
        <v>70</v>
      </c>
      <c r="E550" s="65" t="n">
        <f aca="false">+E548+E549</f>
        <v>6074755.30016242</v>
      </c>
      <c r="F550" s="66" t="n">
        <v>403572.1275672</v>
      </c>
      <c r="G550" s="66" t="n">
        <v>282187.237486875</v>
      </c>
      <c r="H550" s="66" t="n">
        <v>1394967.462024</v>
      </c>
      <c r="I550" s="66" t="n">
        <v>0</v>
      </c>
      <c r="J550" s="66" t="n">
        <v>100105.5625956</v>
      </c>
      <c r="K550" s="66" t="n">
        <v>789826.9322204</v>
      </c>
      <c r="L550" s="66" t="n">
        <v>3104095.97826834</v>
      </c>
      <c r="M550" s="66" t="n">
        <v>522810.29587763</v>
      </c>
      <c r="N550" s="66" t="n">
        <v>70405.2914335667</v>
      </c>
      <c r="O550" s="66" t="n">
        <v>1610526.7391454</v>
      </c>
      <c r="P550" s="66" t="n">
        <v>5319834.90152</v>
      </c>
      <c r="Q550" s="66" t="n">
        <v>5913.26543</v>
      </c>
      <c r="R550" s="66" t="n">
        <v>5313921.63609</v>
      </c>
      <c r="S550" s="66" t="n">
        <v>15933561.117221</v>
      </c>
      <c r="T550" s="66" t="n">
        <v>4639774.41101769</v>
      </c>
      <c r="U550" s="66" t="n">
        <v>488305.0235129</v>
      </c>
      <c r="V550" s="66" t="n">
        <v>2674336.307916</v>
      </c>
      <c r="W550" s="66" t="n">
        <v>2182251.3721148</v>
      </c>
      <c r="X550" s="66" t="n">
        <v>5948894.0026596</v>
      </c>
      <c r="Y550" s="66" t="n">
        <v>6592943.4260968</v>
      </c>
      <c r="Z550" s="66" t="n">
        <v>30824766.7409142</v>
      </c>
      <c r="AA550" s="66" t="n">
        <v>3895839.23191723</v>
      </c>
      <c r="AB550" s="66" t="n">
        <v>25496849.6132569</v>
      </c>
      <c r="AC550" s="66" t="n">
        <v>23510633.0488701</v>
      </c>
      <c r="AD550" s="66" t="n">
        <v>893649.0008968</v>
      </c>
      <c r="AE550" s="66" t="n">
        <v>3490645.31226676</v>
      </c>
      <c r="AF550" s="66" t="n">
        <v>93487.70813</v>
      </c>
      <c r="AG550" s="66" t="n">
        <v>19032851.0275765</v>
      </c>
      <c r="AH550" s="66" t="n">
        <v>891755.336958931</v>
      </c>
      <c r="AI550" s="66" t="n">
        <v>101384665.723675</v>
      </c>
      <c r="AJ550" s="66" t="n">
        <v>43226947.9317531</v>
      </c>
      <c r="AK550" s="66" t="n">
        <v>6925923.01878204</v>
      </c>
      <c r="AL550" s="40" t="n">
        <v>51231794.7731395</v>
      </c>
      <c r="AM550" s="44" t="n">
        <f aca="false">+AI550+AH550+AC550+AB550+AA550+Z550+Y550+S550+P550+O550+N550+M550+E550</f>
        <v>222129346.767049</v>
      </c>
    </row>
    <row r="551" customFormat="false" ht="13.8" hidden="false" customHeight="false" outlineLevel="0" collapsed="false">
      <c r="B551" s="4" t="s">
        <v>12</v>
      </c>
      <c r="C551" s="8" t="s">
        <v>67</v>
      </c>
      <c r="D551" s="69" t="s">
        <v>68</v>
      </c>
      <c r="E551" s="57" t="n">
        <f aca="false">+F551+G551+H551+I551+J551+K551+L551</f>
        <v>3995355.24992392</v>
      </c>
      <c r="F551" s="58" t="n">
        <v>644566.8808008</v>
      </c>
      <c r="G551" s="58" t="n">
        <v>0</v>
      </c>
      <c r="H551" s="58" t="n">
        <v>1124551.7568726</v>
      </c>
      <c r="I551" s="58" t="n">
        <v>0</v>
      </c>
      <c r="J551" s="58" t="n">
        <v>102324.1363386</v>
      </c>
      <c r="K551" s="58" t="n">
        <v>240795.8900942</v>
      </c>
      <c r="L551" s="58" t="n">
        <v>1883116.58581772</v>
      </c>
      <c r="M551" s="58" t="n">
        <v>153870.60200343</v>
      </c>
      <c r="N551" s="58" t="n">
        <v>1521.36</v>
      </c>
      <c r="O551" s="58" t="n">
        <v>1098006.93775801</v>
      </c>
      <c r="P551" s="58" t="n">
        <v>3791183.48339897</v>
      </c>
      <c r="Q551" s="58" t="n">
        <v>6080.87336</v>
      </c>
      <c r="R551" s="58" t="n">
        <v>3785102.61003897</v>
      </c>
      <c r="S551" s="58" t="n">
        <v>10133380.8832425</v>
      </c>
      <c r="T551" s="58" t="n">
        <v>2656670.5068782</v>
      </c>
      <c r="U551" s="58" t="n">
        <v>153693.654242</v>
      </c>
      <c r="V551" s="58" t="n">
        <v>1720841.947802</v>
      </c>
      <c r="W551" s="58" t="n">
        <v>1978443.6337922</v>
      </c>
      <c r="X551" s="58" t="n">
        <v>3623731.14052806</v>
      </c>
      <c r="Y551" s="58" t="n">
        <v>6030627.86744</v>
      </c>
      <c r="Z551" s="58" t="n">
        <v>5776687.4474328</v>
      </c>
      <c r="AA551" s="58" t="n">
        <v>849493.715339974</v>
      </c>
      <c r="AB551" s="58" t="n">
        <v>16661090.3857443</v>
      </c>
      <c r="AC551" s="58" t="n">
        <v>4653697.80238801</v>
      </c>
      <c r="AD551" s="58" t="n">
        <v>498393.435496</v>
      </c>
      <c r="AE551" s="58" t="n">
        <v>915932.4850832</v>
      </c>
      <c r="AF551" s="58" t="n">
        <v>90331.2746684</v>
      </c>
      <c r="AG551" s="58" t="n">
        <v>3149040.6071404</v>
      </c>
      <c r="AH551" s="58" t="n">
        <v>734436.08112537</v>
      </c>
      <c r="AI551" s="58" t="n">
        <v>52089986.1431995</v>
      </c>
      <c r="AJ551" s="58" t="n">
        <v>32900153.8940963</v>
      </c>
      <c r="AK551" s="58" t="n">
        <v>851572.962503657</v>
      </c>
      <c r="AL551" s="59" t="n">
        <v>18338259.2865996</v>
      </c>
      <c r="AM551" s="60" t="n">
        <f aca="false">+AI551+AH551+AC551+AB551+AA551+Z551+Y551+S551+P551+O551+N551+M551+E551</f>
        <v>105969337.958997</v>
      </c>
    </row>
    <row r="552" customFormat="false" ht="13.8" hidden="false" customHeight="false" outlineLevel="0" collapsed="false">
      <c r="B552" s="4"/>
      <c r="C552" s="61"/>
      <c r="D552" s="70" t="s">
        <v>69</v>
      </c>
      <c r="E552" s="63" t="n">
        <f aca="false">+F552+G552+H552+I552+J552+K552+L552</f>
        <v>1982901.90263264</v>
      </c>
      <c r="F552" s="64" t="n">
        <v>0</v>
      </c>
      <c r="G552" s="64" t="n">
        <v>237121.74519559</v>
      </c>
      <c r="H552" s="64" t="n">
        <v>150339.8732754</v>
      </c>
      <c r="I552" s="64" t="n">
        <v>0</v>
      </c>
      <c r="J552" s="64" t="n">
        <v>0.0117382</v>
      </c>
      <c r="K552" s="64" t="n">
        <v>567215.0172622</v>
      </c>
      <c r="L552" s="64" t="n">
        <v>1028225.25516125</v>
      </c>
      <c r="M552" s="64" t="n">
        <v>296968.558394755</v>
      </c>
      <c r="N552" s="64" t="n">
        <v>67732.4851556018</v>
      </c>
      <c r="O552" s="64" t="n">
        <v>404534.89222</v>
      </c>
      <c r="P552" s="64" t="n">
        <v>1341439.36835</v>
      </c>
      <c r="Q552" s="64" t="n">
        <v>0</v>
      </c>
      <c r="R552" s="64" t="n">
        <v>1341439.36835</v>
      </c>
      <c r="S552" s="64" t="n">
        <v>4420787.74875953</v>
      </c>
      <c r="T552" s="64" t="n">
        <v>1581654.49496213</v>
      </c>
      <c r="U552" s="64" t="n">
        <v>341903.0452762</v>
      </c>
      <c r="V552" s="64" t="n">
        <v>740661.70074</v>
      </c>
      <c r="W552" s="64" t="n">
        <v>208797.31177</v>
      </c>
      <c r="X552" s="64" t="n">
        <v>1547771.1960112</v>
      </c>
      <c r="Y552" s="64" t="n">
        <v>510769.38613</v>
      </c>
      <c r="Z552" s="64" t="n">
        <v>23826418.4061025</v>
      </c>
      <c r="AA552" s="64" t="n">
        <v>2831421.40947941</v>
      </c>
      <c r="AB552" s="64" t="n">
        <v>8379613.94918069</v>
      </c>
      <c r="AC552" s="64" t="n">
        <v>18231821.9616727</v>
      </c>
      <c r="AD552" s="64" t="n">
        <v>474487.5142956</v>
      </c>
      <c r="AE552" s="64" t="n">
        <v>2553848.2520032</v>
      </c>
      <c r="AF552" s="64" t="n">
        <v>3.00226</v>
      </c>
      <c r="AG552" s="64" t="n">
        <v>15203483.1931139</v>
      </c>
      <c r="AH552" s="64" t="n">
        <v>158513.47636</v>
      </c>
      <c r="AI552" s="64" t="n">
        <v>44769610.4323118</v>
      </c>
      <c r="AJ552" s="64" t="n">
        <v>8658727.78803894</v>
      </c>
      <c r="AK552" s="64" t="n">
        <v>4567314.13031629</v>
      </c>
      <c r="AL552" s="39" t="n">
        <v>31543568.5139565</v>
      </c>
      <c r="AM552" s="43" t="n">
        <f aca="false">+AI552+AH552+AC552+AB552+AA552+Z552+Y552+S552+P552+O552+N552+M552+E552</f>
        <v>107222533.97675</v>
      </c>
    </row>
    <row r="553" customFormat="false" ht="13.8" hidden="false" customHeight="false" outlineLevel="0" collapsed="false">
      <c r="B553" s="4"/>
      <c r="C553" s="61"/>
      <c r="D553" s="70" t="s">
        <v>70</v>
      </c>
      <c r="E553" s="65" t="n">
        <f aca="false">+E551+E552</f>
        <v>5978257.15255656</v>
      </c>
      <c r="F553" s="66" t="n">
        <v>644566.8808008</v>
      </c>
      <c r="G553" s="66" t="n">
        <v>237121.74519559</v>
      </c>
      <c r="H553" s="66" t="n">
        <v>1274891.630148</v>
      </c>
      <c r="I553" s="66" t="n">
        <v>0</v>
      </c>
      <c r="J553" s="66" t="n">
        <v>102324.1480768</v>
      </c>
      <c r="K553" s="66" t="n">
        <v>808010.9073564</v>
      </c>
      <c r="L553" s="66" t="n">
        <v>2911341.84097897</v>
      </c>
      <c r="M553" s="66" t="n">
        <v>450839.160398185</v>
      </c>
      <c r="N553" s="66" t="n">
        <v>69253.8451556018</v>
      </c>
      <c r="O553" s="66" t="n">
        <v>1502541.82997801</v>
      </c>
      <c r="P553" s="66" t="n">
        <v>5132622.85174897</v>
      </c>
      <c r="Q553" s="66" t="n">
        <v>6080.87336</v>
      </c>
      <c r="R553" s="66" t="n">
        <v>5126541.97838897</v>
      </c>
      <c r="S553" s="66" t="n">
        <v>14554168.632002</v>
      </c>
      <c r="T553" s="66" t="n">
        <v>4238325.00184033</v>
      </c>
      <c r="U553" s="66" t="n">
        <v>495596.6995182</v>
      </c>
      <c r="V553" s="66" t="n">
        <v>2461503.648542</v>
      </c>
      <c r="W553" s="66" t="n">
        <v>2187240.9455622</v>
      </c>
      <c r="X553" s="66" t="n">
        <v>5171502.33653926</v>
      </c>
      <c r="Y553" s="66" t="n">
        <v>6541397.25357</v>
      </c>
      <c r="Z553" s="66" t="n">
        <v>29603105.8535353</v>
      </c>
      <c r="AA553" s="66" t="n">
        <v>3680915.12481938</v>
      </c>
      <c r="AB553" s="66" t="n">
        <v>25040704.334925</v>
      </c>
      <c r="AC553" s="66" t="n">
        <v>22885519.7640607</v>
      </c>
      <c r="AD553" s="66" t="n">
        <v>972880.9497916</v>
      </c>
      <c r="AE553" s="66" t="n">
        <v>3469780.7370864</v>
      </c>
      <c r="AF553" s="66" t="n">
        <v>90334.2769284</v>
      </c>
      <c r="AG553" s="66" t="n">
        <v>18352523.8002543</v>
      </c>
      <c r="AH553" s="66" t="n">
        <v>892949.55748537</v>
      </c>
      <c r="AI553" s="66" t="n">
        <v>96859596.5755113</v>
      </c>
      <c r="AJ553" s="66" t="n">
        <v>41558881.6821352</v>
      </c>
      <c r="AK553" s="66" t="n">
        <v>5418887.09281994</v>
      </c>
      <c r="AL553" s="40" t="n">
        <v>49881827.8005561</v>
      </c>
      <c r="AM553" s="44" t="n">
        <f aca="false">+AI553+AH553+AC553+AB553+AA553+Z553+Y553+S553+P553+O553+N553+M553+E553</f>
        <v>213191871.935746</v>
      </c>
    </row>
    <row r="554" customFormat="false" ht="13.8" hidden="false" customHeight="false" outlineLevel="0" collapsed="false">
      <c r="B554" s="4" t="s">
        <v>13</v>
      </c>
      <c r="C554" s="8" t="s">
        <v>67</v>
      </c>
      <c r="D554" s="69" t="s">
        <v>68</v>
      </c>
      <c r="E554" s="57" t="n">
        <f aca="false">+F554+G554+H554+I554+J554+K554+L554</f>
        <v>3897400.2081019</v>
      </c>
      <c r="F554" s="58" t="n">
        <v>413618.7091198</v>
      </c>
      <c r="G554" s="58" t="n">
        <v>0.2496</v>
      </c>
      <c r="H554" s="58" t="n">
        <v>1094069.3174916</v>
      </c>
      <c r="I554" s="58" t="n">
        <v>0</v>
      </c>
      <c r="J554" s="58" t="n">
        <v>102059.1337194</v>
      </c>
      <c r="K554" s="58" t="n">
        <v>172648.4444494</v>
      </c>
      <c r="L554" s="58" t="n">
        <v>2115004.3537217</v>
      </c>
      <c r="M554" s="58" t="n">
        <v>219923.80674</v>
      </c>
      <c r="N554" s="58" t="n">
        <v>1975.41</v>
      </c>
      <c r="O554" s="58" t="n">
        <v>1277997.9073016</v>
      </c>
      <c r="P554" s="58" t="n">
        <v>4368433.1315795</v>
      </c>
      <c r="Q554" s="58" t="n">
        <v>5979.18372</v>
      </c>
      <c r="R554" s="58" t="n">
        <v>4362453.9478595</v>
      </c>
      <c r="S554" s="58" t="n">
        <v>13838514.4492387</v>
      </c>
      <c r="T554" s="58" t="n">
        <v>4025510.4919243</v>
      </c>
      <c r="U554" s="58" t="n">
        <v>97352.4711395</v>
      </c>
      <c r="V554" s="58" t="n">
        <v>1709686.9632162</v>
      </c>
      <c r="W554" s="58" t="n">
        <v>1966813.705469</v>
      </c>
      <c r="X554" s="58" t="n">
        <v>6039150.8174897</v>
      </c>
      <c r="Y554" s="58" t="n">
        <v>6033501.129786</v>
      </c>
      <c r="Z554" s="58" t="n">
        <v>6073483.9211265</v>
      </c>
      <c r="AA554" s="58" t="n">
        <v>1062685.2514994</v>
      </c>
      <c r="AB554" s="58" t="n">
        <v>20254263.7786655</v>
      </c>
      <c r="AC554" s="58" t="n">
        <v>5130029.418603</v>
      </c>
      <c r="AD554" s="58" t="n">
        <v>44.31</v>
      </c>
      <c r="AE554" s="58" t="n">
        <v>965841.2534435</v>
      </c>
      <c r="AF554" s="58" t="n">
        <v>86414.33973</v>
      </c>
      <c r="AG554" s="58" t="n">
        <v>4077729.5154295</v>
      </c>
      <c r="AH554" s="58" t="n">
        <v>742899.04861013</v>
      </c>
      <c r="AI554" s="58" t="n">
        <v>55864751.9322772</v>
      </c>
      <c r="AJ554" s="58" t="n">
        <v>33395981.4949842</v>
      </c>
      <c r="AK554" s="58" t="n">
        <v>2516910.7365872</v>
      </c>
      <c r="AL554" s="59" t="n">
        <v>19951859.7007058</v>
      </c>
      <c r="AM554" s="60" t="n">
        <f aca="false">+AI554+AH554+AC554+AB554+AA554+Z554+Y554+S554+P554+O554+N554+M554+E554</f>
        <v>118765859.393529</v>
      </c>
    </row>
    <row r="555" customFormat="false" ht="13.8" hidden="false" customHeight="false" outlineLevel="0" collapsed="false">
      <c r="B555" s="4"/>
      <c r="C555" s="61"/>
      <c r="D555" s="70" t="s">
        <v>69</v>
      </c>
      <c r="E555" s="63" t="n">
        <f aca="false">+F555+G555+H555+I555+J555+K555+L555</f>
        <v>2029605.11535467</v>
      </c>
      <c r="F555" s="64" t="n">
        <v>0</v>
      </c>
      <c r="G555" s="64" t="n">
        <v>242012.193341977</v>
      </c>
      <c r="H555" s="64" t="n">
        <v>149472.1162934</v>
      </c>
      <c r="I555" s="64" t="n">
        <v>0</v>
      </c>
      <c r="J555" s="64" t="n">
        <v>0.00731</v>
      </c>
      <c r="K555" s="64" t="n">
        <v>563739.1234762</v>
      </c>
      <c r="L555" s="64" t="n">
        <v>1074381.6749331</v>
      </c>
      <c r="M555" s="64" t="n">
        <v>319577.900831459</v>
      </c>
      <c r="N555" s="64" t="n">
        <v>67015.3806376368</v>
      </c>
      <c r="O555" s="64" t="n">
        <v>396013.41768</v>
      </c>
      <c r="P555" s="64" t="n">
        <v>1291308.50787</v>
      </c>
      <c r="Q555" s="64" t="n">
        <v>0</v>
      </c>
      <c r="R555" s="64" t="n">
        <v>1291308.50787</v>
      </c>
      <c r="S555" s="64" t="n">
        <v>4375974.00107706</v>
      </c>
      <c r="T555" s="64" t="n">
        <v>1441246.90564726</v>
      </c>
      <c r="U555" s="64" t="n">
        <v>340482.5173198</v>
      </c>
      <c r="V555" s="64" t="n">
        <v>766017.48053</v>
      </c>
      <c r="W555" s="64" t="n">
        <v>218885.28887</v>
      </c>
      <c r="X555" s="64" t="n">
        <v>1609341.80871</v>
      </c>
      <c r="Y555" s="64" t="n">
        <v>517690.27354</v>
      </c>
      <c r="Z555" s="64" t="n">
        <v>23653881.7830746</v>
      </c>
      <c r="AA555" s="64" t="n">
        <v>2797351.67450784</v>
      </c>
      <c r="AB555" s="64" t="n">
        <v>8740786.59027871</v>
      </c>
      <c r="AC555" s="64" t="n">
        <v>18132222.7438709</v>
      </c>
      <c r="AD555" s="64" t="n">
        <v>389141.20674</v>
      </c>
      <c r="AE555" s="64" t="n">
        <v>2698809.41416349</v>
      </c>
      <c r="AF555" s="64" t="n">
        <v>3.24357</v>
      </c>
      <c r="AG555" s="64" t="n">
        <v>15044268.8793974</v>
      </c>
      <c r="AH555" s="64" t="n">
        <v>144332.4294678</v>
      </c>
      <c r="AI555" s="64" t="n">
        <v>44142605.5346882</v>
      </c>
      <c r="AJ555" s="64" t="n">
        <v>8110018.91440004</v>
      </c>
      <c r="AK555" s="64" t="n">
        <v>4526107.71977172</v>
      </c>
      <c r="AL555" s="39" t="n">
        <v>31506478.9005165</v>
      </c>
      <c r="AM555" s="43" t="n">
        <f aca="false">+AI555+AH555+AC555+AB555+AA555+Z555+Y555+S555+P555+O555+N555+M555+E555</f>
        <v>106608365.352879</v>
      </c>
    </row>
    <row r="556" customFormat="false" ht="13.8" hidden="false" customHeight="false" outlineLevel="0" collapsed="false">
      <c r="B556" s="4"/>
      <c r="C556" s="61"/>
      <c r="D556" s="70" t="s">
        <v>70</v>
      </c>
      <c r="E556" s="65" t="n">
        <f aca="false">+E554+E555</f>
        <v>5927005.32345657</v>
      </c>
      <c r="F556" s="66" t="n">
        <v>413618.7091198</v>
      </c>
      <c r="G556" s="66" t="n">
        <v>242012.442941977</v>
      </c>
      <c r="H556" s="66" t="n">
        <v>1243541.433785</v>
      </c>
      <c r="I556" s="66" t="n">
        <v>0</v>
      </c>
      <c r="J556" s="66" t="n">
        <v>102059.1410294</v>
      </c>
      <c r="K556" s="66" t="n">
        <v>736387.5679256</v>
      </c>
      <c r="L556" s="66" t="n">
        <v>3189386.0286548</v>
      </c>
      <c r="M556" s="66" t="n">
        <v>539501.707571459</v>
      </c>
      <c r="N556" s="66" t="n">
        <v>68990.7906376368</v>
      </c>
      <c r="O556" s="66" t="n">
        <v>1674011.3249816</v>
      </c>
      <c r="P556" s="66" t="n">
        <v>5659741.6394495</v>
      </c>
      <c r="Q556" s="66" t="n">
        <v>5979.18372</v>
      </c>
      <c r="R556" s="66" t="n">
        <v>5653762.4557295</v>
      </c>
      <c r="S556" s="66" t="n">
        <v>18214488.4503158</v>
      </c>
      <c r="T556" s="66" t="n">
        <v>5466757.39757156</v>
      </c>
      <c r="U556" s="66" t="n">
        <v>437834.9884593</v>
      </c>
      <c r="V556" s="66" t="n">
        <v>2475704.4437462</v>
      </c>
      <c r="W556" s="66" t="n">
        <v>2185698.994339</v>
      </c>
      <c r="X556" s="66" t="n">
        <v>7648492.6261997</v>
      </c>
      <c r="Y556" s="66" t="n">
        <v>6551191.403326</v>
      </c>
      <c r="Z556" s="66" t="n">
        <v>29727365.7042011</v>
      </c>
      <c r="AA556" s="66" t="n">
        <v>3860036.92600724</v>
      </c>
      <c r="AB556" s="66" t="n">
        <v>28995050.3689442</v>
      </c>
      <c r="AC556" s="66" t="n">
        <v>23262252.1624739</v>
      </c>
      <c r="AD556" s="66" t="n">
        <v>389185.51674</v>
      </c>
      <c r="AE556" s="66" t="n">
        <v>3664650.66760699</v>
      </c>
      <c r="AF556" s="66" t="n">
        <v>86417.5833</v>
      </c>
      <c r="AG556" s="66" t="n">
        <v>19121998.3948269</v>
      </c>
      <c r="AH556" s="66" t="n">
        <v>887231.47807793</v>
      </c>
      <c r="AI556" s="66" t="n">
        <v>100007357.466965</v>
      </c>
      <c r="AJ556" s="66" t="n">
        <v>41506000.4093842</v>
      </c>
      <c r="AK556" s="66" t="n">
        <v>7043018.45635892</v>
      </c>
      <c r="AL556" s="40" t="n">
        <v>51458338.6012223</v>
      </c>
      <c r="AM556" s="44" t="n">
        <f aca="false">+AI556+AH556+AC556+AB556+AA556+Z556+Y556+S556+P556+O556+N556+M556+E556</f>
        <v>225374224.746408</v>
      </c>
    </row>
    <row r="557" customFormat="false" ht="13.8" hidden="false" customHeight="false" outlineLevel="0" collapsed="false">
      <c r="B557" s="4" t="s">
        <v>14</v>
      </c>
      <c r="C557" s="8" t="s">
        <v>67</v>
      </c>
      <c r="D557" s="69" t="s">
        <v>68</v>
      </c>
      <c r="E557" s="57" t="n">
        <f aca="false">+F557+G557+H557+I557+J557+K557+L557</f>
        <v>3725944.8325809</v>
      </c>
      <c r="F557" s="58" t="n">
        <v>398307.8659291</v>
      </c>
      <c r="G557" s="58" t="n">
        <v>0</v>
      </c>
      <c r="H557" s="58" t="n">
        <v>1060971.3050002</v>
      </c>
      <c r="I557" s="58" t="n">
        <v>0</v>
      </c>
      <c r="J557" s="58" t="n">
        <v>98862.5396253</v>
      </c>
      <c r="K557" s="58" t="n">
        <v>168831.6471083</v>
      </c>
      <c r="L557" s="58" t="n">
        <v>1998971.474918</v>
      </c>
      <c r="M557" s="58" t="n">
        <v>210457.36939</v>
      </c>
      <c r="N557" s="58" t="n">
        <v>1976.41</v>
      </c>
      <c r="O557" s="58" t="n">
        <v>1205617.0770446</v>
      </c>
      <c r="P557" s="58" t="n">
        <v>3598056.4922277</v>
      </c>
      <c r="Q557" s="58" t="n">
        <v>6109.2430839</v>
      </c>
      <c r="R557" s="58" t="n">
        <v>3591947.2491438</v>
      </c>
      <c r="S557" s="58" t="n">
        <v>13938451.8782976</v>
      </c>
      <c r="T557" s="58" t="n">
        <v>3623909.5020308</v>
      </c>
      <c r="U557" s="58" t="n">
        <v>89100.8555338</v>
      </c>
      <c r="V557" s="58" t="n">
        <v>1694622.0773538</v>
      </c>
      <c r="W557" s="58" t="n">
        <v>2080868.6469115</v>
      </c>
      <c r="X557" s="58" t="n">
        <v>6449950.7964677</v>
      </c>
      <c r="Y557" s="58" t="n">
        <v>5847963.0548496</v>
      </c>
      <c r="Z557" s="58" t="n">
        <v>6195281.6658346</v>
      </c>
      <c r="AA557" s="58" t="n">
        <v>1052314.7961543</v>
      </c>
      <c r="AB557" s="58" t="n">
        <v>19800449.4258322</v>
      </c>
      <c r="AC557" s="58" t="n">
        <v>4892243.7505372</v>
      </c>
      <c r="AD557" s="58" t="n">
        <v>37.51</v>
      </c>
      <c r="AE557" s="58" t="n">
        <v>789129.4190138</v>
      </c>
      <c r="AF557" s="58" t="n">
        <v>91457.42711</v>
      </c>
      <c r="AG557" s="58" t="n">
        <v>4011619.3944134</v>
      </c>
      <c r="AH557" s="58" t="n">
        <v>747168.19661403</v>
      </c>
      <c r="AI557" s="58" t="n">
        <v>56595214.2482783</v>
      </c>
      <c r="AJ557" s="58" t="n">
        <v>33820459.7474696</v>
      </c>
      <c r="AK557" s="58" t="n">
        <v>2511830.4249598</v>
      </c>
      <c r="AL557" s="59" t="n">
        <v>20262924.0758489</v>
      </c>
      <c r="AM557" s="60" t="n">
        <f aca="false">+AI557+AH557+AC557+AB557+AA557+Z557+Y557+S557+P557+O557+N557+M557+E557</f>
        <v>117811139.197641</v>
      </c>
    </row>
    <row r="558" customFormat="false" ht="13.8" hidden="false" customHeight="false" outlineLevel="0" collapsed="false">
      <c r="B558" s="4"/>
      <c r="C558" s="61"/>
      <c r="D558" s="70" t="s">
        <v>69</v>
      </c>
      <c r="E558" s="63" t="n">
        <f aca="false">+F558+G558+H558+I558+J558+K558+L558</f>
        <v>1748208.90661797</v>
      </c>
      <c r="F558" s="64" t="n">
        <v>0</v>
      </c>
      <c r="G558" s="64" t="n">
        <v>239562.27092603</v>
      </c>
      <c r="H558" s="64" t="n">
        <v>142343.6898368</v>
      </c>
      <c r="I558" s="64" t="n">
        <v>0</v>
      </c>
      <c r="J558" s="64" t="n">
        <v>0</v>
      </c>
      <c r="K558" s="64" t="n">
        <v>540805.3925298</v>
      </c>
      <c r="L558" s="64" t="n">
        <v>825497.553325343</v>
      </c>
      <c r="M558" s="64" t="n">
        <v>321220.317238104</v>
      </c>
      <c r="N558" s="64" t="n">
        <v>77317.4154796718</v>
      </c>
      <c r="O558" s="64" t="n">
        <v>386720.44586</v>
      </c>
      <c r="P558" s="64" t="n">
        <v>1425172.43986</v>
      </c>
      <c r="Q558" s="64" t="n">
        <v>0</v>
      </c>
      <c r="R558" s="64" t="n">
        <v>1425172.43986</v>
      </c>
      <c r="S558" s="64" t="n">
        <v>4272234.70826541</v>
      </c>
      <c r="T558" s="64" t="n">
        <v>1438446.75366341</v>
      </c>
      <c r="U558" s="64" t="n">
        <v>329497.6673516</v>
      </c>
      <c r="V558" s="64" t="n">
        <v>732334.99971</v>
      </c>
      <c r="W558" s="64" t="n">
        <v>222852.85504</v>
      </c>
      <c r="X558" s="64" t="n">
        <v>1549102.4325004</v>
      </c>
      <c r="Y558" s="64" t="n">
        <v>517829.28562</v>
      </c>
      <c r="Z558" s="64" t="n">
        <v>22651361.8905739</v>
      </c>
      <c r="AA558" s="64" t="n">
        <v>2691492.5740561</v>
      </c>
      <c r="AB558" s="64" t="n">
        <v>8372924.55427625</v>
      </c>
      <c r="AC558" s="64" t="n">
        <v>17790704.4999154</v>
      </c>
      <c r="AD558" s="64" t="n">
        <v>376989.4734643</v>
      </c>
      <c r="AE558" s="64" t="n">
        <v>2746557.3715915</v>
      </c>
      <c r="AF558" s="64" t="n">
        <v>3.1525</v>
      </c>
      <c r="AG558" s="64" t="n">
        <v>14667154.5023596</v>
      </c>
      <c r="AH558" s="64" t="n">
        <v>145219.72069</v>
      </c>
      <c r="AI558" s="64" t="n">
        <v>43949259.5297768</v>
      </c>
      <c r="AJ558" s="64" t="n">
        <v>8738470.67331752</v>
      </c>
      <c r="AK558" s="64" t="n">
        <v>4059787.61576344</v>
      </c>
      <c r="AL558" s="39" t="n">
        <v>31151001.2406959</v>
      </c>
      <c r="AM558" s="43" t="n">
        <f aca="false">+AI558+AH558+AC558+AB558+AA558+Z558+Y558+S558+P558+O558+N558+M558+E558</f>
        <v>104349666.28823</v>
      </c>
    </row>
    <row r="559" customFormat="false" ht="13.8" hidden="false" customHeight="false" outlineLevel="0" collapsed="false">
      <c r="B559" s="4"/>
      <c r="C559" s="61"/>
      <c r="D559" s="70" t="s">
        <v>70</v>
      </c>
      <c r="E559" s="65" t="n">
        <f aca="false">+E557+E558</f>
        <v>5474153.73919887</v>
      </c>
      <c r="F559" s="66" t="n">
        <v>398307.8659291</v>
      </c>
      <c r="G559" s="66" t="n">
        <v>239562.27092603</v>
      </c>
      <c r="H559" s="66" t="n">
        <v>1203314.994837</v>
      </c>
      <c r="I559" s="66" t="n">
        <v>0</v>
      </c>
      <c r="J559" s="66" t="n">
        <v>98862.5396253</v>
      </c>
      <c r="K559" s="66" t="n">
        <v>709637.0396381</v>
      </c>
      <c r="L559" s="66" t="n">
        <v>2824469.02824334</v>
      </c>
      <c r="M559" s="66" t="n">
        <v>531677.686628104</v>
      </c>
      <c r="N559" s="66" t="n">
        <v>79293.8254796718</v>
      </c>
      <c r="O559" s="66" t="n">
        <v>1592337.5229046</v>
      </c>
      <c r="P559" s="66" t="n">
        <v>5023228.9320877</v>
      </c>
      <c r="Q559" s="66" t="n">
        <v>6109.2430839</v>
      </c>
      <c r="R559" s="66" t="n">
        <v>5017119.6890038</v>
      </c>
      <c r="S559" s="66" t="n">
        <v>18210686.586563</v>
      </c>
      <c r="T559" s="66" t="n">
        <v>5062356.25569421</v>
      </c>
      <c r="U559" s="66" t="n">
        <v>418598.5228854</v>
      </c>
      <c r="V559" s="66" t="n">
        <v>2426957.0770638</v>
      </c>
      <c r="W559" s="66" t="n">
        <v>2303721.5019515</v>
      </c>
      <c r="X559" s="66" t="n">
        <v>7999053.2289681</v>
      </c>
      <c r="Y559" s="66" t="n">
        <v>6365792.3404696</v>
      </c>
      <c r="Z559" s="66" t="n">
        <v>28846643.5564085</v>
      </c>
      <c r="AA559" s="66" t="n">
        <v>3743807.3702104</v>
      </c>
      <c r="AB559" s="66" t="n">
        <v>28173373.9801084</v>
      </c>
      <c r="AC559" s="66" t="n">
        <v>22682948.2504526</v>
      </c>
      <c r="AD559" s="66" t="n">
        <v>377026.9834643</v>
      </c>
      <c r="AE559" s="66" t="n">
        <v>3535686.7906053</v>
      </c>
      <c r="AF559" s="66" t="n">
        <v>91460.57961</v>
      </c>
      <c r="AG559" s="66" t="n">
        <v>18678773.896773</v>
      </c>
      <c r="AH559" s="66" t="n">
        <v>892387.91730403</v>
      </c>
      <c r="AI559" s="66" t="n">
        <v>100544473.778055</v>
      </c>
      <c r="AJ559" s="66" t="n">
        <v>42558930.4207871</v>
      </c>
      <c r="AK559" s="66" t="n">
        <v>6571618.04072324</v>
      </c>
      <c r="AL559" s="40" t="n">
        <v>51413925.3165448</v>
      </c>
      <c r="AM559" s="44" t="n">
        <f aca="false">+AI559+AH559+AC559+AB559+AA559+Z559+Y559+S559+P559+O559+N559+M559+E559</f>
        <v>222160805.485871</v>
      </c>
    </row>
    <row r="560" customFormat="false" ht="13.8" hidden="false" customHeight="false" outlineLevel="0" collapsed="false">
      <c r="B560" s="4" t="s">
        <v>15</v>
      </c>
      <c r="C560" s="8" t="s">
        <v>67</v>
      </c>
      <c r="D560" s="69" t="s">
        <v>68</v>
      </c>
      <c r="E560" s="57" t="n">
        <f aca="false">+F560+G560+H560+I560+J560+K560+L560</f>
        <v>3586975.88503</v>
      </c>
      <c r="F560" s="58" t="n">
        <v>419440.7316296</v>
      </c>
      <c r="G560" s="58" t="n">
        <v>0</v>
      </c>
      <c r="H560" s="58" t="n">
        <v>982315.6946344</v>
      </c>
      <c r="I560" s="58" t="n">
        <v>0</v>
      </c>
      <c r="J560" s="58" t="n">
        <v>99309.7315452</v>
      </c>
      <c r="K560" s="58" t="n">
        <v>169839.7169404</v>
      </c>
      <c r="L560" s="58" t="n">
        <v>1916070.0102804</v>
      </c>
      <c r="M560" s="58" t="n">
        <v>215475.19923</v>
      </c>
      <c r="N560" s="58" t="n">
        <v>2116.65</v>
      </c>
      <c r="O560" s="58" t="n">
        <v>1188240.7237102</v>
      </c>
      <c r="P560" s="58" t="n">
        <v>4083101.5215174</v>
      </c>
      <c r="Q560" s="58" t="n">
        <v>6242.3456428</v>
      </c>
      <c r="R560" s="58" t="n">
        <v>4076859.1758746</v>
      </c>
      <c r="S560" s="58" t="n">
        <v>15394144.152459</v>
      </c>
      <c r="T560" s="58" t="n">
        <v>4872868.6576626</v>
      </c>
      <c r="U560" s="58" t="n">
        <v>104744.00032</v>
      </c>
      <c r="V560" s="58" t="n">
        <v>1681408.6033996</v>
      </c>
      <c r="W560" s="58" t="n">
        <v>2049018.8913412</v>
      </c>
      <c r="X560" s="58" t="n">
        <v>6686103.9997356</v>
      </c>
      <c r="Y560" s="58" t="n">
        <v>5868068.8497648</v>
      </c>
      <c r="Z560" s="58" t="n">
        <v>5792641.1759582</v>
      </c>
      <c r="AA560" s="58" t="n">
        <v>1049669.2552276</v>
      </c>
      <c r="AB560" s="58" t="n">
        <v>18690846.8762906</v>
      </c>
      <c r="AC560" s="58" t="n">
        <v>4731529.283737</v>
      </c>
      <c r="AD560" s="58" t="n">
        <v>38.075</v>
      </c>
      <c r="AE560" s="58" t="n">
        <v>705570.6260742</v>
      </c>
      <c r="AF560" s="58" t="n">
        <v>88633.50517</v>
      </c>
      <c r="AG560" s="58" t="n">
        <v>3937287.0774928</v>
      </c>
      <c r="AH560" s="58" t="n">
        <v>737396.57966893</v>
      </c>
      <c r="AI560" s="58" t="n">
        <v>57811366.2612391</v>
      </c>
      <c r="AJ560" s="58" t="n">
        <v>33008480.4730354</v>
      </c>
      <c r="AK560" s="58" t="n">
        <v>2476437.647598</v>
      </c>
      <c r="AL560" s="59" t="n">
        <v>22326448.1406057</v>
      </c>
      <c r="AM560" s="60" t="n">
        <f aca="false">+AI560+AH560+AC560+AB560+AA560+Z560+Y560+S560+P560+O560+N560+M560+E560</f>
        <v>119151572.413833</v>
      </c>
    </row>
    <row r="561" customFormat="false" ht="13.8" hidden="false" customHeight="false" outlineLevel="0" collapsed="false">
      <c r="B561" s="4"/>
      <c r="C561" s="61"/>
      <c r="D561" s="70" t="s">
        <v>69</v>
      </c>
      <c r="E561" s="63" t="n">
        <f aca="false">+F561+G561+H561+I561+J561+K561+L561</f>
        <v>1765105.08433526</v>
      </c>
      <c r="F561" s="64" t="n">
        <v>0</v>
      </c>
      <c r="G561" s="64" t="n">
        <v>252991.437056144</v>
      </c>
      <c r="H561" s="64" t="n">
        <v>143094.7075104</v>
      </c>
      <c r="I561" s="64" t="n">
        <v>0</v>
      </c>
      <c r="J561" s="64" t="n">
        <v>0</v>
      </c>
      <c r="K561" s="64" t="n">
        <v>539436.2211432</v>
      </c>
      <c r="L561" s="64" t="n">
        <v>829582.718625517</v>
      </c>
      <c r="M561" s="64" t="n">
        <v>314029.175750496</v>
      </c>
      <c r="N561" s="64" t="n">
        <v>76358.7020117068</v>
      </c>
      <c r="O561" s="64" t="n">
        <v>387652.67295</v>
      </c>
      <c r="P561" s="64" t="n">
        <v>1420386.22488</v>
      </c>
      <c r="Q561" s="64" t="n">
        <v>0</v>
      </c>
      <c r="R561" s="64" t="n">
        <v>1420386.22488</v>
      </c>
      <c r="S561" s="64" t="n">
        <v>4233340.19466009</v>
      </c>
      <c r="T561" s="64" t="n">
        <v>1484930.99934649</v>
      </c>
      <c r="U561" s="64" t="n">
        <v>327162.51149</v>
      </c>
      <c r="V561" s="64" t="n">
        <v>660532.45484</v>
      </c>
      <c r="W561" s="64" t="n">
        <v>209947.89073</v>
      </c>
      <c r="X561" s="64" t="n">
        <v>1550766.3382536</v>
      </c>
      <c r="Y561" s="64" t="n">
        <v>468786.49642</v>
      </c>
      <c r="Z561" s="64" t="n">
        <v>22613876.0135986</v>
      </c>
      <c r="AA561" s="64" t="n">
        <v>2368746.46017057</v>
      </c>
      <c r="AB561" s="64" t="n">
        <v>7434408.19287337</v>
      </c>
      <c r="AC561" s="64" t="n">
        <v>17826752.624372</v>
      </c>
      <c r="AD561" s="64" t="n">
        <v>378694.7366212</v>
      </c>
      <c r="AE561" s="64" t="n">
        <v>2685603.78615936</v>
      </c>
      <c r="AF561" s="64" t="n">
        <v>0.14763</v>
      </c>
      <c r="AG561" s="64" t="n">
        <v>14762453.9539615</v>
      </c>
      <c r="AH561" s="64" t="n">
        <v>85121.59254</v>
      </c>
      <c r="AI561" s="64" t="n">
        <v>41733543.6732461</v>
      </c>
      <c r="AJ561" s="64" t="n">
        <v>8585358.52610176</v>
      </c>
      <c r="AK561" s="64" t="n">
        <v>3357743.5182293</v>
      </c>
      <c r="AL561" s="39" t="n">
        <v>29790441.628915</v>
      </c>
      <c r="AM561" s="43" t="n">
        <f aca="false">+AI561+AH561+AC561+AB561+AA561+Z561+Y561+S561+P561+O561+N561+M561+E561</f>
        <v>100728107.107808</v>
      </c>
    </row>
    <row r="562" customFormat="false" ht="13.8" hidden="false" customHeight="false" outlineLevel="0" collapsed="false">
      <c r="B562" s="4"/>
      <c r="C562" s="61"/>
      <c r="D562" s="70" t="s">
        <v>70</v>
      </c>
      <c r="E562" s="65" t="n">
        <f aca="false">+E560+E561</f>
        <v>5352080.96936526</v>
      </c>
      <c r="F562" s="66" t="n">
        <v>419440.7316296</v>
      </c>
      <c r="G562" s="66" t="n">
        <v>252991.437056144</v>
      </c>
      <c r="H562" s="66" t="n">
        <v>1125410.4021448</v>
      </c>
      <c r="I562" s="66" t="n">
        <v>0</v>
      </c>
      <c r="J562" s="66" t="n">
        <v>99309.7315452</v>
      </c>
      <c r="K562" s="66" t="n">
        <v>709275.9380836</v>
      </c>
      <c r="L562" s="66" t="n">
        <v>2745652.72890592</v>
      </c>
      <c r="M562" s="66" t="n">
        <v>529504.374980496</v>
      </c>
      <c r="N562" s="66" t="n">
        <v>78475.3520117068</v>
      </c>
      <c r="O562" s="66" t="n">
        <v>1575893.3966602</v>
      </c>
      <c r="P562" s="66" t="n">
        <v>5503487.7463974</v>
      </c>
      <c r="Q562" s="66" t="n">
        <v>6242.3456428</v>
      </c>
      <c r="R562" s="66" t="n">
        <v>5497245.4007546</v>
      </c>
      <c r="S562" s="66" t="n">
        <v>19627484.3471191</v>
      </c>
      <c r="T562" s="66" t="n">
        <v>6357799.6570091</v>
      </c>
      <c r="U562" s="66" t="n">
        <v>431906.51181</v>
      </c>
      <c r="V562" s="66" t="n">
        <v>2341941.0582396</v>
      </c>
      <c r="W562" s="66" t="n">
        <v>2258966.7820712</v>
      </c>
      <c r="X562" s="66" t="n">
        <v>8236870.3379892</v>
      </c>
      <c r="Y562" s="66" t="n">
        <v>6336855.3461848</v>
      </c>
      <c r="Z562" s="66" t="n">
        <v>28406517.1895568</v>
      </c>
      <c r="AA562" s="66" t="n">
        <v>3418415.71539817</v>
      </c>
      <c r="AB562" s="66" t="n">
        <v>26125255.069164</v>
      </c>
      <c r="AC562" s="66" t="n">
        <v>22558281.908109</v>
      </c>
      <c r="AD562" s="66" t="n">
        <v>378732.8116212</v>
      </c>
      <c r="AE562" s="66" t="n">
        <v>3391174.41223356</v>
      </c>
      <c r="AF562" s="66" t="n">
        <v>88633.6528</v>
      </c>
      <c r="AG562" s="66" t="n">
        <v>18699741.0314543</v>
      </c>
      <c r="AH562" s="66" t="n">
        <v>822518.17220893</v>
      </c>
      <c r="AI562" s="66" t="n">
        <v>99544909.9344852</v>
      </c>
      <c r="AJ562" s="66" t="n">
        <v>41593838.9991372</v>
      </c>
      <c r="AK562" s="66" t="n">
        <v>5834181.1658273</v>
      </c>
      <c r="AL562" s="40" t="n">
        <v>52116889.7695207</v>
      </c>
      <c r="AM562" s="44" t="n">
        <f aca="false">+AI562+AH562+AC562+AB562+AA562+Z562+Y562+S562+P562+O562+N562+M562+E562</f>
        <v>219879679.521641</v>
      </c>
    </row>
    <row r="563" customFormat="false" ht="13.8" hidden="false" customHeight="false" outlineLevel="0" collapsed="false">
      <c r="B563" s="4" t="s">
        <v>16</v>
      </c>
      <c r="C563" s="8" t="s">
        <v>67</v>
      </c>
      <c r="D563" s="69" t="s">
        <v>68</v>
      </c>
      <c r="E563" s="57" t="n">
        <f aca="false">+F563+G563+H563+I563+J563+K563+L563</f>
        <v>2726419.0106752</v>
      </c>
      <c r="F563" s="58" t="n">
        <v>463541.535754</v>
      </c>
      <c r="G563" s="58" t="n">
        <v>0</v>
      </c>
      <c r="H563" s="58" t="n">
        <v>974416.7208416</v>
      </c>
      <c r="I563" s="58" t="n">
        <v>0</v>
      </c>
      <c r="J563" s="58" t="n">
        <v>98249.7210684</v>
      </c>
      <c r="K563" s="58" t="n">
        <v>169021.0378044</v>
      </c>
      <c r="L563" s="58" t="n">
        <v>1021189.9952068</v>
      </c>
      <c r="M563" s="58" t="n">
        <v>317659.51404</v>
      </c>
      <c r="N563" s="58" t="n">
        <v>33213.83408</v>
      </c>
      <c r="O563" s="58" t="n">
        <v>1180683.4869716</v>
      </c>
      <c r="P563" s="58" t="n">
        <v>4063672.1200792</v>
      </c>
      <c r="Q563" s="58" t="n">
        <v>8240.5271612</v>
      </c>
      <c r="R563" s="58" t="n">
        <v>4055431.592918</v>
      </c>
      <c r="S563" s="58" t="n">
        <v>15985935.8986128</v>
      </c>
      <c r="T563" s="58" t="n">
        <v>6115620.2180112</v>
      </c>
      <c r="U563" s="58" t="n">
        <v>107750.3619</v>
      </c>
      <c r="V563" s="58" t="n">
        <v>1656335.4604216</v>
      </c>
      <c r="W563" s="58" t="n">
        <v>2099840.3155172</v>
      </c>
      <c r="X563" s="58" t="n">
        <v>6006389.5427628</v>
      </c>
      <c r="Y563" s="58" t="n">
        <v>5758109.7675112</v>
      </c>
      <c r="Z563" s="58" t="n">
        <v>6060466.4671178</v>
      </c>
      <c r="AA563" s="58" t="n">
        <v>1080629.1854368</v>
      </c>
      <c r="AB563" s="58" t="n">
        <v>21200715.2946178</v>
      </c>
      <c r="AC563" s="58" t="n">
        <v>4686233.3302464</v>
      </c>
      <c r="AD563" s="58" t="n">
        <v>0</v>
      </c>
      <c r="AE563" s="58" t="n">
        <v>664757.599076</v>
      </c>
      <c r="AF563" s="58" t="n">
        <v>90951.30335</v>
      </c>
      <c r="AG563" s="58" t="n">
        <v>3930524.4278204</v>
      </c>
      <c r="AH563" s="58" t="n">
        <v>744111.52770013</v>
      </c>
      <c r="AI563" s="58" t="n">
        <v>58733001.7816601</v>
      </c>
      <c r="AJ563" s="58" t="n">
        <v>33943089.5325086</v>
      </c>
      <c r="AK563" s="58" t="n">
        <v>2506252.3418366</v>
      </c>
      <c r="AL563" s="59" t="n">
        <v>22283659.9073148</v>
      </c>
      <c r="AM563" s="60" t="n">
        <f aca="false">+AI563+AH563+AC563+AB563+AA563+Z563+Y563+S563+P563+O563+N563+M563+E563</f>
        <v>122570851.218749</v>
      </c>
    </row>
    <row r="564" customFormat="false" ht="13.8" hidden="false" customHeight="false" outlineLevel="0" collapsed="false">
      <c r="B564" s="4"/>
      <c r="C564" s="61"/>
      <c r="D564" s="70" t="s">
        <v>69</v>
      </c>
      <c r="E564" s="63" t="n">
        <f aca="false">+F564+G564+H564+I564+J564+K564+L564</f>
        <v>1780773.9039666</v>
      </c>
      <c r="F564" s="64" t="n">
        <v>0</v>
      </c>
      <c r="G564" s="64" t="n">
        <v>251570.199061828</v>
      </c>
      <c r="H564" s="64" t="n">
        <v>127724.0350584</v>
      </c>
      <c r="I564" s="64" t="n">
        <v>0</v>
      </c>
      <c r="J564" s="64" t="n">
        <v>0</v>
      </c>
      <c r="K564" s="64" t="n">
        <v>533678.3962344</v>
      </c>
      <c r="L564" s="64" t="n">
        <v>867801.273611971</v>
      </c>
      <c r="M564" s="64" t="n">
        <v>247636.988775187</v>
      </c>
      <c r="N564" s="64" t="n">
        <v>75353.2916037418</v>
      </c>
      <c r="O564" s="64" t="n">
        <v>379112.04807</v>
      </c>
      <c r="P564" s="64" t="n">
        <v>640806.97513</v>
      </c>
      <c r="Q564" s="64" t="n">
        <v>0</v>
      </c>
      <c r="R564" s="64" t="n">
        <v>640806.97513</v>
      </c>
      <c r="S564" s="64" t="n">
        <v>4204606.27962714</v>
      </c>
      <c r="T564" s="64" t="n">
        <v>1459323.55770034</v>
      </c>
      <c r="U564" s="64" t="n">
        <v>323793.14908</v>
      </c>
      <c r="V564" s="64" t="n">
        <v>524998.8549</v>
      </c>
      <c r="W564" s="64" t="n">
        <v>197185.9715896</v>
      </c>
      <c r="X564" s="64" t="n">
        <v>1699304.7463572</v>
      </c>
      <c r="Y564" s="64" t="n">
        <v>527039.67236</v>
      </c>
      <c r="Z564" s="64" t="n">
        <v>20205877.9621208</v>
      </c>
      <c r="AA564" s="64" t="n">
        <v>2690252.41508916</v>
      </c>
      <c r="AB564" s="64" t="n">
        <v>8542392.39739135</v>
      </c>
      <c r="AC564" s="64" t="n">
        <v>16382958.4977668</v>
      </c>
      <c r="AD564" s="64" t="n">
        <v>327821.0526628</v>
      </c>
      <c r="AE564" s="64" t="n">
        <v>1853051.41573023</v>
      </c>
      <c r="AF564" s="64" t="n">
        <v>0</v>
      </c>
      <c r="AG564" s="64" t="n">
        <v>14202086.0293737</v>
      </c>
      <c r="AH564" s="64" t="n">
        <v>68633.8557</v>
      </c>
      <c r="AI564" s="64" t="n">
        <v>42099799.0384798</v>
      </c>
      <c r="AJ564" s="64" t="n">
        <v>8976058.70986799</v>
      </c>
      <c r="AK564" s="64" t="n">
        <v>4137107.98356037</v>
      </c>
      <c r="AL564" s="39" t="n">
        <v>28986632.3450514</v>
      </c>
      <c r="AM564" s="43" t="n">
        <f aca="false">+AI564+AH564+AC564+AB564+AA564+Z564+Y564+S564+P564+O564+N564+M564+E564</f>
        <v>97845243.3260805</v>
      </c>
    </row>
    <row r="565" customFormat="false" ht="13.8" hidden="false" customHeight="false" outlineLevel="0" collapsed="false">
      <c r="B565" s="4"/>
      <c r="C565" s="61"/>
      <c r="D565" s="70" t="s">
        <v>70</v>
      </c>
      <c r="E565" s="65" t="n">
        <f aca="false">+E563+E564</f>
        <v>4507192.9146418</v>
      </c>
      <c r="F565" s="66" t="n">
        <v>463541.535754</v>
      </c>
      <c r="G565" s="66" t="n">
        <v>251570.199061828</v>
      </c>
      <c r="H565" s="66" t="n">
        <v>1102140.7559</v>
      </c>
      <c r="I565" s="66" t="n">
        <v>0</v>
      </c>
      <c r="J565" s="66" t="n">
        <v>98249.7210684</v>
      </c>
      <c r="K565" s="66" t="n">
        <v>702699.4340388</v>
      </c>
      <c r="L565" s="66" t="n">
        <v>1888991.26881877</v>
      </c>
      <c r="M565" s="66" t="n">
        <v>565296.502815187</v>
      </c>
      <c r="N565" s="66" t="n">
        <v>108567.125683742</v>
      </c>
      <c r="O565" s="66" t="n">
        <v>1559795.5350416</v>
      </c>
      <c r="P565" s="66" t="n">
        <v>4704479.0952092</v>
      </c>
      <c r="Q565" s="66" t="n">
        <v>8240.5271612</v>
      </c>
      <c r="R565" s="66" t="n">
        <v>4696238.568048</v>
      </c>
      <c r="S565" s="66" t="n">
        <v>20190542.1782399</v>
      </c>
      <c r="T565" s="66" t="n">
        <v>7574943.77571154</v>
      </c>
      <c r="U565" s="66" t="n">
        <v>431543.51098</v>
      </c>
      <c r="V565" s="66" t="n">
        <v>2181334.3153216</v>
      </c>
      <c r="W565" s="66" t="n">
        <v>2297026.2871068</v>
      </c>
      <c r="X565" s="66" t="n">
        <v>7705694.28912</v>
      </c>
      <c r="Y565" s="66" t="n">
        <v>6285149.4398712</v>
      </c>
      <c r="Z565" s="66" t="n">
        <v>26266344.4292386</v>
      </c>
      <c r="AA565" s="66" t="n">
        <v>3770881.60052596</v>
      </c>
      <c r="AB565" s="66" t="n">
        <v>29743107.6920092</v>
      </c>
      <c r="AC565" s="66" t="n">
        <v>21069191.8280132</v>
      </c>
      <c r="AD565" s="66" t="n">
        <v>327821.0526628</v>
      </c>
      <c r="AE565" s="66" t="n">
        <v>2517809.01480623</v>
      </c>
      <c r="AF565" s="66" t="n">
        <v>90951.30335</v>
      </c>
      <c r="AG565" s="66" t="n">
        <v>18132610.4571941</v>
      </c>
      <c r="AH565" s="66" t="n">
        <v>812745.38340013</v>
      </c>
      <c r="AI565" s="66" t="n">
        <v>100832800.82014</v>
      </c>
      <c r="AJ565" s="66" t="n">
        <v>42919148.2423766</v>
      </c>
      <c r="AK565" s="66" t="n">
        <v>6643360.32539697</v>
      </c>
      <c r="AL565" s="40" t="n">
        <v>51270292.2523663</v>
      </c>
      <c r="AM565" s="44" t="n">
        <f aca="false">+AI565+AH565+AC565+AB565+AA565+Z565+Y565+S565+P565+O565+N565+M565+E565</f>
        <v>220416094.54483</v>
      </c>
    </row>
    <row r="566" customFormat="false" ht="13.8" hidden="false" customHeight="false" outlineLevel="0" collapsed="false">
      <c r="B566" s="4" t="s">
        <v>17</v>
      </c>
      <c r="C566" s="8" t="s">
        <v>67</v>
      </c>
      <c r="D566" s="69" t="s">
        <v>68</v>
      </c>
      <c r="E566" s="57" t="n">
        <f aca="false">+F566+G566+H566+I566+J566+K566+L566</f>
        <v>3108710.8038795</v>
      </c>
      <c r="F566" s="58" t="n">
        <v>926849.972149</v>
      </c>
      <c r="G566" s="58" t="n">
        <v>0.09136</v>
      </c>
      <c r="H566" s="58" t="n">
        <v>856054.2871595</v>
      </c>
      <c r="I566" s="58" t="n">
        <v>0</v>
      </c>
      <c r="J566" s="58" t="n">
        <v>96311.8894155</v>
      </c>
      <c r="K566" s="58" t="n">
        <v>153423.749086</v>
      </c>
      <c r="L566" s="58" t="n">
        <v>1076070.8147095</v>
      </c>
      <c r="M566" s="58" t="n">
        <v>376444.98238</v>
      </c>
      <c r="N566" s="58" t="n">
        <v>43642.3629025</v>
      </c>
      <c r="O566" s="58" t="n">
        <v>1140177.650075</v>
      </c>
      <c r="P566" s="58" t="n">
        <v>3578195.2993275</v>
      </c>
      <c r="Q566" s="58" t="n">
        <v>8765.99254</v>
      </c>
      <c r="R566" s="58" t="n">
        <v>3569429.3067875</v>
      </c>
      <c r="S566" s="58" t="n">
        <v>15432953.4378066</v>
      </c>
      <c r="T566" s="58" t="n">
        <v>5792921.2404815</v>
      </c>
      <c r="U566" s="58" t="n">
        <v>91496.22446</v>
      </c>
      <c r="V566" s="58" t="n">
        <v>1401853.434557</v>
      </c>
      <c r="W566" s="58" t="n">
        <v>2014110.2010915</v>
      </c>
      <c r="X566" s="58" t="n">
        <v>6132572.3372166</v>
      </c>
      <c r="Y566" s="58" t="n">
        <v>6638821.9582935</v>
      </c>
      <c r="Z566" s="58" t="n">
        <v>6467118.4230945</v>
      </c>
      <c r="AA566" s="58" t="n">
        <v>838065.342426432</v>
      </c>
      <c r="AB566" s="58" t="n">
        <v>16405773.4585572</v>
      </c>
      <c r="AC566" s="58" t="n">
        <v>5302049.5429859</v>
      </c>
      <c r="AD566" s="58" t="n">
        <v>0</v>
      </c>
      <c r="AE566" s="58" t="n">
        <v>1315398.1729684</v>
      </c>
      <c r="AF566" s="58" t="n">
        <v>90657.43051</v>
      </c>
      <c r="AG566" s="58" t="n">
        <v>3895993.9395075</v>
      </c>
      <c r="AH566" s="58" t="n">
        <v>758571.31624</v>
      </c>
      <c r="AI566" s="58" t="n">
        <v>59017269.1926333</v>
      </c>
      <c r="AJ566" s="58" t="n">
        <v>33592979.3870667</v>
      </c>
      <c r="AK566" s="58" t="n">
        <v>2448357.4041838</v>
      </c>
      <c r="AL566" s="59" t="n">
        <v>22975932.4013828</v>
      </c>
      <c r="AM566" s="60" t="n">
        <f aca="false">+AI566+AH566+AC566+AB566+AA566+Z566+Y566+S566+P566+O566+N566+M566+E566</f>
        <v>119107793.770602</v>
      </c>
    </row>
    <row r="567" customFormat="false" ht="13.8" hidden="false" customHeight="false" outlineLevel="0" collapsed="false">
      <c r="B567" s="4"/>
      <c r="C567" s="61"/>
      <c r="D567" s="70" t="s">
        <v>69</v>
      </c>
      <c r="E567" s="63" t="n">
        <f aca="false">+F567+G567+H567+I567+J567+K567+L567</f>
        <v>1793192.16698918</v>
      </c>
      <c r="F567" s="64" t="n">
        <v>0</v>
      </c>
      <c r="G567" s="64" t="n">
        <v>256413.348224577</v>
      </c>
      <c r="H567" s="64" t="n">
        <v>122651.405178</v>
      </c>
      <c r="I567" s="64" t="n">
        <v>0</v>
      </c>
      <c r="J567" s="64" t="n">
        <v>0</v>
      </c>
      <c r="K567" s="64" t="n">
        <v>463101.6589945</v>
      </c>
      <c r="L567" s="64" t="n">
        <v>951025.754592102</v>
      </c>
      <c r="M567" s="64" t="n">
        <v>241243.477366851</v>
      </c>
      <c r="N567" s="64" t="n">
        <v>74212.8005057768</v>
      </c>
      <c r="O567" s="64" t="n">
        <v>370853.8201305</v>
      </c>
      <c r="P567" s="64" t="n">
        <v>860289.47702</v>
      </c>
      <c r="Q567" s="64" t="n">
        <v>0</v>
      </c>
      <c r="R567" s="64" t="n">
        <v>860289.47702</v>
      </c>
      <c r="S567" s="64" t="n">
        <v>4405394.67727911</v>
      </c>
      <c r="T567" s="64" t="n">
        <v>1281779.55168461</v>
      </c>
      <c r="U567" s="64" t="n">
        <v>312617.27879</v>
      </c>
      <c r="V567" s="64" t="n">
        <v>912589.49846</v>
      </c>
      <c r="W567" s="64" t="n">
        <v>189346.37814</v>
      </c>
      <c r="X567" s="64" t="n">
        <v>1709061.9702045</v>
      </c>
      <c r="Y567" s="64" t="n">
        <v>485906.23434</v>
      </c>
      <c r="Z567" s="64" t="n">
        <v>19979854.7499589</v>
      </c>
      <c r="AA567" s="64" t="n">
        <v>2663539.82781711</v>
      </c>
      <c r="AB567" s="64" t="n">
        <v>8073984.78303104</v>
      </c>
      <c r="AC567" s="64" t="n">
        <v>16210093.8426796</v>
      </c>
      <c r="AD567" s="64" t="n">
        <v>321355.2631885</v>
      </c>
      <c r="AE567" s="64" t="n">
        <v>1943455.74438503</v>
      </c>
      <c r="AF567" s="64" t="n">
        <v>0</v>
      </c>
      <c r="AG567" s="64" t="n">
        <v>13945282.835106</v>
      </c>
      <c r="AH567" s="64" t="n">
        <v>67125.1589</v>
      </c>
      <c r="AI567" s="64" t="n">
        <v>42175373.6230949</v>
      </c>
      <c r="AJ567" s="64" t="n">
        <v>8825423.98569108</v>
      </c>
      <c r="AK567" s="64" t="n">
        <v>4305655.79849574</v>
      </c>
      <c r="AL567" s="39" t="n">
        <v>29044293.8389081</v>
      </c>
      <c r="AM567" s="43" t="n">
        <f aca="false">+AI567+AH567+AC567+AB567+AA567+Z567+Y567+S567+P567+O567+N567+M567+E567</f>
        <v>97401064.6391129</v>
      </c>
    </row>
    <row r="568" customFormat="false" ht="13.8" hidden="false" customHeight="false" outlineLevel="0" collapsed="false">
      <c r="B568" s="4"/>
      <c r="C568" s="61"/>
      <c r="D568" s="70" t="s">
        <v>70</v>
      </c>
      <c r="E568" s="65" t="n">
        <f aca="false">+E566+E567</f>
        <v>4901902.97086868</v>
      </c>
      <c r="F568" s="66" t="n">
        <v>926849.972149</v>
      </c>
      <c r="G568" s="66" t="n">
        <v>256413.439584577</v>
      </c>
      <c r="H568" s="66" t="n">
        <v>978705.6923375</v>
      </c>
      <c r="I568" s="66" t="n">
        <v>0</v>
      </c>
      <c r="J568" s="66" t="n">
        <v>96311.8894155</v>
      </c>
      <c r="K568" s="66" t="n">
        <v>616525.4080805</v>
      </c>
      <c r="L568" s="66" t="n">
        <v>2027096.5693016</v>
      </c>
      <c r="M568" s="66" t="n">
        <v>617688.459746851</v>
      </c>
      <c r="N568" s="66" t="n">
        <v>117855.163408277</v>
      </c>
      <c r="O568" s="66" t="n">
        <v>1511031.4702055</v>
      </c>
      <c r="P568" s="66" t="n">
        <v>4438484.7763475</v>
      </c>
      <c r="Q568" s="66" t="n">
        <v>8765.99254</v>
      </c>
      <c r="R568" s="66" t="n">
        <v>4429718.7838075</v>
      </c>
      <c r="S568" s="66" t="n">
        <v>19838348.1150857</v>
      </c>
      <c r="T568" s="66" t="n">
        <v>7074700.79216611</v>
      </c>
      <c r="U568" s="66" t="n">
        <v>404113.50325</v>
      </c>
      <c r="V568" s="66" t="n">
        <v>2314442.933017</v>
      </c>
      <c r="W568" s="66" t="n">
        <v>2203456.5792315</v>
      </c>
      <c r="X568" s="66" t="n">
        <v>7841634.3074211</v>
      </c>
      <c r="Y568" s="66" t="n">
        <v>7124728.1926335</v>
      </c>
      <c r="Z568" s="66" t="n">
        <v>26446973.1730534</v>
      </c>
      <c r="AA568" s="66" t="n">
        <v>3501605.17024355</v>
      </c>
      <c r="AB568" s="66" t="n">
        <v>24479758.2415882</v>
      </c>
      <c r="AC568" s="66" t="n">
        <v>21512143.3856655</v>
      </c>
      <c r="AD568" s="66" t="n">
        <v>321355.2631885</v>
      </c>
      <c r="AE568" s="66" t="n">
        <v>3258853.91735343</v>
      </c>
      <c r="AF568" s="66" t="n">
        <v>90657.43051</v>
      </c>
      <c r="AG568" s="66" t="n">
        <v>17841276.7746135</v>
      </c>
      <c r="AH568" s="66" t="n">
        <v>825696.47514</v>
      </c>
      <c r="AI568" s="66" t="n">
        <v>101192642.815728</v>
      </c>
      <c r="AJ568" s="66" t="n">
        <v>42418403.3727578</v>
      </c>
      <c r="AK568" s="66" t="n">
        <v>6754013.20267954</v>
      </c>
      <c r="AL568" s="40" t="n">
        <v>52020226.2402908</v>
      </c>
      <c r="AM568" s="44" t="n">
        <f aca="false">+AI568+AH568+AC568+AB568+AA568+Z568+Y568+S568+P568+O568+N568+M568+E568</f>
        <v>216508858.409715</v>
      </c>
    </row>
    <row r="569" customFormat="false" ht="13.8" hidden="false" customHeight="false" outlineLevel="0" collapsed="false">
      <c r="B569" s="4" t="s">
        <v>18</v>
      </c>
      <c r="C569" s="8" t="s">
        <v>67</v>
      </c>
      <c r="D569" s="69" t="s">
        <v>68</v>
      </c>
      <c r="E569" s="57" t="n">
        <f aca="false">+F569+G569+H569+I569+J569+K569+L569</f>
        <v>2962295.3254536</v>
      </c>
      <c r="F569" s="58" t="n">
        <v>644093.9902008</v>
      </c>
      <c r="G569" s="58" t="n">
        <v>0</v>
      </c>
      <c r="H569" s="58" t="n">
        <v>811705.240095</v>
      </c>
      <c r="I569" s="58" t="n">
        <v>0</v>
      </c>
      <c r="J569" s="58" t="n">
        <v>99260.0435541</v>
      </c>
      <c r="K569" s="58" t="n">
        <v>381646.585898</v>
      </c>
      <c r="L569" s="58" t="n">
        <v>1025589.4657057</v>
      </c>
      <c r="M569" s="58" t="n">
        <v>336777.0064</v>
      </c>
      <c r="N569" s="58" t="n">
        <v>35304.9489348</v>
      </c>
      <c r="O569" s="58" t="n">
        <v>1119228.3750308</v>
      </c>
      <c r="P569" s="58" t="n">
        <v>3597117.3101125</v>
      </c>
      <c r="Q569" s="58" t="n">
        <v>202.28336</v>
      </c>
      <c r="R569" s="58" t="n">
        <v>3596915.0267525</v>
      </c>
      <c r="S569" s="58" t="n">
        <v>10593774.7348365</v>
      </c>
      <c r="T569" s="58" t="n">
        <v>2375507.7620258</v>
      </c>
      <c r="U569" s="58" t="n">
        <v>73309.76658</v>
      </c>
      <c r="V569" s="58" t="n">
        <v>1411968.0863274</v>
      </c>
      <c r="W569" s="58" t="n">
        <v>2153444.2771287</v>
      </c>
      <c r="X569" s="58" t="n">
        <v>4579544.8427746</v>
      </c>
      <c r="Y569" s="58" t="n">
        <v>5368638.1729516</v>
      </c>
      <c r="Z569" s="58" t="n">
        <v>8871565.5361701</v>
      </c>
      <c r="AA569" s="58" t="n">
        <v>1361233.135184</v>
      </c>
      <c r="AB569" s="58" t="n">
        <v>18927049.4352689</v>
      </c>
      <c r="AC569" s="58" t="n">
        <v>4531844.6032685</v>
      </c>
      <c r="AD569" s="58" t="n">
        <v>0</v>
      </c>
      <c r="AE569" s="58" t="n">
        <v>663663.2942398</v>
      </c>
      <c r="AF569" s="58" t="n">
        <v>90214.0514784</v>
      </c>
      <c r="AG569" s="58" t="n">
        <v>3777967.2575503</v>
      </c>
      <c r="AH569" s="58" t="n">
        <v>779029.90917013</v>
      </c>
      <c r="AI569" s="58" t="n">
        <v>59352976.8065747</v>
      </c>
      <c r="AJ569" s="58" t="n">
        <v>34196936.1688867</v>
      </c>
      <c r="AK569" s="58" t="n">
        <v>1574637.6274027</v>
      </c>
      <c r="AL569" s="59" t="n">
        <v>23581403.0102853</v>
      </c>
      <c r="AM569" s="60" t="n">
        <f aca="false">+AI569+AH569+AC569+AB569+AA569+Z569+Y569+S569+P569+O569+N569+M569+E569</f>
        <v>117836835.299356</v>
      </c>
    </row>
    <row r="570" customFormat="false" ht="13.8" hidden="false" customHeight="false" outlineLevel="0" collapsed="false">
      <c r="B570" s="4"/>
      <c r="C570" s="61"/>
      <c r="D570" s="70" t="s">
        <v>69</v>
      </c>
      <c r="E570" s="63" t="n">
        <f aca="false">+F570+G570+H570+I570+J570+K570+L570</f>
        <v>1713195.84569247</v>
      </c>
      <c r="F570" s="64" t="n">
        <v>0</v>
      </c>
      <c r="G570" s="64" t="n">
        <v>261250.309517357</v>
      </c>
      <c r="H570" s="64" t="n">
        <v>117455.7933772</v>
      </c>
      <c r="I570" s="64" t="n">
        <v>0</v>
      </c>
      <c r="J570" s="64" t="n">
        <v>0</v>
      </c>
      <c r="K570" s="64" t="n">
        <v>473844.0967793</v>
      </c>
      <c r="L570" s="64" t="n">
        <v>860645.646018611</v>
      </c>
      <c r="M570" s="64" t="n">
        <v>239493.844339222</v>
      </c>
      <c r="N570" s="64" t="n">
        <v>73181.9482978118</v>
      </c>
      <c r="O570" s="64" t="n">
        <v>375474.5282377</v>
      </c>
      <c r="P570" s="64" t="n">
        <v>881685.94379</v>
      </c>
      <c r="Q570" s="64" t="n">
        <v>0</v>
      </c>
      <c r="R570" s="64" t="n">
        <v>881685.94379</v>
      </c>
      <c r="S570" s="64" t="n">
        <v>4610761.77244728</v>
      </c>
      <c r="T570" s="64" t="n">
        <v>1275670.83782348</v>
      </c>
      <c r="U570" s="64" t="n">
        <v>355719.47684</v>
      </c>
      <c r="V570" s="64" t="n">
        <v>748904.34742</v>
      </c>
      <c r="W570" s="64" t="n">
        <v>203053.73639</v>
      </c>
      <c r="X570" s="64" t="n">
        <v>2027413.3739738</v>
      </c>
      <c r="Y570" s="64" t="n">
        <v>475295.81091</v>
      </c>
      <c r="Z570" s="64" t="n">
        <v>20171800.2481306</v>
      </c>
      <c r="AA570" s="64" t="n">
        <v>2656117.1202601</v>
      </c>
      <c r="AB570" s="64" t="n">
        <v>7836461.8464535</v>
      </c>
      <c r="AC570" s="64" t="n">
        <v>17717386.3413978</v>
      </c>
      <c r="AD570" s="64" t="n">
        <v>331192.1052947</v>
      </c>
      <c r="AE570" s="64" t="n">
        <v>2559515.74117994</v>
      </c>
      <c r="AF570" s="64" t="n">
        <v>0.06954</v>
      </c>
      <c r="AG570" s="64" t="n">
        <v>14826678.4253831</v>
      </c>
      <c r="AH570" s="64" t="n">
        <v>66300.1101</v>
      </c>
      <c r="AI570" s="64" t="n">
        <v>42699585.2634081</v>
      </c>
      <c r="AJ570" s="64" t="n">
        <v>8971798.72517035</v>
      </c>
      <c r="AK570" s="64" t="n">
        <v>4276588.19276291</v>
      </c>
      <c r="AL570" s="39" t="n">
        <v>29451198.3454748</v>
      </c>
      <c r="AM570" s="43" t="n">
        <f aca="false">+AI570+AH570+AC570+AB570+AA570+Z570+Y570+S570+P570+O570+N570+M570+E570</f>
        <v>99516740.6234646</v>
      </c>
    </row>
    <row r="571" customFormat="false" ht="13.8" hidden="false" customHeight="false" outlineLevel="0" collapsed="false">
      <c r="B571" s="4"/>
      <c r="C571" s="61"/>
      <c r="D571" s="70" t="s">
        <v>70</v>
      </c>
      <c r="E571" s="65" t="n">
        <f aca="false">+E569+E570</f>
        <v>4675491.17114607</v>
      </c>
      <c r="F571" s="66" t="n">
        <v>644093.9902008</v>
      </c>
      <c r="G571" s="66" t="n">
        <v>261250.309517357</v>
      </c>
      <c r="H571" s="66" t="n">
        <v>929161.0334722</v>
      </c>
      <c r="I571" s="66" t="n">
        <v>0</v>
      </c>
      <c r="J571" s="66" t="n">
        <v>99260.0435541</v>
      </c>
      <c r="K571" s="66" t="n">
        <v>855490.6826773</v>
      </c>
      <c r="L571" s="66" t="n">
        <v>1886235.11172431</v>
      </c>
      <c r="M571" s="66" t="n">
        <v>576270.850739222</v>
      </c>
      <c r="N571" s="66" t="n">
        <v>108486.897232612</v>
      </c>
      <c r="O571" s="66" t="n">
        <v>1494702.9032685</v>
      </c>
      <c r="P571" s="66" t="n">
        <v>4478803.2539025</v>
      </c>
      <c r="Q571" s="66" t="n">
        <v>202.28336</v>
      </c>
      <c r="R571" s="66" t="n">
        <v>4478600.9705425</v>
      </c>
      <c r="S571" s="66" t="n">
        <v>15204536.5072838</v>
      </c>
      <c r="T571" s="66" t="n">
        <v>3651178.59984928</v>
      </c>
      <c r="U571" s="66" t="n">
        <v>429029.24342</v>
      </c>
      <c r="V571" s="66" t="n">
        <v>2160872.4337474</v>
      </c>
      <c r="W571" s="66" t="n">
        <v>2356498.0135187</v>
      </c>
      <c r="X571" s="66" t="n">
        <v>6606958.2167484</v>
      </c>
      <c r="Y571" s="66" t="n">
        <v>5843933.9838616</v>
      </c>
      <c r="Z571" s="66" t="n">
        <v>29043365.7843007</v>
      </c>
      <c r="AA571" s="66" t="n">
        <v>4017350.2554441</v>
      </c>
      <c r="AB571" s="66" t="n">
        <v>26763511.2817224</v>
      </c>
      <c r="AC571" s="66" t="n">
        <v>22249230.9446663</v>
      </c>
      <c r="AD571" s="66" t="n">
        <v>331192.1052947</v>
      </c>
      <c r="AE571" s="66" t="n">
        <v>3223179.03541975</v>
      </c>
      <c r="AF571" s="66" t="n">
        <v>90214.1210184</v>
      </c>
      <c r="AG571" s="66" t="n">
        <v>18604645.6829334</v>
      </c>
      <c r="AH571" s="66" t="n">
        <v>845330.01927013</v>
      </c>
      <c r="AI571" s="66" t="n">
        <v>102052562.069983</v>
      </c>
      <c r="AJ571" s="66" t="n">
        <v>43168734.894057</v>
      </c>
      <c r="AK571" s="66" t="n">
        <v>5851225.82016561</v>
      </c>
      <c r="AL571" s="40" t="n">
        <v>53032601.3557601</v>
      </c>
      <c r="AM571" s="44" t="n">
        <f aca="false">+AI571+AH571+AC571+AB571+AA571+Z571+Y571+S571+P571+O571+N571+M571+E571</f>
        <v>217353575.922821</v>
      </c>
    </row>
    <row r="572" customFormat="false" ht="13.8" hidden="false" customHeight="false" outlineLevel="0" collapsed="false">
      <c r="B572" s="4" t="s">
        <v>19</v>
      </c>
      <c r="C572" s="8" t="s">
        <v>67</v>
      </c>
      <c r="D572" s="69" t="s">
        <v>68</v>
      </c>
      <c r="E572" s="57" t="n">
        <f aca="false">+F572+G572+H572+I572+J572+K572+L572</f>
        <v>2752351.0714632</v>
      </c>
      <c r="F572" s="58" t="n">
        <v>410806.494298</v>
      </c>
      <c r="G572" s="58" t="n">
        <v>0</v>
      </c>
      <c r="H572" s="58" t="n">
        <v>779335.840026</v>
      </c>
      <c r="I572" s="58" t="n">
        <v>0</v>
      </c>
      <c r="J572" s="58" t="n">
        <v>100435.9926768</v>
      </c>
      <c r="K572" s="58" t="n">
        <v>400655.5350044</v>
      </c>
      <c r="L572" s="58" t="n">
        <v>1061117.209458</v>
      </c>
      <c r="M572" s="58" t="n">
        <v>417115.32547</v>
      </c>
      <c r="N572" s="58" t="n">
        <v>39939.4519664</v>
      </c>
      <c r="O572" s="58" t="n">
        <v>1178735.003705</v>
      </c>
      <c r="P572" s="58" t="n">
        <v>5624376.924379</v>
      </c>
      <c r="Q572" s="58" t="n">
        <v>4021.15967</v>
      </c>
      <c r="R572" s="58" t="n">
        <v>5620355.764709</v>
      </c>
      <c r="S572" s="58" t="n">
        <v>15491942.7714033</v>
      </c>
      <c r="T572" s="58" t="n">
        <v>3624196.9920321</v>
      </c>
      <c r="U572" s="58" t="n">
        <v>94987.06167</v>
      </c>
      <c r="V572" s="58" t="n">
        <v>1456907.2667264</v>
      </c>
      <c r="W572" s="58" t="n">
        <v>2195024.5721</v>
      </c>
      <c r="X572" s="58" t="n">
        <v>8120826.8788748</v>
      </c>
      <c r="Y572" s="58" t="n">
        <v>5723296.48889</v>
      </c>
      <c r="Z572" s="58" t="n">
        <v>7325371.1175167</v>
      </c>
      <c r="AA572" s="58" t="n">
        <v>982914.2702964</v>
      </c>
      <c r="AB572" s="58" t="n">
        <v>20944227.9133584</v>
      </c>
      <c r="AC572" s="58" t="n">
        <v>4879253.9901491</v>
      </c>
      <c r="AD572" s="58" t="n">
        <v>0</v>
      </c>
      <c r="AE572" s="58" t="n">
        <v>756322.2306188</v>
      </c>
      <c r="AF572" s="58" t="n">
        <v>91355.48571</v>
      </c>
      <c r="AG572" s="58" t="n">
        <v>4031576.2738203</v>
      </c>
      <c r="AH572" s="58" t="n">
        <v>841999.50645</v>
      </c>
      <c r="AI572" s="58" t="n">
        <v>52511233.6661614</v>
      </c>
      <c r="AJ572" s="58" t="n">
        <v>27964629.7377182</v>
      </c>
      <c r="AK572" s="58" t="n">
        <v>2435245.4905124</v>
      </c>
      <c r="AL572" s="59" t="n">
        <v>22111358.4379308</v>
      </c>
      <c r="AM572" s="60" t="n">
        <f aca="false">+AI572+AH572+AC572+AB572+AA572+Z572+Y572+S572+P572+O572+N572+M572+E572</f>
        <v>118712757.501209</v>
      </c>
    </row>
    <row r="573" customFormat="false" ht="13.8" hidden="false" customHeight="false" outlineLevel="0" collapsed="false">
      <c r="B573" s="4"/>
      <c r="C573" s="61"/>
      <c r="D573" s="70" t="s">
        <v>69</v>
      </c>
      <c r="E573" s="63" t="n">
        <f aca="false">+F573+G573+H573+I573+J573+K573+L573</f>
        <v>1656077.17268051</v>
      </c>
      <c r="F573" s="64" t="n">
        <v>0</v>
      </c>
      <c r="G573" s="64" t="n">
        <v>264839.895355751</v>
      </c>
      <c r="H573" s="64" t="n">
        <v>116173.4554952</v>
      </c>
      <c r="I573" s="64" t="n">
        <v>0</v>
      </c>
      <c r="J573" s="64" t="n">
        <v>0</v>
      </c>
      <c r="K573" s="64" t="n">
        <v>479001.0304464</v>
      </c>
      <c r="L573" s="64" t="n">
        <v>796062.791383157</v>
      </c>
      <c r="M573" s="64" t="n">
        <v>246008.70733</v>
      </c>
      <c r="N573" s="64" t="n">
        <v>74244.72741</v>
      </c>
      <c r="O573" s="64" t="n">
        <v>371953.4370864</v>
      </c>
      <c r="P573" s="64" t="n">
        <v>892000.31208</v>
      </c>
      <c r="Q573" s="64" t="n">
        <v>0</v>
      </c>
      <c r="R573" s="64" t="n">
        <v>892000.31208</v>
      </c>
      <c r="S573" s="64" t="n">
        <v>4536996.2858426</v>
      </c>
      <c r="T573" s="64" t="n">
        <v>1295208.1631626</v>
      </c>
      <c r="U573" s="64" t="n">
        <v>397469.94025</v>
      </c>
      <c r="V573" s="64" t="n">
        <v>670941.95734</v>
      </c>
      <c r="W573" s="64" t="n">
        <v>191420.45144</v>
      </c>
      <c r="X573" s="64" t="n">
        <v>1981955.77365</v>
      </c>
      <c r="Y573" s="64" t="n">
        <v>480530.14687</v>
      </c>
      <c r="Z573" s="64" t="n">
        <v>17411940.32795</v>
      </c>
      <c r="AA573" s="64" t="n">
        <v>2553906.3115396</v>
      </c>
      <c r="AB573" s="64" t="n">
        <v>7188865.7736572</v>
      </c>
      <c r="AC573" s="64" t="n">
        <v>17124556.4423006</v>
      </c>
      <c r="AD573" s="64" t="n">
        <v>453289.9497204</v>
      </c>
      <c r="AE573" s="64" t="n">
        <v>2633283.9483616</v>
      </c>
      <c r="AF573" s="64" t="n">
        <v>0.09697</v>
      </c>
      <c r="AG573" s="64" t="n">
        <v>14037982.4472486</v>
      </c>
      <c r="AH573" s="64" t="n">
        <v>51213.44854</v>
      </c>
      <c r="AI573" s="64" t="n">
        <v>42569863.6650289</v>
      </c>
      <c r="AJ573" s="64" t="n">
        <v>9691599.48305325</v>
      </c>
      <c r="AK573" s="64" t="n">
        <v>3891012.2713228</v>
      </c>
      <c r="AL573" s="39" t="n">
        <v>28987251.9106528</v>
      </c>
      <c r="AM573" s="43" t="n">
        <f aca="false">+AI573+AH573+AC573+AB573+AA573+Z573+Y573+S573+P573+O573+N573+M573+E573</f>
        <v>95158156.7583157</v>
      </c>
    </row>
    <row r="574" customFormat="false" ht="13.8" hidden="false" customHeight="false" outlineLevel="0" collapsed="false">
      <c r="B574" s="4"/>
      <c r="C574" s="61"/>
      <c r="D574" s="70" t="s">
        <v>70</v>
      </c>
      <c r="E574" s="65" t="n">
        <f aca="false">+E572+E573</f>
        <v>4408428.24414371</v>
      </c>
      <c r="F574" s="66" t="n">
        <v>410806.494298</v>
      </c>
      <c r="G574" s="66" t="n">
        <v>264839.895355751</v>
      </c>
      <c r="H574" s="66" t="n">
        <v>895509.2955212</v>
      </c>
      <c r="I574" s="66" t="n">
        <v>0</v>
      </c>
      <c r="J574" s="66" t="n">
        <v>100435.9926768</v>
      </c>
      <c r="K574" s="66" t="n">
        <v>879656.5654508</v>
      </c>
      <c r="L574" s="66" t="n">
        <v>1857180.00084116</v>
      </c>
      <c r="M574" s="66" t="n">
        <v>663124.0328</v>
      </c>
      <c r="N574" s="66" t="n">
        <v>114184.1793764</v>
      </c>
      <c r="O574" s="66" t="n">
        <v>1550688.4407914</v>
      </c>
      <c r="P574" s="66" t="n">
        <v>6516377.236459</v>
      </c>
      <c r="Q574" s="66" t="n">
        <v>4021.15967</v>
      </c>
      <c r="R574" s="66" t="n">
        <v>6512356.076789</v>
      </c>
      <c r="S574" s="66" t="n">
        <v>20028939.0572459</v>
      </c>
      <c r="T574" s="66" t="n">
        <v>4919405.1551947</v>
      </c>
      <c r="U574" s="66" t="n">
        <v>492457.00192</v>
      </c>
      <c r="V574" s="66" t="n">
        <v>2127849.2240664</v>
      </c>
      <c r="W574" s="66" t="n">
        <v>2386445.02354</v>
      </c>
      <c r="X574" s="66" t="n">
        <v>10102782.6525248</v>
      </c>
      <c r="Y574" s="66" t="n">
        <v>6203826.63576</v>
      </c>
      <c r="Z574" s="66" t="n">
        <v>24737311.4454667</v>
      </c>
      <c r="AA574" s="66" t="n">
        <v>3536820.581836</v>
      </c>
      <c r="AB574" s="66" t="n">
        <v>28133093.6870156</v>
      </c>
      <c r="AC574" s="66" t="n">
        <v>22003810.4324497</v>
      </c>
      <c r="AD574" s="66" t="n">
        <v>453289.9497204</v>
      </c>
      <c r="AE574" s="66" t="n">
        <v>3389606.1789804</v>
      </c>
      <c r="AF574" s="66" t="n">
        <v>91355.58268</v>
      </c>
      <c r="AG574" s="66" t="n">
        <v>18069558.7210689</v>
      </c>
      <c r="AH574" s="66" t="n">
        <v>893212.95499</v>
      </c>
      <c r="AI574" s="66" t="n">
        <v>95081097.3311903</v>
      </c>
      <c r="AJ574" s="66" t="n">
        <v>37656229.2207715</v>
      </c>
      <c r="AK574" s="66" t="n">
        <v>6326257.7618352</v>
      </c>
      <c r="AL574" s="40" t="n">
        <v>51098610.3485836</v>
      </c>
      <c r="AM574" s="44" t="n">
        <f aca="false">+AI574+AH574+AC574+AB574+AA574+Z574+Y574+S574+P574+O574+N574+M574+E574</f>
        <v>213870914.259525</v>
      </c>
    </row>
    <row r="575" customFormat="false" ht="13.8" hidden="false" customHeight="false" outlineLevel="0" collapsed="false">
      <c r="B575" s="4" t="s">
        <v>20</v>
      </c>
      <c r="C575" s="8" t="s">
        <v>67</v>
      </c>
      <c r="D575" s="69" t="s">
        <v>68</v>
      </c>
      <c r="E575" s="57" t="n">
        <f aca="false">+F575+G575+H575+I575+J575+K575+L575</f>
        <v>2830345.89599</v>
      </c>
      <c r="F575" s="58" t="n">
        <v>453880.07757</v>
      </c>
      <c r="G575" s="58" t="n">
        <v>0</v>
      </c>
      <c r="H575" s="58" t="n">
        <v>847603.8071265</v>
      </c>
      <c r="I575" s="58" t="n">
        <v>0</v>
      </c>
      <c r="J575" s="58" t="n">
        <v>100452.5553405</v>
      </c>
      <c r="K575" s="58" t="n">
        <v>420911.37968</v>
      </c>
      <c r="L575" s="58" t="n">
        <v>1007498.076273</v>
      </c>
      <c r="M575" s="58" t="n">
        <v>434963.4302</v>
      </c>
      <c r="N575" s="58" t="n">
        <v>41401.09008</v>
      </c>
      <c r="O575" s="58" t="n">
        <v>1130605.0571414</v>
      </c>
      <c r="P575" s="58" t="n">
        <v>6491291.9965865</v>
      </c>
      <c r="Q575" s="58" t="n">
        <v>12308.40134</v>
      </c>
      <c r="R575" s="58" t="n">
        <v>6478983.5952465</v>
      </c>
      <c r="S575" s="58" t="n">
        <v>16957884.4995385</v>
      </c>
      <c r="T575" s="58" t="n">
        <v>4210649.77498</v>
      </c>
      <c r="U575" s="58" t="n">
        <v>87029.9494</v>
      </c>
      <c r="V575" s="58" t="n">
        <v>1460152.366219</v>
      </c>
      <c r="W575" s="58" t="n">
        <v>2466141.2575805</v>
      </c>
      <c r="X575" s="58" t="n">
        <v>8733911.151359</v>
      </c>
      <c r="Y575" s="58" t="n">
        <v>5445846.42862</v>
      </c>
      <c r="Z575" s="58" t="n">
        <v>7172326.2728528</v>
      </c>
      <c r="AA575" s="58" t="n">
        <v>971527.184649</v>
      </c>
      <c r="AB575" s="58" t="n">
        <v>19455625.7300466</v>
      </c>
      <c r="AC575" s="58" t="n">
        <v>4901681.0238297</v>
      </c>
      <c r="AD575" s="58" t="n">
        <v>0</v>
      </c>
      <c r="AE575" s="58" t="n">
        <v>717495.0817493</v>
      </c>
      <c r="AF575" s="58" t="n">
        <v>91848.59077</v>
      </c>
      <c r="AG575" s="58" t="n">
        <v>4092337.3513104</v>
      </c>
      <c r="AH575" s="58" t="n">
        <v>852812.02243</v>
      </c>
      <c r="AI575" s="58" t="n">
        <v>61207439.7955666</v>
      </c>
      <c r="AJ575" s="58" t="n">
        <v>35383748.0406096</v>
      </c>
      <c r="AK575" s="58" t="n">
        <v>2440050.2257231</v>
      </c>
      <c r="AL575" s="59" t="n">
        <v>23383641.5292339</v>
      </c>
      <c r="AM575" s="60" t="n">
        <f aca="false">+AI575+AH575+AC575+AB575+AA575+Z575+Y575+S575+P575+O575+N575+M575+E575</f>
        <v>127893750.427531</v>
      </c>
    </row>
    <row r="576" customFormat="false" ht="13.8" hidden="false" customHeight="false" outlineLevel="0" collapsed="false">
      <c r="B576" s="4"/>
      <c r="C576" s="61"/>
      <c r="D576" s="70" t="s">
        <v>69</v>
      </c>
      <c r="E576" s="63" t="n">
        <f aca="false">+F576+G576+H576+I576+J576+K576+L576</f>
        <v>1912363.91464199</v>
      </c>
      <c r="F576" s="64" t="n">
        <v>150053.7713815</v>
      </c>
      <c r="G576" s="64" t="n">
        <v>267597.356841759</v>
      </c>
      <c r="H576" s="64" t="n">
        <v>124553.705185</v>
      </c>
      <c r="I576" s="64" t="n">
        <v>0</v>
      </c>
      <c r="J576" s="64" t="n">
        <v>0</v>
      </c>
      <c r="K576" s="64" t="n">
        <v>479080.0213815</v>
      </c>
      <c r="L576" s="64" t="n">
        <v>891079.059852226</v>
      </c>
      <c r="M576" s="64" t="n">
        <v>246409.662877045</v>
      </c>
      <c r="N576" s="64" t="n">
        <v>71474.0531118818</v>
      </c>
      <c r="O576" s="64" t="n">
        <v>366492.7628215</v>
      </c>
      <c r="P576" s="64" t="n">
        <v>868058.00199</v>
      </c>
      <c r="Q576" s="64" t="n">
        <v>0</v>
      </c>
      <c r="R576" s="64" t="n">
        <v>868058.00199</v>
      </c>
      <c r="S576" s="64" t="n">
        <v>4973843.00443035</v>
      </c>
      <c r="T576" s="64" t="n">
        <v>1254155.00437635</v>
      </c>
      <c r="U576" s="64" t="n">
        <v>419831.49359</v>
      </c>
      <c r="V576" s="64" t="n">
        <v>718622.1210975</v>
      </c>
      <c r="W576" s="64" t="n">
        <v>179585.05195</v>
      </c>
      <c r="X576" s="64" t="n">
        <v>2401649.3334165</v>
      </c>
      <c r="Y576" s="64" t="n">
        <v>488268.00874</v>
      </c>
      <c r="Z576" s="64" t="n">
        <v>17111473.7348449</v>
      </c>
      <c r="AA576" s="64" t="n">
        <v>2734059.8965873</v>
      </c>
      <c r="AB576" s="64" t="n">
        <v>7916581.84121703</v>
      </c>
      <c r="AC576" s="64" t="n">
        <v>17018874.0719832</v>
      </c>
      <c r="AD576" s="64" t="n">
        <v>287289.4739715</v>
      </c>
      <c r="AE576" s="64" t="n">
        <v>2637819.65857235</v>
      </c>
      <c r="AF576" s="64" t="n">
        <v>0</v>
      </c>
      <c r="AG576" s="64" t="n">
        <v>14093764.9394393</v>
      </c>
      <c r="AH576" s="64" t="n">
        <v>48846.26496</v>
      </c>
      <c r="AI576" s="64" t="n">
        <v>43282375.020154</v>
      </c>
      <c r="AJ576" s="64" t="n">
        <v>9619596.43620827</v>
      </c>
      <c r="AK576" s="64" t="n">
        <v>3870172.67736149</v>
      </c>
      <c r="AL576" s="39" t="n">
        <v>29792605.9065843</v>
      </c>
      <c r="AM576" s="43" t="n">
        <f aca="false">+AI576+AH576+AC576+AB576+AA576+Z576+Y576+S576+P576+O576+N576+M576+E576</f>
        <v>97039120.2383592</v>
      </c>
    </row>
    <row r="577" customFormat="false" ht="13.8" hidden="false" customHeight="false" outlineLevel="0" collapsed="false">
      <c r="B577" s="4"/>
      <c r="C577" s="61"/>
      <c r="D577" s="70" t="s">
        <v>70</v>
      </c>
      <c r="E577" s="65" t="n">
        <f aca="false">+E575+E576</f>
        <v>4742709.81063199</v>
      </c>
      <c r="F577" s="66" t="n">
        <v>603933.8489515</v>
      </c>
      <c r="G577" s="66" t="n">
        <v>267597.356841759</v>
      </c>
      <c r="H577" s="66" t="n">
        <v>972157.5123115</v>
      </c>
      <c r="I577" s="66" t="n">
        <v>0</v>
      </c>
      <c r="J577" s="66" t="n">
        <v>100452.5553405</v>
      </c>
      <c r="K577" s="66" t="n">
        <v>899991.4010615</v>
      </c>
      <c r="L577" s="66" t="n">
        <v>1898577.13612523</v>
      </c>
      <c r="M577" s="66" t="n">
        <v>681373.093077045</v>
      </c>
      <c r="N577" s="66" t="n">
        <v>112875.143191882</v>
      </c>
      <c r="O577" s="66" t="n">
        <v>1497097.8199629</v>
      </c>
      <c r="P577" s="66" t="n">
        <v>7359349.9985765</v>
      </c>
      <c r="Q577" s="66" t="n">
        <v>12308.40134</v>
      </c>
      <c r="R577" s="66" t="n">
        <v>7347041.5972365</v>
      </c>
      <c r="S577" s="66" t="n">
        <v>21931727.5039689</v>
      </c>
      <c r="T577" s="66" t="n">
        <v>5464804.77935635</v>
      </c>
      <c r="U577" s="66" t="n">
        <v>506861.44299</v>
      </c>
      <c r="V577" s="66" t="n">
        <v>2178774.4873165</v>
      </c>
      <c r="W577" s="66" t="n">
        <v>2645726.3095305</v>
      </c>
      <c r="X577" s="66" t="n">
        <v>11135560.4847755</v>
      </c>
      <c r="Y577" s="66" t="n">
        <v>5934114.43736</v>
      </c>
      <c r="Z577" s="66" t="n">
        <v>24283800.0076977</v>
      </c>
      <c r="AA577" s="66" t="n">
        <v>3705587.08123631</v>
      </c>
      <c r="AB577" s="66" t="n">
        <v>27372207.5712636</v>
      </c>
      <c r="AC577" s="66" t="n">
        <v>21920555.0958129</v>
      </c>
      <c r="AD577" s="66" t="n">
        <v>287289.4739715</v>
      </c>
      <c r="AE577" s="66" t="n">
        <v>3355314.74032165</v>
      </c>
      <c r="AF577" s="66" t="n">
        <v>91848.59077</v>
      </c>
      <c r="AG577" s="66" t="n">
        <v>18186102.2907497</v>
      </c>
      <c r="AH577" s="66" t="n">
        <v>901658.28739</v>
      </c>
      <c r="AI577" s="66" t="n">
        <v>104489814.815721</v>
      </c>
      <c r="AJ577" s="66" t="n">
        <v>45003344.4768179</v>
      </c>
      <c r="AK577" s="66" t="n">
        <v>6310222.90308459</v>
      </c>
      <c r="AL577" s="40" t="n">
        <v>53176247.4358182</v>
      </c>
      <c r="AM577" s="44" t="n">
        <f aca="false">+AI577+AH577+AC577+AB577+AA577+Z577+Y577+S577+P577+O577+N577+M577+E577</f>
        <v>224932870.66589</v>
      </c>
    </row>
    <row r="578" customFormat="false" ht="13.8" hidden="false" customHeight="false" outlineLevel="0" collapsed="false">
      <c r="B578" s="4" t="s">
        <v>21</v>
      </c>
      <c r="C578" s="8" t="s">
        <v>67</v>
      </c>
      <c r="D578" s="69" t="s">
        <v>68</v>
      </c>
      <c r="E578" s="57" t="n">
        <f aca="false">+F578+G578+H578+I578+J578+K578+L578</f>
        <v>3499855.0938855</v>
      </c>
      <c r="F578" s="58" t="n">
        <v>400772.2967</v>
      </c>
      <c r="G578" s="58" t="n">
        <v>319153.80853</v>
      </c>
      <c r="H578" s="58" t="n">
        <v>1457034.2634949</v>
      </c>
      <c r="I578" s="58" t="n">
        <v>39478.6375</v>
      </c>
      <c r="J578" s="58" t="n">
        <v>101810.6937639</v>
      </c>
      <c r="K578" s="58" t="n">
        <v>263180.9521775</v>
      </c>
      <c r="L578" s="58" t="n">
        <v>918424.4417192</v>
      </c>
      <c r="M578" s="58" t="n">
        <v>331866.24555</v>
      </c>
      <c r="N578" s="58" t="n">
        <v>63781.63065</v>
      </c>
      <c r="O578" s="58" t="n">
        <v>1151444.9281987</v>
      </c>
      <c r="P578" s="58" t="n">
        <v>7607883.2645638</v>
      </c>
      <c r="Q578" s="58" t="n">
        <v>13700.09292</v>
      </c>
      <c r="R578" s="58" t="n">
        <v>7594183.1716438</v>
      </c>
      <c r="S578" s="58" t="n">
        <v>20421617.7926677</v>
      </c>
      <c r="T578" s="58" t="n">
        <v>5188826.33106</v>
      </c>
      <c r="U578" s="58" t="n">
        <v>92343.162541</v>
      </c>
      <c r="V578" s="58" t="n">
        <v>1975442.8361508</v>
      </c>
      <c r="W578" s="58" t="n">
        <v>2760965.8637943</v>
      </c>
      <c r="X578" s="58" t="n">
        <v>10404039.5991216</v>
      </c>
      <c r="Y578" s="58" t="n">
        <v>5935190.20167</v>
      </c>
      <c r="Z578" s="58" t="n">
        <v>7677386.448858</v>
      </c>
      <c r="AA578" s="58" t="n">
        <v>956933.0965325</v>
      </c>
      <c r="AB578" s="58" t="n">
        <v>18971158.2438114</v>
      </c>
      <c r="AC578" s="58" t="n">
        <v>4855595.4086465</v>
      </c>
      <c r="AD578" s="58" t="n">
        <v>0</v>
      </c>
      <c r="AE578" s="58" t="n">
        <v>692876.7804526</v>
      </c>
      <c r="AF578" s="58" t="n">
        <v>89811.98425</v>
      </c>
      <c r="AG578" s="58" t="n">
        <v>4072906.6439439</v>
      </c>
      <c r="AH578" s="58" t="n">
        <v>936515.12819</v>
      </c>
      <c r="AI578" s="58" t="n">
        <v>62984807.0200371</v>
      </c>
      <c r="AJ578" s="58" t="n">
        <v>36342010.9310353</v>
      </c>
      <c r="AK578" s="58" t="n">
        <v>2450499.0377676</v>
      </c>
      <c r="AL578" s="59" t="n">
        <v>24192297.0512342</v>
      </c>
      <c r="AM578" s="60" t="n">
        <f aca="false">+AI578+AH578+AC578+AB578+AA578+Z578+Y578+S578+P578+O578+N578+M578+E578</f>
        <v>135394034.503261</v>
      </c>
    </row>
    <row r="579" customFormat="false" ht="13.8" hidden="false" customHeight="false" outlineLevel="0" collapsed="false">
      <c r="B579" s="4"/>
      <c r="C579" s="61"/>
      <c r="D579" s="70" t="s">
        <v>69</v>
      </c>
      <c r="E579" s="63" t="n">
        <f aca="false">+F579+G579+H579+I579+J579+K579+L579</f>
        <v>1864147.15450678</v>
      </c>
      <c r="F579" s="64" t="n">
        <v>0</v>
      </c>
      <c r="G579" s="64" t="n">
        <v>269188.431966957</v>
      </c>
      <c r="H579" s="64" t="n">
        <v>119244.8739803</v>
      </c>
      <c r="I579" s="64" t="n">
        <v>57.2837</v>
      </c>
      <c r="J579" s="64" t="n">
        <v>0</v>
      </c>
      <c r="K579" s="64" t="n">
        <v>485557.28</v>
      </c>
      <c r="L579" s="64" t="n">
        <v>990099.284859523</v>
      </c>
      <c r="M579" s="64" t="n">
        <v>247979.479181251</v>
      </c>
      <c r="N579" s="64" t="n">
        <v>92738.2289819256</v>
      </c>
      <c r="O579" s="64" t="n">
        <v>374852.1935098</v>
      </c>
      <c r="P579" s="64" t="n">
        <v>912674.93579</v>
      </c>
      <c r="Q579" s="64" t="n">
        <v>0</v>
      </c>
      <c r="R579" s="64" t="n">
        <v>912674.93579</v>
      </c>
      <c r="S579" s="64" t="n">
        <v>4829520.70492553</v>
      </c>
      <c r="T579" s="64" t="n">
        <v>1245895.63757493</v>
      </c>
      <c r="U579" s="64" t="n">
        <v>422195.54326</v>
      </c>
      <c r="V579" s="64" t="n">
        <v>595051.9781556</v>
      </c>
      <c r="W579" s="64" t="n">
        <v>192507.70526</v>
      </c>
      <c r="X579" s="64" t="n">
        <v>2373869.840675</v>
      </c>
      <c r="Y579" s="64" t="n">
        <v>492927.67691</v>
      </c>
      <c r="Z579" s="64" t="n">
        <v>17840093.4120095</v>
      </c>
      <c r="AA579" s="64" t="n">
        <v>2542516.47903946</v>
      </c>
      <c r="AB579" s="64" t="n">
        <v>7828821.2332581</v>
      </c>
      <c r="AC579" s="64" t="n">
        <v>17155185.4129534</v>
      </c>
      <c r="AD579" s="64" t="n">
        <v>291173.6845017</v>
      </c>
      <c r="AE579" s="64" t="n">
        <v>2727894.47794166</v>
      </c>
      <c r="AF579" s="64" t="n">
        <v>0</v>
      </c>
      <c r="AG579" s="64" t="n">
        <v>14136117.25051</v>
      </c>
      <c r="AH579" s="64" t="n">
        <v>28477.08765</v>
      </c>
      <c r="AI579" s="64" t="n">
        <v>43866456.076725</v>
      </c>
      <c r="AJ579" s="64" t="n">
        <v>10108280.7891884</v>
      </c>
      <c r="AK579" s="64" t="n">
        <v>3979205.24247226</v>
      </c>
      <c r="AL579" s="39" t="n">
        <v>29778970.0450643</v>
      </c>
      <c r="AM579" s="43" t="n">
        <f aca="false">+AI579+AH579+AC579+AB579+AA579+Z579+Y579+S579+P579+O579+N579+M579+E579</f>
        <v>98076390.0754407</v>
      </c>
    </row>
    <row r="580" customFormat="false" ht="13.8" hidden="false" customHeight="false" outlineLevel="0" collapsed="false">
      <c r="B580" s="4"/>
      <c r="C580" s="61"/>
      <c r="D580" s="70" t="s">
        <v>70</v>
      </c>
      <c r="E580" s="65" t="n">
        <f aca="false">+E578+E579</f>
        <v>5364002.24839228</v>
      </c>
      <c r="F580" s="66" t="n">
        <v>400772.2967</v>
      </c>
      <c r="G580" s="66" t="n">
        <v>588342.240496957</v>
      </c>
      <c r="H580" s="66" t="n">
        <v>1576279.1374752</v>
      </c>
      <c r="I580" s="66" t="n">
        <v>39535.9212</v>
      </c>
      <c r="J580" s="66" t="n">
        <v>101810.6937639</v>
      </c>
      <c r="K580" s="66" t="n">
        <v>748738.2321775</v>
      </c>
      <c r="L580" s="66" t="n">
        <v>1908523.72657872</v>
      </c>
      <c r="M580" s="66" t="n">
        <v>579845.724731251</v>
      </c>
      <c r="N580" s="66" t="n">
        <v>156519.859631926</v>
      </c>
      <c r="O580" s="66" t="n">
        <v>1526297.1217085</v>
      </c>
      <c r="P580" s="66" t="n">
        <v>8520558.2003538</v>
      </c>
      <c r="Q580" s="66" t="n">
        <v>13700.09292</v>
      </c>
      <c r="R580" s="66" t="n">
        <v>8506858.1074338</v>
      </c>
      <c r="S580" s="66" t="n">
        <v>25251138.4975932</v>
      </c>
      <c r="T580" s="66" t="n">
        <v>6434721.96863493</v>
      </c>
      <c r="U580" s="66" t="n">
        <v>514538.705801</v>
      </c>
      <c r="V580" s="66" t="n">
        <v>2570494.8143064</v>
      </c>
      <c r="W580" s="66" t="n">
        <v>2953473.5690543</v>
      </c>
      <c r="X580" s="66" t="n">
        <v>12777909.4397966</v>
      </c>
      <c r="Y580" s="66" t="n">
        <v>6428117.87858</v>
      </c>
      <c r="Z580" s="66" t="n">
        <v>25517479.8608675</v>
      </c>
      <c r="AA580" s="66" t="n">
        <v>3499449.57557196</v>
      </c>
      <c r="AB580" s="66" t="n">
        <v>26799979.4770695</v>
      </c>
      <c r="AC580" s="66" t="n">
        <v>22010780.8215999</v>
      </c>
      <c r="AD580" s="66" t="n">
        <v>291173.6845017</v>
      </c>
      <c r="AE580" s="66" t="n">
        <v>3420771.25839426</v>
      </c>
      <c r="AF580" s="66" t="n">
        <v>89811.98425</v>
      </c>
      <c r="AG580" s="66" t="n">
        <v>18209023.8944539</v>
      </c>
      <c r="AH580" s="66" t="n">
        <v>964992.21584</v>
      </c>
      <c r="AI580" s="66" t="n">
        <v>106851263.096762</v>
      </c>
      <c r="AJ580" s="66" t="n">
        <v>46450291.7202237</v>
      </c>
      <c r="AK580" s="66" t="n">
        <v>6429704.28023986</v>
      </c>
      <c r="AL580" s="40" t="n">
        <v>53971267.0962985</v>
      </c>
      <c r="AM580" s="44" t="n">
        <f aca="false">+AI580+AH580+AC580+AB580+AA580+Z580+Y580+S580+P580+O580+N580+M580+E580</f>
        <v>233470424.578702</v>
      </c>
    </row>
    <row r="581" customFormat="false" ht="13.8" hidden="false" customHeight="false" outlineLevel="0" collapsed="false">
      <c r="B581" s="4" t="s">
        <v>22</v>
      </c>
      <c r="C581" s="8" t="s">
        <v>67</v>
      </c>
      <c r="D581" s="69" t="s">
        <v>68</v>
      </c>
      <c r="E581" s="57" t="n">
        <f aca="false">+F581+G581+H581+I581+J581+K581+L581</f>
        <v>3568590.0790857</v>
      </c>
      <c r="F581" s="58" t="n">
        <v>644091.8365608</v>
      </c>
      <c r="G581" s="58" t="n">
        <v>321282.08633</v>
      </c>
      <c r="H581" s="58" t="n">
        <v>1358539.8131272</v>
      </c>
      <c r="I581" s="58" t="n">
        <v>40726.95202</v>
      </c>
      <c r="J581" s="58" t="n">
        <v>101810.6937639</v>
      </c>
      <c r="K581" s="58" t="n">
        <v>206916.8601102</v>
      </c>
      <c r="L581" s="58" t="n">
        <v>895221.8371736</v>
      </c>
      <c r="M581" s="58" t="n">
        <v>293328.13065</v>
      </c>
      <c r="N581" s="58" t="n">
        <v>64942.2023848</v>
      </c>
      <c r="O581" s="58" t="n">
        <v>1138304.7016388</v>
      </c>
      <c r="P581" s="58" t="n">
        <v>4370164.7557668</v>
      </c>
      <c r="Q581" s="58" t="n">
        <v>202.28336</v>
      </c>
      <c r="R581" s="58" t="n">
        <v>4369962.4724068</v>
      </c>
      <c r="S581" s="58" t="n">
        <v>15921068.686809</v>
      </c>
      <c r="T581" s="58" t="n">
        <v>3628428.5857482</v>
      </c>
      <c r="U581" s="58" t="n">
        <v>92247.95405</v>
      </c>
      <c r="V581" s="58" t="n">
        <v>1865875.56929</v>
      </c>
      <c r="W581" s="58" t="n">
        <v>2745535.3026765</v>
      </c>
      <c r="X581" s="58" t="n">
        <v>7588981.2750443</v>
      </c>
      <c r="Y581" s="58" t="n">
        <v>1264934.74451</v>
      </c>
      <c r="Z581" s="58" t="n">
        <v>7517977.7271768</v>
      </c>
      <c r="AA581" s="58" t="n">
        <v>1448455.043834</v>
      </c>
      <c r="AB581" s="58" t="n">
        <v>18664036.6937331</v>
      </c>
      <c r="AC581" s="58" t="n">
        <v>4758277.3948415</v>
      </c>
      <c r="AD581" s="58" t="n">
        <v>0</v>
      </c>
      <c r="AE581" s="58" t="n">
        <v>625829.9779871</v>
      </c>
      <c r="AF581" s="58" t="n">
        <v>90295.5100184</v>
      </c>
      <c r="AG581" s="58" t="n">
        <v>4042151.906836</v>
      </c>
      <c r="AH581" s="58" t="n">
        <v>955608.07213013</v>
      </c>
      <c r="AI581" s="58" t="n">
        <v>58945817.2017329</v>
      </c>
      <c r="AJ581" s="58" t="n">
        <v>35351958.0642482</v>
      </c>
      <c r="AK581" s="58" t="n">
        <v>2431503.835527</v>
      </c>
      <c r="AL581" s="59" t="n">
        <v>21162355.3019576</v>
      </c>
      <c r="AM581" s="60" t="n">
        <f aca="false">+AI581+AH581+AC581+AB581+AA581+Z581+Y581+S581+P581+O581+N581+M581+E581</f>
        <v>118911505.434293</v>
      </c>
    </row>
    <row r="582" customFormat="false" ht="13.8" hidden="false" customHeight="false" outlineLevel="0" collapsed="false">
      <c r="B582" s="4"/>
      <c r="C582" s="61"/>
      <c r="D582" s="70" t="s">
        <v>69</v>
      </c>
      <c r="E582" s="63" t="n">
        <f aca="false">+F582+G582+H582+I582+J582+K582+L582</f>
        <v>1859502.17608443</v>
      </c>
      <c r="F582" s="64" t="n">
        <v>0</v>
      </c>
      <c r="G582" s="64" t="n">
        <v>272526.046213626</v>
      </c>
      <c r="H582" s="64" t="n">
        <v>113189.3093687</v>
      </c>
      <c r="I582" s="64" t="n">
        <v>59.26204</v>
      </c>
      <c r="J582" s="64" t="n">
        <v>0</v>
      </c>
      <c r="K582" s="64" t="n">
        <v>485557.2780597</v>
      </c>
      <c r="L582" s="64" t="n">
        <v>988170.280402409</v>
      </c>
      <c r="M582" s="64" t="n">
        <v>217047.709668802</v>
      </c>
      <c r="N582" s="64" t="n">
        <v>91795.1115459519</v>
      </c>
      <c r="O582" s="64" t="n">
        <v>376422.5851898</v>
      </c>
      <c r="P582" s="64" t="n">
        <v>917524.38682</v>
      </c>
      <c r="Q582" s="64" t="n">
        <v>0</v>
      </c>
      <c r="R582" s="64" t="n">
        <v>917524.38682</v>
      </c>
      <c r="S582" s="64" t="n">
        <v>4511708.17897024</v>
      </c>
      <c r="T582" s="64" t="n">
        <v>1248624.26882884</v>
      </c>
      <c r="U582" s="64" t="n">
        <v>410732.8107</v>
      </c>
      <c r="V582" s="64" t="n">
        <v>628712.3485303</v>
      </c>
      <c r="W582" s="64" t="n">
        <v>208458.13713</v>
      </c>
      <c r="X582" s="64" t="n">
        <v>2015180.6137811</v>
      </c>
      <c r="Y582" s="64" t="n">
        <v>462149.04677</v>
      </c>
      <c r="Z582" s="64" t="n">
        <v>15339542.356959</v>
      </c>
      <c r="AA582" s="64" t="n">
        <v>2458557.3244974</v>
      </c>
      <c r="AB582" s="64" t="n">
        <v>7580356.73318523</v>
      </c>
      <c r="AC582" s="64" t="n">
        <v>17932221.4550699</v>
      </c>
      <c r="AD582" s="64" t="n">
        <v>244504.3938974</v>
      </c>
      <c r="AE582" s="64" t="n">
        <v>2687378.72335013</v>
      </c>
      <c r="AF582" s="64" t="n">
        <v>0.01586</v>
      </c>
      <c r="AG582" s="64" t="n">
        <v>15000338.3219624</v>
      </c>
      <c r="AH582" s="64" t="n">
        <v>28112.03318375</v>
      </c>
      <c r="AI582" s="64" t="n">
        <v>43174322.4696821</v>
      </c>
      <c r="AJ582" s="64" t="n">
        <v>9775436.74984318</v>
      </c>
      <c r="AK582" s="64" t="n">
        <v>3930535.00956167</v>
      </c>
      <c r="AL582" s="39" t="n">
        <v>29468350.7102773</v>
      </c>
      <c r="AM582" s="43" t="n">
        <f aca="false">+AI582+AH582+AC582+AB582+AA582+Z582+Y582+S582+P582+O582+N582+M582+E582</f>
        <v>94949261.5676266</v>
      </c>
    </row>
    <row r="583" customFormat="false" ht="13.8" hidden="false" customHeight="false" outlineLevel="0" collapsed="false">
      <c r="B583" s="4"/>
      <c r="C583" s="61"/>
      <c r="D583" s="70" t="s">
        <v>70</v>
      </c>
      <c r="E583" s="65" t="n">
        <f aca="false">+E581+E582</f>
        <v>5428092.25517014</v>
      </c>
      <c r="F583" s="66" t="n">
        <v>644091.8365608</v>
      </c>
      <c r="G583" s="66" t="n">
        <v>593808.132543626</v>
      </c>
      <c r="H583" s="66" t="n">
        <v>1471729.1224959</v>
      </c>
      <c r="I583" s="66" t="n">
        <v>40786.21406</v>
      </c>
      <c r="J583" s="66" t="n">
        <v>101810.6937639</v>
      </c>
      <c r="K583" s="66" t="n">
        <v>692474.1381699</v>
      </c>
      <c r="L583" s="66" t="n">
        <v>1883392.11757601</v>
      </c>
      <c r="M583" s="66" t="n">
        <v>510375.840318802</v>
      </c>
      <c r="N583" s="66" t="n">
        <v>156737.313930752</v>
      </c>
      <c r="O583" s="66" t="n">
        <v>1514727.2868286</v>
      </c>
      <c r="P583" s="66" t="n">
        <v>5287689.1425868</v>
      </c>
      <c r="Q583" s="66" t="n">
        <v>202.28336</v>
      </c>
      <c r="R583" s="66" t="n">
        <v>5287486.8592268</v>
      </c>
      <c r="S583" s="66" t="n">
        <v>20432776.8657792</v>
      </c>
      <c r="T583" s="66" t="n">
        <v>4877052.85457704</v>
      </c>
      <c r="U583" s="66" t="n">
        <v>502980.76475</v>
      </c>
      <c r="V583" s="66" t="n">
        <v>2494587.9178203</v>
      </c>
      <c r="W583" s="66" t="n">
        <v>2953993.4398065</v>
      </c>
      <c r="X583" s="66" t="n">
        <v>9604161.8888254</v>
      </c>
      <c r="Y583" s="66" t="n">
        <v>1727083.79128</v>
      </c>
      <c r="Z583" s="66" t="n">
        <v>22857520.0841357</v>
      </c>
      <c r="AA583" s="66" t="n">
        <v>3907012.3683314</v>
      </c>
      <c r="AB583" s="66" t="n">
        <v>26244393.4269183</v>
      </c>
      <c r="AC583" s="66" t="n">
        <v>22690498.8499114</v>
      </c>
      <c r="AD583" s="66" t="n">
        <v>244504.3938974</v>
      </c>
      <c r="AE583" s="66" t="n">
        <v>3313208.70133723</v>
      </c>
      <c r="AF583" s="66" t="n">
        <v>90295.5258784</v>
      </c>
      <c r="AG583" s="66" t="n">
        <v>19042490.2287984</v>
      </c>
      <c r="AH583" s="66" t="n">
        <v>983720.10531388</v>
      </c>
      <c r="AI583" s="66" t="n">
        <v>102120139.671415</v>
      </c>
      <c r="AJ583" s="66" t="n">
        <v>45127394.8140914</v>
      </c>
      <c r="AK583" s="66" t="n">
        <v>6362038.84508867</v>
      </c>
      <c r="AL583" s="40" t="n">
        <v>50630706.0122349</v>
      </c>
      <c r="AM583" s="44" t="n">
        <f aca="false">+AI583+AH583+AC583+AB583+AA583+Z583+Y583+S583+P583+O583+N583+M583+E583</f>
        <v>213860767.00192</v>
      </c>
    </row>
    <row r="584" customFormat="false" ht="13.8" hidden="false" customHeight="false" outlineLevel="0" collapsed="false">
      <c r="B584" s="4" t="s">
        <v>23</v>
      </c>
      <c r="C584" s="8" t="s">
        <v>67</v>
      </c>
      <c r="D584" s="69" t="s">
        <v>68</v>
      </c>
      <c r="E584" s="57" t="n">
        <f aca="false">+F584+G584+H584+I584+J584+K584+L584</f>
        <v>3558130.8625938</v>
      </c>
      <c r="F584" s="58" t="n">
        <v>506681.5414</v>
      </c>
      <c r="G584" s="58" t="n">
        <v>347986.69988</v>
      </c>
      <c r="H584" s="58" t="n">
        <v>1319304.5759195</v>
      </c>
      <c r="I584" s="58" t="n">
        <v>42014.73824</v>
      </c>
      <c r="J584" s="58" t="n">
        <v>102738.2029311</v>
      </c>
      <c r="K584" s="58" t="n">
        <v>155687.2542778</v>
      </c>
      <c r="L584" s="58" t="n">
        <v>1083717.8499454</v>
      </c>
      <c r="M584" s="58" t="n">
        <v>304826.8678</v>
      </c>
      <c r="N584" s="58" t="n">
        <v>71666.09163</v>
      </c>
      <c r="O584" s="58" t="n">
        <v>1139925.3239059</v>
      </c>
      <c r="P584" s="58" t="n">
        <v>7977375.5285568</v>
      </c>
      <c r="Q584" s="58" t="n">
        <v>7619.20485</v>
      </c>
      <c r="R584" s="58" t="n">
        <v>7969756.3237068</v>
      </c>
      <c r="S584" s="58" t="n">
        <v>18949416.2456389</v>
      </c>
      <c r="T584" s="58" t="n">
        <v>3596912.59269</v>
      </c>
      <c r="U584" s="58" t="n">
        <v>75501.38199</v>
      </c>
      <c r="V584" s="58" t="n">
        <v>1970977.0061634</v>
      </c>
      <c r="W584" s="58" t="n">
        <v>2745399.7930606</v>
      </c>
      <c r="X584" s="58" t="n">
        <v>10560625.4717349</v>
      </c>
      <c r="Y584" s="58" t="n">
        <v>1568191.86173</v>
      </c>
      <c r="Z584" s="58" t="n">
        <v>7634586.0277795</v>
      </c>
      <c r="AA584" s="58" t="n">
        <v>1470395.5511552</v>
      </c>
      <c r="AB584" s="58" t="n">
        <v>18905926.7298803</v>
      </c>
      <c r="AC584" s="58" t="n">
        <v>4823849.2868539</v>
      </c>
      <c r="AD584" s="58" t="n">
        <v>0</v>
      </c>
      <c r="AE584" s="58" t="n">
        <v>728063.1883574</v>
      </c>
      <c r="AF584" s="58" t="n">
        <v>85469.84892</v>
      </c>
      <c r="AG584" s="58" t="n">
        <v>4010316.2495765</v>
      </c>
      <c r="AH584" s="58" t="n">
        <v>973691.22031</v>
      </c>
      <c r="AI584" s="58" t="n">
        <v>57786072.6251223</v>
      </c>
      <c r="AJ584" s="58" t="n">
        <v>29069124.7802974</v>
      </c>
      <c r="AK584" s="58" t="n">
        <v>4363084.1582799</v>
      </c>
      <c r="AL584" s="59" t="n">
        <v>24353863.686545</v>
      </c>
      <c r="AM584" s="60" t="n">
        <f aca="false">+AI584+AH584+AC584+AB584+AA584+Z584+Y584+S584+P584+O584+N584+M584+E584</f>
        <v>125164054.222957</v>
      </c>
    </row>
    <row r="585" customFormat="false" ht="13.8" hidden="false" customHeight="false" outlineLevel="0" collapsed="false">
      <c r="B585" s="4"/>
      <c r="C585" s="61"/>
      <c r="D585" s="70" t="s">
        <v>69</v>
      </c>
      <c r="E585" s="63" t="n">
        <f aca="false">+F585+G585+H585+I585+J585+K585+L585</f>
        <v>1695705.95412825</v>
      </c>
      <c r="F585" s="64" t="n">
        <v>0</v>
      </c>
      <c r="G585" s="64" t="n">
        <v>371009.973768912</v>
      </c>
      <c r="H585" s="64" t="n">
        <v>101702.0086193</v>
      </c>
      <c r="I585" s="64" t="n">
        <v>59.26204</v>
      </c>
      <c r="J585" s="64" t="n">
        <v>0</v>
      </c>
      <c r="K585" s="64" t="n">
        <v>489980.7704253</v>
      </c>
      <c r="L585" s="64" t="n">
        <v>732953.939274734</v>
      </c>
      <c r="M585" s="64" t="n">
        <v>206085.066975375</v>
      </c>
      <c r="N585" s="64" t="n">
        <v>94132.7652179869</v>
      </c>
      <c r="O585" s="64" t="n">
        <v>378781.7694902</v>
      </c>
      <c r="P585" s="64" t="n">
        <v>925932.0307</v>
      </c>
      <c r="Q585" s="64" t="n">
        <v>0</v>
      </c>
      <c r="R585" s="64" t="n">
        <v>925932.0307</v>
      </c>
      <c r="S585" s="64" t="n">
        <v>5003388.28996232</v>
      </c>
      <c r="T585" s="64" t="n">
        <v>1277659.36254922</v>
      </c>
      <c r="U585" s="64" t="n">
        <v>411671.28531</v>
      </c>
      <c r="V585" s="64" t="n">
        <v>618394.6393106</v>
      </c>
      <c r="W585" s="64" t="n">
        <v>205565.50411</v>
      </c>
      <c r="X585" s="64" t="n">
        <v>2490097.4986825</v>
      </c>
      <c r="Y585" s="64" t="n">
        <v>597700.83226</v>
      </c>
      <c r="Z585" s="64" t="n">
        <v>15622622.803199</v>
      </c>
      <c r="AA585" s="64" t="n">
        <v>2535907.94455648</v>
      </c>
      <c r="AB585" s="64" t="n">
        <v>7584819.34354823</v>
      </c>
      <c r="AC585" s="64" t="n">
        <v>16672576.6628116</v>
      </c>
      <c r="AD585" s="64" t="n">
        <v>244855.2630926</v>
      </c>
      <c r="AE585" s="64" t="n">
        <v>2750270.02222904</v>
      </c>
      <c r="AF585" s="64" t="n">
        <v>0.30811</v>
      </c>
      <c r="AG585" s="64" t="n">
        <v>13677451.06938</v>
      </c>
      <c r="AH585" s="64" t="n">
        <v>29486.0187042857</v>
      </c>
      <c r="AI585" s="64" t="n">
        <v>44376124.0647306</v>
      </c>
      <c r="AJ585" s="64" t="n">
        <v>9044561.83000373</v>
      </c>
      <c r="AK585" s="64" t="n">
        <v>4104794.79167627</v>
      </c>
      <c r="AL585" s="39" t="n">
        <v>31226767.4430506</v>
      </c>
      <c r="AM585" s="43" t="n">
        <f aca="false">+AI585+AH585+AC585+AB585+AA585+Z585+Y585+S585+P585+O585+N585+M585+E585</f>
        <v>95723263.5462843</v>
      </c>
    </row>
    <row r="586" customFormat="false" ht="13.8" hidden="false" customHeight="false" outlineLevel="0" collapsed="false">
      <c r="B586" s="4"/>
      <c r="C586" s="61"/>
      <c r="D586" s="70" t="s">
        <v>70</v>
      </c>
      <c r="E586" s="65" t="n">
        <f aca="false">+E584+E585</f>
        <v>5253836.81672205</v>
      </c>
      <c r="F586" s="66" t="n">
        <v>506681.5414</v>
      </c>
      <c r="G586" s="66" t="n">
        <v>718996.673648912</v>
      </c>
      <c r="H586" s="66" t="n">
        <v>1421006.5845388</v>
      </c>
      <c r="I586" s="66" t="n">
        <v>42074.00028</v>
      </c>
      <c r="J586" s="66" t="n">
        <v>102738.2029311</v>
      </c>
      <c r="K586" s="66" t="n">
        <v>645668.0247031</v>
      </c>
      <c r="L586" s="66" t="n">
        <v>1816671.78922013</v>
      </c>
      <c r="M586" s="66" t="n">
        <v>510911.934775375</v>
      </c>
      <c r="N586" s="66" t="n">
        <v>165798.856847987</v>
      </c>
      <c r="O586" s="66" t="n">
        <v>1518707.0933961</v>
      </c>
      <c r="P586" s="66" t="n">
        <v>8903307.5592568</v>
      </c>
      <c r="Q586" s="66" t="n">
        <v>7619.20485</v>
      </c>
      <c r="R586" s="66" t="n">
        <v>8895688.3544068</v>
      </c>
      <c r="S586" s="66" t="n">
        <v>23952804.5356012</v>
      </c>
      <c r="T586" s="66" t="n">
        <v>4874571.95523922</v>
      </c>
      <c r="U586" s="66" t="n">
        <v>487172.6673</v>
      </c>
      <c r="V586" s="66" t="n">
        <v>2589371.645474</v>
      </c>
      <c r="W586" s="66" t="n">
        <v>2950965.2971706</v>
      </c>
      <c r="X586" s="66" t="n">
        <v>13050722.9704174</v>
      </c>
      <c r="Y586" s="66" t="n">
        <v>2165892.69399</v>
      </c>
      <c r="Z586" s="66" t="n">
        <v>23257208.8309785</v>
      </c>
      <c r="AA586" s="66" t="n">
        <v>4006303.49571168</v>
      </c>
      <c r="AB586" s="66" t="n">
        <v>26490746.0734285</v>
      </c>
      <c r="AC586" s="66" t="n">
        <v>21496425.9496655</v>
      </c>
      <c r="AD586" s="66" t="n">
        <v>244855.2630926</v>
      </c>
      <c r="AE586" s="66" t="n">
        <v>3478333.21058644</v>
      </c>
      <c r="AF586" s="66" t="n">
        <v>85470.15703</v>
      </c>
      <c r="AG586" s="66" t="n">
        <v>17687767.3189565</v>
      </c>
      <c r="AH586" s="66" t="n">
        <v>1003177.23901429</v>
      </c>
      <c r="AI586" s="66" t="n">
        <v>102162196.689853</v>
      </c>
      <c r="AJ586" s="66" t="n">
        <v>38113686.6103011</v>
      </c>
      <c r="AK586" s="66" t="n">
        <v>8467878.94995617</v>
      </c>
      <c r="AL586" s="40" t="n">
        <v>55580631.1295956</v>
      </c>
      <c r="AM586" s="44" t="n">
        <f aca="false">+AI586+AH586+AC586+AB586+AA586+Z586+Y586+S586+P586+O586+N586+M586+E586</f>
        <v>220887317.769241</v>
      </c>
    </row>
    <row r="587" customFormat="false" ht="13.8" hidden="false" customHeight="false" outlineLevel="0" collapsed="false">
      <c r="B587" s="4" t="s">
        <v>24</v>
      </c>
      <c r="C587" s="8" t="s">
        <v>67</v>
      </c>
      <c r="D587" s="69" t="s">
        <v>68</v>
      </c>
      <c r="E587" s="57" t="n">
        <f aca="false">+F587+G587+H587+I587+J587+K587+L587</f>
        <v>3268617.93217435</v>
      </c>
      <c r="F587" s="58" t="n">
        <v>532825.75735</v>
      </c>
      <c r="G587" s="58" t="n">
        <v>36439.98758</v>
      </c>
      <c r="H587" s="58" t="n">
        <v>1343398.43052834</v>
      </c>
      <c r="I587" s="58" t="n">
        <v>0</v>
      </c>
      <c r="J587" s="58" t="n">
        <v>87119.6523082</v>
      </c>
      <c r="K587" s="58" t="n">
        <v>159309.5228494</v>
      </c>
      <c r="L587" s="58" t="n">
        <v>1109524.58155841</v>
      </c>
      <c r="M587" s="58" t="n">
        <v>313751.12412703</v>
      </c>
      <c r="N587" s="58" t="n">
        <v>99724.44535129</v>
      </c>
      <c r="O587" s="58" t="n">
        <v>1147668.05854548</v>
      </c>
      <c r="P587" s="58" t="n">
        <v>7674553.70468499</v>
      </c>
      <c r="Q587" s="58" t="n">
        <v>9481.4159</v>
      </c>
      <c r="R587" s="58" t="n">
        <v>7665072.28878499</v>
      </c>
      <c r="S587" s="58" t="n">
        <v>20561887.5917294</v>
      </c>
      <c r="T587" s="58" t="n">
        <v>5952488.5944434</v>
      </c>
      <c r="U587" s="58" t="n">
        <v>59272.12170719</v>
      </c>
      <c r="V587" s="58" t="n">
        <v>1940267.6370478</v>
      </c>
      <c r="W587" s="58" t="n">
        <v>2522753.73164625</v>
      </c>
      <c r="X587" s="58" t="n">
        <v>10087105.5068848</v>
      </c>
      <c r="Y587" s="58" t="n">
        <v>1522003.36438394</v>
      </c>
      <c r="Z587" s="58" t="n">
        <v>7299425.88732094</v>
      </c>
      <c r="AA587" s="58" t="n">
        <v>1518489.8984089</v>
      </c>
      <c r="AB587" s="58" t="n">
        <v>17345564.7146669</v>
      </c>
      <c r="AC587" s="58" t="n">
        <v>4710920.55966474</v>
      </c>
      <c r="AD587" s="58" t="n">
        <v>0</v>
      </c>
      <c r="AE587" s="58" t="n">
        <v>637587.843048004</v>
      </c>
      <c r="AF587" s="58" t="n">
        <v>88982.42927</v>
      </c>
      <c r="AG587" s="58" t="n">
        <v>3984350.28734674</v>
      </c>
      <c r="AH587" s="58" t="n">
        <v>978011.92120443</v>
      </c>
      <c r="AI587" s="58" t="n">
        <v>58278882.8831535</v>
      </c>
      <c r="AJ587" s="58" t="n">
        <v>30044487.8441966</v>
      </c>
      <c r="AK587" s="58" t="n">
        <v>4314073.07167244</v>
      </c>
      <c r="AL587" s="59" t="n">
        <v>23920321.9672845</v>
      </c>
      <c r="AM587" s="60" t="n">
        <f aca="false">+AI587+AH587+AC587+AB587+AA587+Z587+Y587+S587+P587+O587+N587+M587+E587</f>
        <v>124719502.085416</v>
      </c>
    </row>
    <row r="588" customFormat="false" ht="13.8" hidden="false" customHeight="false" outlineLevel="0" collapsed="false">
      <c r="B588" s="4"/>
      <c r="C588" s="61"/>
      <c r="D588" s="70" t="s">
        <v>69</v>
      </c>
      <c r="E588" s="63" t="n">
        <f aca="false">+F588+G588+H588+I588+J588+K588+L588</f>
        <v>1973517.5616204</v>
      </c>
      <c r="F588" s="64" t="n">
        <v>0</v>
      </c>
      <c r="G588" s="64" t="n">
        <v>370604.850171473</v>
      </c>
      <c r="H588" s="64" t="n">
        <v>93366.13468269</v>
      </c>
      <c r="I588" s="64" t="n">
        <v>0</v>
      </c>
      <c r="J588" s="64" t="n">
        <v>0</v>
      </c>
      <c r="K588" s="64" t="n">
        <v>495194.1721419</v>
      </c>
      <c r="L588" s="64" t="n">
        <v>1014352.40462434</v>
      </c>
      <c r="M588" s="64" t="n">
        <v>218251.047350959</v>
      </c>
      <c r="N588" s="64" t="n">
        <v>76842.9738179419</v>
      </c>
      <c r="O588" s="64" t="n">
        <v>377489.74603128</v>
      </c>
      <c r="P588" s="64" t="n">
        <v>911649.207092</v>
      </c>
      <c r="Q588" s="64" t="n">
        <v>0</v>
      </c>
      <c r="R588" s="64" t="n">
        <v>911649.207092</v>
      </c>
      <c r="S588" s="64" t="n">
        <v>5026824.09468341</v>
      </c>
      <c r="T588" s="64" t="n">
        <v>1320303.32803261</v>
      </c>
      <c r="U588" s="64" t="n">
        <v>446361.89524312</v>
      </c>
      <c r="V588" s="64" t="n">
        <v>529728.8222489</v>
      </c>
      <c r="W588" s="64" t="n">
        <v>239128.16015963</v>
      </c>
      <c r="X588" s="64" t="n">
        <v>2491301.88899915</v>
      </c>
      <c r="Y588" s="64" t="n">
        <v>536700.76275</v>
      </c>
      <c r="Z588" s="64" t="n">
        <v>15615825.2360544</v>
      </c>
      <c r="AA588" s="64" t="n">
        <v>2481001.19998223</v>
      </c>
      <c r="AB588" s="64" t="n">
        <v>6967273.23750265</v>
      </c>
      <c r="AC588" s="64" t="n">
        <v>16808752.7087219</v>
      </c>
      <c r="AD588" s="64" t="n">
        <v>247460.5262498</v>
      </c>
      <c r="AE588" s="64" t="n">
        <v>2715281.75752552</v>
      </c>
      <c r="AF588" s="64" t="n">
        <v>0.39127</v>
      </c>
      <c r="AG588" s="64" t="n">
        <v>13846010.0336766</v>
      </c>
      <c r="AH588" s="64" t="n">
        <v>21551.6408365486</v>
      </c>
      <c r="AI588" s="64" t="n">
        <v>42358609.5931003</v>
      </c>
      <c r="AJ588" s="64" t="n">
        <v>9653692.40276725</v>
      </c>
      <c r="AK588" s="64" t="n">
        <v>3326274.52673069</v>
      </c>
      <c r="AL588" s="39" t="n">
        <v>29378642.6636024</v>
      </c>
      <c r="AM588" s="43" t="n">
        <f aca="false">+AI588+AH588+AC588+AB588+AA588+Z588+Y588+S588+P588+O588+N588+M588+E588</f>
        <v>93374289.0095441</v>
      </c>
    </row>
    <row r="589" customFormat="false" ht="13.8" hidden="false" customHeight="false" outlineLevel="0" collapsed="false">
      <c r="B589" s="4"/>
      <c r="C589" s="61"/>
      <c r="D589" s="70" t="s">
        <v>70</v>
      </c>
      <c r="E589" s="65" t="n">
        <f aca="false">+E587+E588</f>
        <v>5242135.49379475</v>
      </c>
      <c r="F589" s="66" t="n">
        <v>532825.75735</v>
      </c>
      <c r="G589" s="66" t="n">
        <v>407044.837751473</v>
      </c>
      <c r="H589" s="66" t="n">
        <v>1436764.56521103</v>
      </c>
      <c r="I589" s="66" t="n">
        <v>0</v>
      </c>
      <c r="J589" s="66" t="n">
        <v>87119.6523082</v>
      </c>
      <c r="K589" s="66" t="n">
        <v>654503.6949913</v>
      </c>
      <c r="L589" s="66" t="n">
        <v>2123876.98618275</v>
      </c>
      <c r="M589" s="66" t="n">
        <v>532002.171477989</v>
      </c>
      <c r="N589" s="66" t="n">
        <v>176567.419169232</v>
      </c>
      <c r="O589" s="66" t="n">
        <v>1525157.80457676</v>
      </c>
      <c r="P589" s="66" t="n">
        <v>8586202.91177699</v>
      </c>
      <c r="Q589" s="66" t="n">
        <v>9481.4159</v>
      </c>
      <c r="R589" s="66" t="n">
        <v>8576721.49587699</v>
      </c>
      <c r="S589" s="66" t="n">
        <v>25588711.6864128</v>
      </c>
      <c r="T589" s="66" t="n">
        <v>7272791.92247601</v>
      </c>
      <c r="U589" s="66" t="n">
        <v>505634.01695031</v>
      </c>
      <c r="V589" s="66" t="n">
        <v>2469996.4592967</v>
      </c>
      <c r="W589" s="66" t="n">
        <v>2761881.89180588</v>
      </c>
      <c r="X589" s="66" t="n">
        <v>12578407.395884</v>
      </c>
      <c r="Y589" s="66" t="n">
        <v>2058704.12713394</v>
      </c>
      <c r="Z589" s="66" t="n">
        <v>22915251.1233753</v>
      </c>
      <c r="AA589" s="66" t="n">
        <v>3999491.09839113</v>
      </c>
      <c r="AB589" s="66" t="n">
        <v>24312837.9521695</v>
      </c>
      <c r="AC589" s="66" t="n">
        <v>21519673.2683866</v>
      </c>
      <c r="AD589" s="66" t="n">
        <v>247460.5262498</v>
      </c>
      <c r="AE589" s="66" t="n">
        <v>3352869.60057352</v>
      </c>
      <c r="AF589" s="66" t="n">
        <v>88982.82054</v>
      </c>
      <c r="AG589" s="66" t="n">
        <v>17830360.3210233</v>
      </c>
      <c r="AH589" s="66" t="n">
        <v>999563.562040979</v>
      </c>
      <c r="AI589" s="66" t="n">
        <v>100637492.476254</v>
      </c>
      <c r="AJ589" s="66" t="n">
        <v>39698180.2469638</v>
      </c>
      <c r="AK589" s="66" t="n">
        <v>7640347.59840313</v>
      </c>
      <c r="AL589" s="40" t="n">
        <v>53298964.6308869</v>
      </c>
      <c r="AM589" s="44" t="n">
        <f aca="false">+AI589+AH589+AC589+AB589+AA589+Z589+Y589+S589+P589+O589+N589+M589+E589</f>
        <v>218093791.09496</v>
      </c>
    </row>
    <row r="590" customFormat="false" ht="13.8" hidden="false" customHeight="false" outlineLevel="0" collapsed="false">
      <c r="B590" s="4" t="s">
        <v>25</v>
      </c>
      <c r="C590" s="8" t="s">
        <v>67</v>
      </c>
      <c r="D590" s="69" t="s">
        <v>68</v>
      </c>
      <c r="E590" s="64" t="n">
        <f aca="false">+F590+G590+H590+I590+J590+K590+L590</f>
        <v>4265926.6764442</v>
      </c>
      <c r="F590" s="64" t="n">
        <v>870481.71362</v>
      </c>
      <c r="G590" s="64" t="n">
        <v>591953.33414</v>
      </c>
      <c r="H590" s="64" t="n">
        <v>1369127.46107</v>
      </c>
      <c r="I590" s="64" t="n">
        <v>19735.83264</v>
      </c>
      <c r="J590" s="64" t="n">
        <v>88801.17694</v>
      </c>
      <c r="K590" s="64" t="n">
        <v>193544.740743</v>
      </c>
      <c r="L590" s="64" t="n">
        <v>1132282.4172912</v>
      </c>
      <c r="M590" s="64" t="n">
        <v>388195.10613</v>
      </c>
      <c r="N590" s="64" t="n">
        <v>174208.92412</v>
      </c>
      <c r="O590" s="64" t="n">
        <v>1138118.481556</v>
      </c>
      <c r="P590" s="64" t="n">
        <v>4609792.514022</v>
      </c>
      <c r="Q590" s="64" t="n">
        <v>11150.85324</v>
      </c>
      <c r="R590" s="64" t="n">
        <v>4598641.660782</v>
      </c>
      <c r="S590" s="64" t="n">
        <v>24571351.254688</v>
      </c>
      <c r="T590" s="64" t="n">
        <v>6768115.76904</v>
      </c>
      <c r="U590" s="64" t="n">
        <v>50746.8099</v>
      </c>
      <c r="V590" s="64" t="n">
        <v>2150251.908722</v>
      </c>
      <c r="W590" s="64" t="n">
        <v>2739150.730319</v>
      </c>
      <c r="X590" s="64" t="n">
        <v>12863086.036707</v>
      </c>
      <c r="Y590" s="64" t="n">
        <v>1540183.34841</v>
      </c>
      <c r="Z590" s="64" t="n">
        <v>6548292.2857308</v>
      </c>
      <c r="AA590" s="64" t="n">
        <v>1262609.266178</v>
      </c>
      <c r="AB590" s="64" t="n">
        <v>18241575.8980945</v>
      </c>
      <c r="AC590" s="64" t="n">
        <v>5069856.880327</v>
      </c>
      <c r="AD590" s="64" t="n">
        <v>252236.84587</v>
      </c>
      <c r="AE590" s="64" t="n">
        <v>823532.71161</v>
      </c>
      <c r="AF590" s="64" t="n">
        <v>90477.25437</v>
      </c>
      <c r="AG590" s="64" t="n">
        <v>3903610.068477</v>
      </c>
      <c r="AH590" s="64" t="n">
        <v>1625317.53853</v>
      </c>
      <c r="AI590" s="64" t="n">
        <v>56520739.829214</v>
      </c>
      <c r="AJ590" s="64" t="n">
        <v>29044698.2117039</v>
      </c>
      <c r="AK590" s="64" t="n">
        <v>4542437.329539</v>
      </c>
      <c r="AL590" s="64" t="n">
        <v>22933604.2879711</v>
      </c>
      <c r="AM590" s="72" t="n">
        <f aca="false">+AI590+AH590+AC590+AB590+AA590+Z590+Y590+S590+P590+O590+N590+M590+E590</f>
        <v>125956168.003444</v>
      </c>
    </row>
    <row r="591" customFormat="false" ht="13.8" hidden="false" customHeight="false" outlineLevel="0" collapsed="false">
      <c r="B591" s="4"/>
      <c r="C591" s="61"/>
      <c r="D591" s="70" t="s">
        <v>69</v>
      </c>
      <c r="E591" s="64" t="n">
        <f aca="false">+F591+G591+H591+I591+J591+K591+L591</f>
        <v>1997105.60270998</v>
      </c>
      <c r="F591" s="64" t="n">
        <v>0</v>
      </c>
      <c r="G591" s="64" t="n">
        <v>408923.977232461</v>
      </c>
      <c r="H591" s="64" t="n">
        <v>93691.190123</v>
      </c>
      <c r="I591" s="64" t="n">
        <v>59.26204</v>
      </c>
      <c r="J591" s="64" t="n">
        <v>0</v>
      </c>
      <c r="K591" s="64" t="n">
        <v>504752.075299</v>
      </c>
      <c r="L591" s="64" t="n">
        <v>989679.098015521</v>
      </c>
      <c r="M591" s="64" t="n">
        <v>204102.826199034</v>
      </c>
      <c r="N591" s="64" t="n">
        <v>93346.8146020569</v>
      </c>
      <c r="O591" s="64" t="n">
        <v>378204.41087</v>
      </c>
      <c r="P591" s="64" t="n">
        <v>962633.48952</v>
      </c>
      <c r="Q591" s="64" t="n">
        <v>0</v>
      </c>
      <c r="R591" s="64" t="n">
        <v>962633.48952</v>
      </c>
      <c r="S591" s="64" t="n">
        <v>4872840.98228951</v>
      </c>
      <c r="T591" s="64" t="n">
        <v>1359257.26531051</v>
      </c>
      <c r="U591" s="64" t="n">
        <v>450727.75117</v>
      </c>
      <c r="V591" s="64" t="n">
        <v>402920.75626</v>
      </c>
      <c r="W591" s="64" t="n">
        <v>254567.07071</v>
      </c>
      <c r="X591" s="64" t="n">
        <v>2405368.138839</v>
      </c>
      <c r="Y591" s="64" t="n">
        <v>572630.26884</v>
      </c>
      <c r="Z591" s="64" t="n">
        <v>15764453.6683199</v>
      </c>
      <c r="AA591" s="64" t="n">
        <v>2674683.8237471</v>
      </c>
      <c r="AB591" s="64" t="n">
        <v>8151306.95064473</v>
      </c>
      <c r="AC591" s="64" t="n">
        <v>16362010.6769309</v>
      </c>
      <c r="AD591" s="64" t="n">
        <v>201789.473886</v>
      </c>
      <c r="AE591" s="64" t="n">
        <v>2634071.37588396</v>
      </c>
      <c r="AF591" s="64" t="n">
        <v>0</v>
      </c>
      <c r="AG591" s="64" t="n">
        <v>13526149.827161</v>
      </c>
      <c r="AH591" s="64" t="n">
        <v>58366.3867956522</v>
      </c>
      <c r="AI591" s="64" t="n">
        <v>44909272.9975299</v>
      </c>
      <c r="AJ591" s="64" t="n">
        <v>10072835.1804924</v>
      </c>
      <c r="AK591" s="64" t="n">
        <v>4149791.26307536</v>
      </c>
      <c r="AL591" s="64" t="n">
        <v>30686646.5539621</v>
      </c>
      <c r="AM591" s="73" t="n">
        <f aca="false">+AI591+AH591+AC591+AB591+AA591+Z591+Y591+S591+P591+O591+N591+M591+E591</f>
        <v>97000958.8989987</v>
      </c>
    </row>
    <row r="592" customFormat="false" ht="13.8" hidden="false" customHeight="false" outlineLevel="0" collapsed="false">
      <c r="B592" s="4"/>
      <c r="C592" s="61"/>
      <c r="D592" s="70" t="s">
        <v>70</v>
      </c>
      <c r="E592" s="74" t="n">
        <f aca="false">+E590+E591</f>
        <v>6263032.27915418</v>
      </c>
      <c r="F592" s="75" t="n">
        <v>870481.71362</v>
      </c>
      <c r="G592" s="75" t="n">
        <v>1000877.31137246</v>
      </c>
      <c r="H592" s="75" t="n">
        <v>1462818.651193</v>
      </c>
      <c r="I592" s="75" t="n">
        <v>19795.09468</v>
      </c>
      <c r="J592" s="75" t="n">
        <v>88801.17694</v>
      </c>
      <c r="K592" s="75" t="n">
        <v>698296.816042</v>
      </c>
      <c r="L592" s="75" t="n">
        <v>2121961.51530672</v>
      </c>
      <c r="M592" s="75" t="n">
        <v>592297.932329034</v>
      </c>
      <c r="N592" s="75" t="n">
        <v>267555.738722057</v>
      </c>
      <c r="O592" s="75" t="n">
        <v>1516322.892426</v>
      </c>
      <c r="P592" s="74" t="n">
        <v>5572426.003542</v>
      </c>
      <c r="Q592" s="75" t="n">
        <v>11150.85324</v>
      </c>
      <c r="R592" s="75" t="n">
        <v>5561275.150302</v>
      </c>
      <c r="S592" s="74" t="n">
        <v>29444192.2369775</v>
      </c>
      <c r="T592" s="75" t="n">
        <v>8127373.03435051</v>
      </c>
      <c r="U592" s="75" t="n">
        <v>501474.56107</v>
      </c>
      <c r="V592" s="75" t="n">
        <v>2553172.664982</v>
      </c>
      <c r="W592" s="75" t="n">
        <v>2993717.801029</v>
      </c>
      <c r="X592" s="75" t="n">
        <v>15268454.175546</v>
      </c>
      <c r="Y592" s="75" t="n">
        <v>2112813.61725</v>
      </c>
      <c r="Z592" s="75" t="n">
        <v>22312745.9540507</v>
      </c>
      <c r="AA592" s="75" t="n">
        <v>3937293.0899251</v>
      </c>
      <c r="AB592" s="75" t="n">
        <v>26392882.8487392</v>
      </c>
      <c r="AC592" s="74" t="n">
        <v>21431867.5572579</v>
      </c>
      <c r="AD592" s="75" t="n">
        <v>454026.319756</v>
      </c>
      <c r="AE592" s="75" t="n">
        <v>3457604.08749396</v>
      </c>
      <c r="AF592" s="75" t="n">
        <v>90477.25437</v>
      </c>
      <c r="AG592" s="76" t="n">
        <v>17429759.895638</v>
      </c>
      <c r="AH592" s="74" t="n">
        <v>1683683.92532565</v>
      </c>
      <c r="AI592" s="74" t="n">
        <v>101430012.826744</v>
      </c>
      <c r="AJ592" s="74" t="n">
        <v>39117533.3921963</v>
      </c>
      <c r="AK592" s="75" t="n">
        <v>8692228.59261436</v>
      </c>
      <c r="AL592" s="75" t="n">
        <v>53620250.8419332</v>
      </c>
      <c r="AM592" s="77" t="n">
        <f aca="false">+AI592+AH592+AC592+AB592+AA592+Z592+Y592+S592+P592+O592+N592+M592+E592</f>
        <v>222957126.902443</v>
      </c>
    </row>
    <row r="593" customFormat="false" ht="13.8" hidden="false" customHeight="false" outlineLevel="0" collapsed="false">
      <c r="B593" s="4" t="s">
        <v>26</v>
      </c>
      <c r="C593" s="8" t="s">
        <v>67</v>
      </c>
      <c r="D593" s="69" t="s">
        <v>68</v>
      </c>
      <c r="E593" s="64" t="n">
        <f aca="false">+F593+G593+H593+I593+J593+K593+L593</f>
        <v>4810050.7017874</v>
      </c>
      <c r="F593" s="64" t="n">
        <v>1084146.89196</v>
      </c>
      <c r="G593" s="64" t="n">
        <v>606788.55407</v>
      </c>
      <c r="H593" s="64" t="n">
        <v>1334712.6069664</v>
      </c>
      <c r="I593" s="64" t="n">
        <v>20339.74912</v>
      </c>
      <c r="J593" s="64" t="n">
        <v>89551.6094232</v>
      </c>
      <c r="K593" s="64" t="n">
        <v>123555.079288</v>
      </c>
      <c r="L593" s="64" t="n">
        <v>1550956.2109598</v>
      </c>
      <c r="M593" s="64" t="n">
        <v>526733.1086</v>
      </c>
      <c r="N593" s="64" t="n">
        <v>119827.44425</v>
      </c>
      <c r="O593" s="64" t="n">
        <v>1175656.394255</v>
      </c>
      <c r="P593" s="64" t="n">
        <v>4879454.5699996</v>
      </c>
      <c r="Q593" s="64" t="n">
        <v>12608.41934</v>
      </c>
      <c r="R593" s="64" t="n">
        <v>4866846.1506596</v>
      </c>
      <c r="S593" s="64" t="n">
        <v>20071497.3107652</v>
      </c>
      <c r="T593" s="64" t="n">
        <v>2285045.70125</v>
      </c>
      <c r="U593" s="64" t="n">
        <v>40679.98413</v>
      </c>
      <c r="V593" s="64" t="n">
        <v>2096989.1747212</v>
      </c>
      <c r="W593" s="64" t="n">
        <v>2813623.1041448</v>
      </c>
      <c r="X593" s="64" t="n">
        <v>12835159.3465192</v>
      </c>
      <c r="Y593" s="64" t="n">
        <v>1576614.4354064</v>
      </c>
      <c r="Z593" s="64" t="n">
        <v>7357501.85315</v>
      </c>
      <c r="AA593" s="64" t="n">
        <v>1301599.316104</v>
      </c>
      <c r="AB593" s="64" t="n">
        <v>18240939.6031119</v>
      </c>
      <c r="AC593" s="64" t="n">
        <v>5221633.2259692</v>
      </c>
      <c r="AD593" s="64" t="n">
        <v>203964.740912</v>
      </c>
      <c r="AE593" s="64" t="n">
        <v>1035775.9696908</v>
      </c>
      <c r="AF593" s="64" t="n">
        <v>65511.36996</v>
      </c>
      <c r="AG593" s="64" t="n">
        <v>3916381.1454064</v>
      </c>
      <c r="AH593" s="64" t="n">
        <v>1760282.99419</v>
      </c>
      <c r="AI593" s="64" t="n">
        <v>58905852.1373081</v>
      </c>
      <c r="AJ593" s="64" t="n">
        <v>31319724.7986574</v>
      </c>
      <c r="AK593" s="64" t="n">
        <v>4633629.4710027</v>
      </c>
      <c r="AL593" s="64" t="n">
        <v>22952497.867648</v>
      </c>
      <c r="AM593" s="72" t="n">
        <f aca="false">+AI593+AH593+AC593+AB593+AA593+Z593+Y593+S593+P593+O593+N593+M593+E593</f>
        <v>125947643.094897</v>
      </c>
    </row>
    <row r="594" customFormat="false" ht="13.8" hidden="false" customHeight="false" outlineLevel="0" collapsed="false">
      <c r="B594" s="4"/>
      <c r="C594" s="61"/>
      <c r="D594" s="70" t="s">
        <v>69</v>
      </c>
      <c r="E594" s="64" t="n">
        <f aca="false">+F594+G594+H594+I594+J594+K594+L594</f>
        <v>1887598.69541255</v>
      </c>
      <c r="F594" s="64" t="n">
        <v>0</v>
      </c>
      <c r="G594" s="64" t="n">
        <v>425547.88813118</v>
      </c>
      <c r="H594" s="64" t="n">
        <v>96173.0984828</v>
      </c>
      <c r="I594" s="64" t="n">
        <v>59.26204</v>
      </c>
      <c r="J594" s="64" t="n">
        <v>0</v>
      </c>
      <c r="K594" s="64" t="n">
        <v>507533.2864244</v>
      </c>
      <c r="L594" s="64" t="n">
        <v>858285.160334165</v>
      </c>
      <c r="M594" s="64" t="n">
        <v>233959.981369067</v>
      </c>
      <c r="N594" s="64" t="n">
        <v>97345.1757540919</v>
      </c>
      <c r="O594" s="64" t="n">
        <v>390096.69609</v>
      </c>
      <c r="P594" s="64" t="n">
        <v>297612.99432</v>
      </c>
      <c r="Q594" s="64" t="n">
        <v>0</v>
      </c>
      <c r="R594" s="64" t="n">
        <v>297612.99432</v>
      </c>
      <c r="S594" s="64" t="n">
        <v>7925736.01295655</v>
      </c>
      <c r="T594" s="64" t="n">
        <v>4297880.08202935</v>
      </c>
      <c r="U594" s="64" t="n">
        <v>622335.79068</v>
      </c>
      <c r="V594" s="64" t="n">
        <v>73823.58268</v>
      </c>
      <c r="W594" s="64" t="n">
        <v>244105.05982</v>
      </c>
      <c r="X594" s="64" t="n">
        <v>2687591.4977472</v>
      </c>
      <c r="Y594" s="64" t="n">
        <v>551492.59719</v>
      </c>
      <c r="Z594" s="64" t="n">
        <v>15456963.0275964</v>
      </c>
      <c r="AA594" s="64" t="n">
        <v>2722071.11801364</v>
      </c>
      <c r="AB594" s="64" t="n">
        <v>7993992.32070364</v>
      </c>
      <c r="AC594" s="64" t="n">
        <v>16018863.9472077</v>
      </c>
      <c r="AD594" s="64" t="n">
        <v>225659.6470756</v>
      </c>
      <c r="AE594" s="64" t="n">
        <v>2424292.43959208</v>
      </c>
      <c r="AF594" s="64" t="n">
        <v>0</v>
      </c>
      <c r="AG594" s="64" t="n">
        <v>13368911.86054</v>
      </c>
      <c r="AH594" s="64" t="n">
        <v>42429.4686495548</v>
      </c>
      <c r="AI594" s="64" t="n">
        <v>44672248.4478234</v>
      </c>
      <c r="AJ594" s="64" t="n">
        <v>8592466.65283007</v>
      </c>
      <c r="AK594" s="64" t="n">
        <v>4026299.37832701</v>
      </c>
      <c r="AL594" s="64" t="n">
        <v>32053482.4166663</v>
      </c>
      <c r="AM594" s="73" t="n">
        <f aca="false">+AI594+AH594+AC594+AB594+AA594+Z594+Y594+S594+P594+O594+N594+M594+E594</f>
        <v>98290410.4830865</v>
      </c>
    </row>
    <row r="595" customFormat="false" ht="13.8" hidden="false" customHeight="false" outlineLevel="0" collapsed="false">
      <c r="B595" s="4"/>
      <c r="C595" s="61"/>
      <c r="D595" s="70" t="s">
        <v>70</v>
      </c>
      <c r="E595" s="74" t="n">
        <f aca="false">+E593+E594</f>
        <v>6697649.39719994</v>
      </c>
      <c r="F595" s="75" t="n">
        <v>1084146.89196</v>
      </c>
      <c r="G595" s="75" t="n">
        <v>1032336.44220118</v>
      </c>
      <c r="H595" s="75" t="n">
        <v>1430885.7054492</v>
      </c>
      <c r="I595" s="75" t="n">
        <v>20399.01116</v>
      </c>
      <c r="J595" s="75" t="n">
        <v>89551.6094232</v>
      </c>
      <c r="K595" s="75" t="n">
        <v>631088.3657124</v>
      </c>
      <c r="L595" s="75" t="n">
        <v>2409241.37129396</v>
      </c>
      <c r="M595" s="75" t="n">
        <v>760693.089969067</v>
      </c>
      <c r="N595" s="75" t="n">
        <v>217172.620004092</v>
      </c>
      <c r="O595" s="75" t="n">
        <v>1565753.090345</v>
      </c>
      <c r="P595" s="74" t="n">
        <v>5177067.5643196</v>
      </c>
      <c r="Q595" s="75" t="n">
        <v>12608.41934</v>
      </c>
      <c r="R595" s="75" t="n">
        <v>5164459.1449796</v>
      </c>
      <c r="S595" s="74" t="n">
        <v>27997233.3237218</v>
      </c>
      <c r="T595" s="75" t="n">
        <v>6582925.78327935</v>
      </c>
      <c r="U595" s="75" t="n">
        <v>663015.77481</v>
      </c>
      <c r="V595" s="75" t="n">
        <v>2170812.7574012</v>
      </c>
      <c r="W595" s="75" t="n">
        <v>3057728.1639648</v>
      </c>
      <c r="X595" s="75" t="n">
        <v>15522750.8442664</v>
      </c>
      <c r="Y595" s="75" t="n">
        <v>2128107.0325964</v>
      </c>
      <c r="Z595" s="75" t="n">
        <v>22814464.8807464</v>
      </c>
      <c r="AA595" s="75" t="n">
        <v>4023670.43411764</v>
      </c>
      <c r="AB595" s="75" t="n">
        <v>26234931.9238155</v>
      </c>
      <c r="AC595" s="74" t="n">
        <v>21240497.1731769</v>
      </c>
      <c r="AD595" s="75" t="n">
        <v>429624.3879876</v>
      </c>
      <c r="AE595" s="75" t="n">
        <v>3460068.40928288</v>
      </c>
      <c r="AF595" s="75" t="n">
        <v>65511.36996</v>
      </c>
      <c r="AG595" s="76" t="n">
        <v>17285293.0059464</v>
      </c>
      <c r="AH595" s="74" t="n">
        <v>1802712.46283955</v>
      </c>
      <c r="AI595" s="74" t="n">
        <v>103578100.585131</v>
      </c>
      <c r="AJ595" s="74" t="n">
        <v>39912191.4514875</v>
      </c>
      <c r="AK595" s="75" t="n">
        <v>8659928.84932971</v>
      </c>
      <c r="AL595" s="75" t="n">
        <v>55005980.2843143</v>
      </c>
      <c r="AM595" s="77" t="n">
        <f aca="false">+AI595+AH595+AC595+AB595+AA595+Z595+Y595+S595+P595+O595+N595+M595+E595</f>
        <v>224238053.577983</v>
      </c>
    </row>
    <row r="596" customFormat="false" ht="13.8" hidden="false" customHeight="false" outlineLevel="0" collapsed="false">
      <c r="B596" s="4" t="s">
        <v>27</v>
      </c>
      <c r="C596" s="8" t="s">
        <v>67</v>
      </c>
      <c r="D596" s="69" t="s">
        <v>68</v>
      </c>
      <c r="E596" s="64" t="n">
        <f aca="false">+F596+G596+H596+I596+J596+K596+L596</f>
        <v>4768422.1771753</v>
      </c>
      <c r="F596" s="64" t="n">
        <v>1047606.50078</v>
      </c>
      <c r="G596" s="64" t="n">
        <v>532525.01502</v>
      </c>
      <c r="H596" s="64" t="n">
        <v>1244881.9923436</v>
      </c>
      <c r="I596" s="64" t="n">
        <v>20982.89198</v>
      </c>
      <c r="J596" s="64" t="n">
        <v>86480.3950094</v>
      </c>
      <c r="K596" s="64" t="n">
        <v>389335.5581594</v>
      </c>
      <c r="L596" s="64" t="n">
        <v>1446609.8238829</v>
      </c>
      <c r="M596" s="64" t="n">
        <v>661407.01252</v>
      </c>
      <c r="N596" s="64" t="n">
        <v>111990.77842</v>
      </c>
      <c r="O596" s="64" t="n">
        <v>1137513.3331643</v>
      </c>
      <c r="P596" s="64" t="n">
        <v>5746391.6458146</v>
      </c>
      <c r="Q596" s="64" t="n">
        <v>15380.04894</v>
      </c>
      <c r="R596" s="64" t="n">
        <v>5731011.5968746</v>
      </c>
      <c r="S596" s="64" t="n">
        <v>23897507.800803</v>
      </c>
      <c r="T596" s="64" t="n">
        <v>5829330.94026</v>
      </c>
      <c r="U596" s="64" t="n">
        <v>88555.419</v>
      </c>
      <c r="V596" s="64" t="n">
        <v>2058298.8417065</v>
      </c>
      <c r="W596" s="64" t="n">
        <v>2866289.5020649</v>
      </c>
      <c r="X596" s="64" t="n">
        <v>13055033.0977716</v>
      </c>
      <c r="Y596" s="64" t="n">
        <v>1498585.1211468</v>
      </c>
      <c r="Z596" s="64" t="n">
        <v>6508783.3899974</v>
      </c>
      <c r="AA596" s="64" t="n">
        <v>1273588.1703969</v>
      </c>
      <c r="AB596" s="64" t="n">
        <v>18765501.4606301</v>
      </c>
      <c r="AC596" s="64" t="n">
        <v>5271591.5301861</v>
      </c>
      <c r="AD596" s="64" t="n">
        <v>196515.793404</v>
      </c>
      <c r="AE596" s="64" t="n">
        <v>1018877.1446442</v>
      </c>
      <c r="AF596" s="64" t="n">
        <v>91526.08058</v>
      </c>
      <c r="AG596" s="64" t="n">
        <v>3964672.5115579</v>
      </c>
      <c r="AH596" s="64" t="n">
        <v>1790389.53288</v>
      </c>
      <c r="AI596" s="64" t="n">
        <v>59815846.3219343</v>
      </c>
      <c r="AJ596" s="64" t="n">
        <v>31802073.8545392</v>
      </c>
      <c r="AK596" s="64" t="n">
        <v>4546958.1935868</v>
      </c>
      <c r="AL596" s="64" t="n">
        <v>23466814.2738083</v>
      </c>
      <c r="AM596" s="72" t="n">
        <f aca="false">+AI596+AH596+AC596+AB596+AA596+Z596+Y596+S596+P596+O596+N596+M596+E596</f>
        <v>131247518.275069</v>
      </c>
    </row>
    <row r="597" customFormat="false" ht="13.8" hidden="false" customHeight="false" outlineLevel="0" collapsed="false">
      <c r="B597" s="4"/>
      <c r="C597" s="61"/>
      <c r="D597" s="70" t="s">
        <v>69</v>
      </c>
      <c r="E597" s="64" t="n">
        <f aca="false">+F597+G597+H597+I597+J597+K597+L597</f>
        <v>1615892.16458737</v>
      </c>
      <c r="F597" s="64" t="n">
        <v>0</v>
      </c>
      <c r="G597" s="64" t="n">
        <v>287446.592096685</v>
      </c>
      <c r="H597" s="64" t="n">
        <v>82585.4862377</v>
      </c>
      <c r="I597" s="64" t="n">
        <v>59.26204</v>
      </c>
      <c r="J597" s="64" t="n">
        <v>0</v>
      </c>
      <c r="K597" s="64" t="n">
        <v>490127.1945073</v>
      </c>
      <c r="L597" s="64" t="n">
        <v>755673.629705686</v>
      </c>
      <c r="M597" s="64" t="n">
        <v>252921.265656311</v>
      </c>
      <c r="N597" s="64" t="n">
        <v>84922.6528487104</v>
      </c>
      <c r="O597" s="64" t="n">
        <v>331845.9906</v>
      </c>
      <c r="P597" s="64" t="n">
        <v>298739.67735</v>
      </c>
      <c r="Q597" s="64" t="n">
        <v>0</v>
      </c>
      <c r="R597" s="64" t="n">
        <v>298739.67735</v>
      </c>
      <c r="S597" s="64" t="n">
        <v>4524308.18967509</v>
      </c>
      <c r="T597" s="64" t="n">
        <v>1423612.72975349</v>
      </c>
      <c r="U597" s="64" t="n">
        <v>561211.44335</v>
      </c>
      <c r="V597" s="64" t="n">
        <v>62518.98212</v>
      </c>
      <c r="W597" s="64" t="n">
        <v>185584.4821</v>
      </c>
      <c r="X597" s="64" t="n">
        <v>2291380.5523516</v>
      </c>
      <c r="Y597" s="64" t="n">
        <v>545930.79953</v>
      </c>
      <c r="Z597" s="64" t="n">
        <v>14759284.3387179</v>
      </c>
      <c r="AA597" s="64" t="n">
        <v>2672279.13074978</v>
      </c>
      <c r="AB597" s="64" t="n">
        <v>7464186.44005091</v>
      </c>
      <c r="AC597" s="64" t="n">
        <v>16873407.0840344</v>
      </c>
      <c r="AD597" s="64" t="n">
        <v>196515.7896702</v>
      </c>
      <c r="AE597" s="64" t="n">
        <v>2411435.18402187</v>
      </c>
      <c r="AF597" s="64" t="n">
        <v>0</v>
      </c>
      <c r="AG597" s="64" t="n">
        <v>14265456.1103423</v>
      </c>
      <c r="AH597" s="64" t="n">
        <v>31713.0036393548</v>
      </c>
      <c r="AI597" s="64" t="n">
        <v>43641670.3908014</v>
      </c>
      <c r="AJ597" s="64" t="n">
        <v>8528007.81513752</v>
      </c>
      <c r="AK597" s="64" t="n">
        <v>3961414.43021279</v>
      </c>
      <c r="AL597" s="64" t="n">
        <v>31152248.1454511</v>
      </c>
      <c r="AM597" s="73" t="n">
        <f aca="false">+AI597+AH597+AC597+AB597+AA597+Z597+Y597+S597+P597+O597+N597+M597+E597</f>
        <v>93097101.1282412</v>
      </c>
    </row>
    <row r="598" customFormat="false" ht="13.8" hidden="false" customHeight="false" outlineLevel="0" collapsed="false">
      <c r="B598" s="4"/>
      <c r="C598" s="61"/>
      <c r="D598" s="70" t="s">
        <v>70</v>
      </c>
      <c r="E598" s="74" t="n">
        <f aca="false">+E596+E597</f>
        <v>6384314.34176267</v>
      </c>
      <c r="F598" s="75" t="n">
        <v>1047606.50078</v>
      </c>
      <c r="G598" s="75" t="n">
        <v>819971.607116685</v>
      </c>
      <c r="H598" s="75" t="n">
        <v>1327467.4785813</v>
      </c>
      <c r="I598" s="75" t="n">
        <v>21042.15402</v>
      </c>
      <c r="J598" s="75" t="n">
        <v>86480.3950094</v>
      </c>
      <c r="K598" s="75" t="n">
        <v>879462.7526667</v>
      </c>
      <c r="L598" s="75" t="n">
        <v>2202283.45358859</v>
      </c>
      <c r="M598" s="75" t="n">
        <v>914328.278176311</v>
      </c>
      <c r="N598" s="75" t="n">
        <v>196913.43126871</v>
      </c>
      <c r="O598" s="75" t="n">
        <v>1469359.3237643</v>
      </c>
      <c r="P598" s="74" t="n">
        <v>6045131.3231646</v>
      </c>
      <c r="Q598" s="75" t="n">
        <v>15380.04894</v>
      </c>
      <c r="R598" s="75" t="n">
        <v>6029751.2742246</v>
      </c>
      <c r="S598" s="74" t="n">
        <v>28421815.9904781</v>
      </c>
      <c r="T598" s="75" t="n">
        <v>7252943.67001349</v>
      </c>
      <c r="U598" s="75" t="n">
        <v>649766.86235</v>
      </c>
      <c r="V598" s="75" t="n">
        <v>2120817.8238265</v>
      </c>
      <c r="W598" s="75" t="n">
        <v>3051873.9841649</v>
      </c>
      <c r="X598" s="75" t="n">
        <v>15346413.6501232</v>
      </c>
      <c r="Y598" s="75" t="n">
        <v>2044515.9206768</v>
      </c>
      <c r="Z598" s="75" t="n">
        <v>21268067.7287153</v>
      </c>
      <c r="AA598" s="75" t="n">
        <v>3945867.30114668</v>
      </c>
      <c r="AB598" s="75" t="n">
        <v>26229687.900681</v>
      </c>
      <c r="AC598" s="74" t="n">
        <v>22144998.6142205</v>
      </c>
      <c r="AD598" s="75" t="n">
        <v>393031.5830742</v>
      </c>
      <c r="AE598" s="75" t="n">
        <v>3430312.32866607</v>
      </c>
      <c r="AF598" s="75" t="n">
        <v>91526.08058</v>
      </c>
      <c r="AG598" s="75" t="n">
        <v>18230128.6219002</v>
      </c>
      <c r="AH598" s="74" t="n">
        <v>1822102.53651935</v>
      </c>
      <c r="AI598" s="74" t="n">
        <v>103457516.712736</v>
      </c>
      <c r="AJ598" s="74" t="n">
        <v>40330081.6696767</v>
      </c>
      <c r="AK598" s="75" t="n">
        <v>8508372.62379959</v>
      </c>
      <c r="AL598" s="75" t="n">
        <v>54619062.4192594</v>
      </c>
      <c r="AM598" s="77" t="n">
        <f aca="false">+AI598+AH598+AC598+AB598+AA598+Z598+Y598+S598+P598+O598+N598+M598+E598</f>
        <v>224344619.40331</v>
      </c>
    </row>
    <row r="599" customFormat="false" ht="13.8" hidden="false" customHeight="false" outlineLevel="0" collapsed="false">
      <c r="B599" s="4" t="s">
        <v>28</v>
      </c>
      <c r="C599" s="8" t="s">
        <v>67</v>
      </c>
      <c r="D599" s="69" t="s">
        <v>68</v>
      </c>
      <c r="E599" s="64" t="n">
        <f aca="false">+F599+G599+H599+I599+J599+K599+L599</f>
        <v>4673039.8277099</v>
      </c>
      <c r="F599" s="64" t="n">
        <v>1031692.95571</v>
      </c>
      <c r="G599" s="64" t="n">
        <v>476611.11437</v>
      </c>
      <c r="H599" s="64" t="n">
        <v>1199986.7695436</v>
      </c>
      <c r="I599" s="64" t="n">
        <v>21624.96848</v>
      </c>
      <c r="J599" s="64" t="n">
        <v>86327.5291336</v>
      </c>
      <c r="K599" s="64" t="n">
        <v>401775.812258</v>
      </c>
      <c r="L599" s="64" t="n">
        <v>1455020.6782147</v>
      </c>
      <c r="M599" s="64" t="n">
        <v>729287.568</v>
      </c>
      <c r="N599" s="64" t="n">
        <v>115129.94499</v>
      </c>
      <c r="O599" s="64" t="n">
        <v>1148129.2398819</v>
      </c>
      <c r="P599" s="64" t="n">
        <v>5293634.4973772</v>
      </c>
      <c r="Q599" s="64" t="n">
        <v>17296.35395</v>
      </c>
      <c r="R599" s="64" t="n">
        <v>5276338.1434272</v>
      </c>
      <c r="S599" s="64" t="n">
        <v>23229529.9866223</v>
      </c>
      <c r="T599" s="64" t="n">
        <v>5350110.19453</v>
      </c>
      <c r="U599" s="64" t="n">
        <v>73409.66664</v>
      </c>
      <c r="V599" s="64" t="n">
        <v>2044986.7447992</v>
      </c>
      <c r="W599" s="64" t="n">
        <v>2839860.3379356</v>
      </c>
      <c r="X599" s="64" t="n">
        <v>12921163.0427175</v>
      </c>
      <c r="Y599" s="64" t="n">
        <v>1635122.4524644</v>
      </c>
      <c r="Z599" s="64" t="n">
        <v>6191592.8045642</v>
      </c>
      <c r="AA599" s="64" t="n">
        <v>1380180.2423226</v>
      </c>
      <c r="AB599" s="64" t="n">
        <v>18835835.9324046</v>
      </c>
      <c r="AC599" s="64" t="n">
        <v>5290998.0841531</v>
      </c>
      <c r="AD599" s="64" t="n">
        <v>343294.740602</v>
      </c>
      <c r="AE599" s="64" t="n">
        <v>910342.0785447</v>
      </c>
      <c r="AF599" s="64" t="n">
        <v>88784.81334</v>
      </c>
      <c r="AG599" s="64" t="n">
        <v>3948576.4516664</v>
      </c>
      <c r="AH599" s="64" t="n">
        <v>1734623.90103</v>
      </c>
      <c r="AI599" s="64" t="n">
        <v>61718370.8881953</v>
      </c>
      <c r="AJ599" s="64" t="n">
        <v>33197519.5291293</v>
      </c>
      <c r="AK599" s="64" t="n">
        <v>4166643.9100744</v>
      </c>
      <c r="AL599" s="64" t="n">
        <v>24354207.4489916</v>
      </c>
      <c r="AM599" s="72" t="n">
        <f aca="false">+AI599+AH599+AC599+AB599+AA599+Z599+Y599+S599+P599+O599+N599+M599+E599</f>
        <v>131975475.369716</v>
      </c>
    </row>
    <row r="600" customFormat="false" ht="13.8" hidden="false" customHeight="false" outlineLevel="0" collapsed="false">
      <c r="B600" s="4"/>
      <c r="C600" s="61"/>
      <c r="D600" s="70" t="s">
        <v>69</v>
      </c>
      <c r="E600" s="64" t="n">
        <f aca="false">+F600+G600+H600+I600+J600+K600+L600</f>
        <v>1700672.42804966</v>
      </c>
      <c r="F600" s="64" t="n">
        <v>0</v>
      </c>
      <c r="G600" s="64" t="n">
        <v>424640.342884685</v>
      </c>
      <c r="H600" s="64" t="n">
        <v>82603.371718</v>
      </c>
      <c r="I600" s="64" t="n">
        <v>59.26204</v>
      </c>
      <c r="J600" s="64" t="n">
        <v>0</v>
      </c>
      <c r="K600" s="64" t="n">
        <v>484813.0489764</v>
      </c>
      <c r="L600" s="64" t="n">
        <v>708556.402430574</v>
      </c>
      <c r="M600" s="64" t="n">
        <v>268680.296876311</v>
      </c>
      <c r="N600" s="64" t="n">
        <v>86767.8406987104</v>
      </c>
      <c r="O600" s="64" t="n">
        <v>330093.85602</v>
      </c>
      <c r="P600" s="64" t="n">
        <v>293580.88514</v>
      </c>
      <c r="Q600" s="64" t="n">
        <v>0</v>
      </c>
      <c r="R600" s="64" t="n">
        <v>293580.88514</v>
      </c>
      <c r="S600" s="64" t="n">
        <v>4429408.28971177</v>
      </c>
      <c r="T600" s="64" t="n">
        <v>1520848.67943217</v>
      </c>
      <c r="U600" s="64" t="n">
        <v>556334.58861</v>
      </c>
      <c r="V600" s="64" t="n">
        <v>49972.795</v>
      </c>
      <c r="W600" s="64" t="n">
        <v>184381.4905</v>
      </c>
      <c r="X600" s="64" t="n">
        <v>2117870.7361696</v>
      </c>
      <c r="Y600" s="64" t="n">
        <v>552457.29597</v>
      </c>
      <c r="Z600" s="64" t="n">
        <v>15046939.6169915</v>
      </c>
      <c r="AA600" s="64" t="n">
        <v>2566564.24992678</v>
      </c>
      <c r="AB600" s="64" t="n">
        <v>7225974.64774278</v>
      </c>
      <c r="AC600" s="64" t="n">
        <v>16628698.090716</v>
      </c>
      <c r="AD600" s="64" t="n">
        <v>0</v>
      </c>
      <c r="AE600" s="64" t="n">
        <v>2537888.98474604</v>
      </c>
      <c r="AF600" s="64" t="n">
        <v>0</v>
      </c>
      <c r="AG600" s="64" t="n">
        <v>14090809.10597</v>
      </c>
      <c r="AH600" s="64" t="n">
        <v>30226.2260693548</v>
      </c>
      <c r="AI600" s="64" t="n">
        <v>42043337.50604</v>
      </c>
      <c r="AJ600" s="64" t="n">
        <v>8820387.27042079</v>
      </c>
      <c r="AK600" s="64" t="n">
        <v>4075392.86773714</v>
      </c>
      <c r="AL600" s="64" t="n">
        <v>29147557.3678821</v>
      </c>
      <c r="AM600" s="72" t="n">
        <f aca="false">+AI600+AH600+AC600+AB600+AA600+Z600+Y600+S600+P600+O600+N600+M600+E600</f>
        <v>91203401.2299529</v>
      </c>
    </row>
    <row r="601" customFormat="false" ht="13.8" hidden="false" customHeight="false" outlineLevel="0" collapsed="false">
      <c r="B601" s="4"/>
      <c r="C601" s="61"/>
      <c r="D601" s="70" t="s">
        <v>70</v>
      </c>
      <c r="E601" s="74" t="n">
        <f aca="false">+E599+E600</f>
        <v>6373712.25575956</v>
      </c>
      <c r="F601" s="75" t="n">
        <v>1031692.95571</v>
      </c>
      <c r="G601" s="75" t="n">
        <v>901251.457254685</v>
      </c>
      <c r="H601" s="75" t="n">
        <v>1282590.1412616</v>
      </c>
      <c r="I601" s="75" t="n">
        <v>21684.23052</v>
      </c>
      <c r="J601" s="75" t="n">
        <v>86327.5291336</v>
      </c>
      <c r="K601" s="75" t="n">
        <v>886588.8612344</v>
      </c>
      <c r="L601" s="75" t="n">
        <v>2163577.08064527</v>
      </c>
      <c r="M601" s="75" t="n">
        <v>997967.864876311</v>
      </c>
      <c r="N601" s="75" t="n">
        <v>201897.78568871</v>
      </c>
      <c r="O601" s="75" t="n">
        <v>1478223.0959019</v>
      </c>
      <c r="P601" s="74" t="n">
        <v>5587215.3825172</v>
      </c>
      <c r="Q601" s="75" t="n">
        <v>17296.35395</v>
      </c>
      <c r="R601" s="75" t="n">
        <v>5569919.0285672</v>
      </c>
      <c r="S601" s="74" t="n">
        <v>27658938.2763341</v>
      </c>
      <c r="T601" s="75" t="n">
        <v>6870958.87396217</v>
      </c>
      <c r="U601" s="75" t="n">
        <v>629744.25525</v>
      </c>
      <c r="V601" s="75" t="n">
        <v>2094959.5397992</v>
      </c>
      <c r="W601" s="75" t="n">
        <v>3024241.8284356</v>
      </c>
      <c r="X601" s="75" t="n">
        <v>15039033.7788871</v>
      </c>
      <c r="Y601" s="75" t="n">
        <v>2187579.7484344</v>
      </c>
      <c r="Z601" s="75" t="n">
        <v>21238532.4215557</v>
      </c>
      <c r="AA601" s="75" t="n">
        <v>3946744.49224938</v>
      </c>
      <c r="AB601" s="75" t="n">
        <v>26061810.5801474</v>
      </c>
      <c r="AC601" s="74" t="n">
        <v>21919696.1748691</v>
      </c>
      <c r="AD601" s="75" t="n">
        <v>343294.740602</v>
      </c>
      <c r="AE601" s="75" t="n">
        <v>3448231.06329074</v>
      </c>
      <c r="AF601" s="75" t="n">
        <v>88784.81334</v>
      </c>
      <c r="AG601" s="75" t="n">
        <v>18039385.5576364</v>
      </c>
      <c r="AH601" s="74" t="n">
        <v>1764850.12709935</v>
      </c>
      <c r="AI601" s="74" t="n">
        <v>103761708.394235</v>
      </c>
      <c r="AJ601" s="74" t="n">
        <v>42017906.7995501</v>
      </c>
      <c r="AK601" s="75" t="n">
        <v>8242036.77781154</v>
      </c>
      <c r="AL601" s="75" t="n">
        <v>53501764.8168737</v>
      </c>
      <c r="AM601" s="77" t="n">
        <f aca="false">+AI601+AH601+AC601+AB601+AA601+Z601+Y601+S601+P601+O601+N601+M601+E601</f>
        <v>223178876.599668</v>
      </c>
    </row>
    <row r="602" customFormat="false" ht="13.8" hidden="false" customHeight="false" outlineLevel="0" collapsed="false">
      <c r="B602" s="4" t="s">
        <v>29</v>
      </c>
      <c r="C602" s="8" t="s">
        <v>67</v>
      </c>
      <c r="D602" s="69" t="s">
        <v>68</v>
      </c>
      <c r="E602" s="64" t="n">
        <f aca="false">+F602+G602+H602+I602+J602+K602+L602</f>
        <v>4620989.76140475</v>
      </c>
      <c r="F602" s="64" t="n">
        <v>1035962.57577</v>
      </c>
      <c r="G602" s="64" t="n">
        <v>466688.32317</v>
      </c>
      <c r="H602" s="64" t="n">
        <v>1147783.6252304</v>
      </c>
      <c r="I602" s="64" t="n">
        <v>22123.2058</v>
      </c>
      <c r="J602" s="64" t="n">
        <v>72620.411904</v>
      </c>
      <c r="K602" s="64" t="n">
        <v>381221.044254</v>
      </c>
      <c r="L602" s="64" t="n">
        <v>1494590.57527635</v>
      </c>
      <c r="M602" s="64" t="n">
        <v>663483.97471</v>
      </c>
      <c r="N602" s="64" t="n">
        <v>104809.9218</v>
      </c>
      <c r="O602" s="64" t="n">
        <v>1099299.49425551</v>
      </c>
      <c r="P602" s="64" t="n">
        <v>4968915.4925536</v>
      </c>
      <c r="Q602" s="64" t="n">
        <v>19755.40709</v>
      </c>
      <c r="R602" s="64" t="n">
        <v>4949160.0854636</v>
      </c>
      <c r="S602" s="64" t="n">
        <v>23982680.9140719</v>
      </c>
      <c r="T602" s="64" t="n">
        <v>6471645.87236</v>
      </c>
      <c r="U602" s="64" t="n">
        <v>46588.37077</v>
      </c>
      <c r="V602" s="64" t="n">
        <v>2127595.25498</v>
      </c>
      <c r="W602" s="64" t="n">
        <v>2936390.3315836</v>
      </c>
      <c r="X602" s="64" t="n">
        <v>12400461.0843783</v>
      </c>
      <c r="Y602" s="64" t="n">
        <v>1635965.0291792</v>
      </c>
      <c r="Z602" s="64" t="n">
        <v>7037098.256522</v>
      </c>
      <c r="AA602" s="64" t="n">
        <v>1413209.8454568</v>
      </c>
      <c r="AB602" s="64" t="n">
        <v>18876700.6876624</v>
      </c>
      <c r="AC602" s="64" t="n">
        <v>5297738.0328815</v>
      </c>
      <c r="AD602" s="64" t="n">
        <v>291031.5829248</v>
      </c>
      <c r="AE602" s="64" t="n">
        <v>1086862.0491579</v>
      </c>
      <c r="AF602" s="64" t="n">
        <v>90850.26769</v>
      </c>
      <c r="AG602" s="64" t="n">
        <v>3828994.1331088</v>
      </c>
      <c r="AH602" s="64" t="n">
        <v>1584195.115116</v>
      </c>
      <c r="AI602" s="64" t="n">
        <v>58079209.8344186</v>
      </c>
      <c r="AJ602" s="64" t="n">
        <v>31796859.9434134</v>
      </c>
      <c r="AK602" s="64" t="n">
        <v>4121928.6732532</v>
      </c>
      <c r="AL602" s="64" t="n">
        <v>22160421.217752</v>
      </c>
      <c r="AM602" s="72" t="n">
        <f aca="false">+AI602+AH602+AC602+AB602+AA602+Z602+Y602+S602+P602+O602+N602+M602+E602</f>
        <v>129364296.360032</v>
      </c>
    </row>
    <row r="603" customFormat="false" ht="13.8" hidden="false" customHeight="false" outlineLevel="0" collapsed="false">
      <c r="B603" s="4"/>
      <c r="C603" s="61"/>
      <c r="D603" s="70" t="s">
        <v>69</v>
      </c>
      <c r="E603" s="64" t="n">
        <f aca="false">+F603+G603+H603+I603+J603+K603+L603</f>
        <v>1621436.95389566</v>
      </c>
      <c r="F603" s="64" t="n">
        <v>100</v>
      </c>
      <c r="G603" s="64" t="n">
        <v>424079.587403485</v>
      </c>
      <c r="H603" s="64" t="n">
        <v>81644.1915564</v>
      </c>
      <c r="I603" s="64" t="n">
        <v>59.26204</v>
      </c>
      <c r="J603" s="64" t="n">
        <v>0</v>
      </c>
      <c r="K603" s="64" t="n">
        <v>417984.1456056</v>
      </c>
      <c r="L603" s="64" t="n">
        <v>697569.767290175</v>
      </c>
      <c r="M603" s="64" t="n">
        <v>281973.959606311</v>
      </c>
      <c r="N603" s="64" t="n">
        <v>99754.4400487104</v>
      </c>
      <c r="O603" s="64" t="n">
        <v>331538.13849</v>
      </c>
      <c r="P603" s="64" t="n">
        <v>74425.43409</v>
      </c>
      <c r="Q603" s="64" t="n">
        <v>7865.55435</v>
      </c>
      <c r="R603" s="64" t="n">
        <v>66559.87974</v>
      </c>
      <c r="S603" s="64" t="n">
        <v>4741842.77936937</v>
      </c>
      <c r="T603" s="64" t="n">
        <v>1418753.85780217</v>
      </c>
      <c r="U603" s="64" t="n">
        <v>582161.59058</v>
      </c>
      <c r="V603" s="64" t="n">
        <v>77424.27725</v>
      </c>
      <c r="W603" s="64" t="n">
        <v>230538.34189</v>
      </c>
      <c r="X603" s="64" t="n">
        <v>2432964.7118472</v>
      </c>
      <c r="Y603" s="64" t="n">
        <v>559274.30423</v>
      </c>
      <c r="Z603" s="64" t="n">
        <v>14513789.267771</v>
      </c>
      <c r="AA603" s="64" t="n">
        <v>2630606.15700053</v>
      </c>
      <c r="AB603" s="64" t="n">
        <v>7685991.01415924</v>
      </c>
      <c r="AC603" s="64" t="n">
        <v>16870813.803586</v>
      </c>
      <c r="AD603" s="64" t="n">
        <v>0</v>
      </c>
      <c r="AE603" s="64" t="n">
        <v>2554234.41447596</v>
      </c>
      <c r="AF603" s="64" t="n">
        <v>140</v>
      </c>
      <c r="AG603" s="64" t="n">
        <v>14316439.38911</v>
      </c>
      <c r="AH603" s="64" t="n">
        <v>37847.7199293548</v>
      </c>
      <c r="AI603" s="64" t="n">
        <v>44230040.3894765</v>
      </c>
      <c r="AJ603" s="64" t="n">
        <v>10809601.4317548</v>
      </c>
      <c r="AK603" s="64" t="n">
        <v>4127930.50128254</v>
      </c>
      <c r="AL603" s="64" t="n">
        <v>29292508.4564392</v>
      </c>
      <c r="AM603" s="72" t="n">
        <f aca="false">+AI603+AH603+AC603+AB603+AA603+Z603+Y603+S603+P603+O603+N603+M603+E603</f>
        <v>93679334.3616527</v>
      </c>
    </row>
    <row r="604" customFormat="false" ht="13.8" hidden="false" customHeight="false" outlineLevel="0" collapsed="false">
      <c r="B604" s="4"/>
      <c r="C604" s="61"/>
      <c r="D604" s="70" t="s">
        <v>70</v>
      </c>
      <c r="E604" s="74" t="n">
        <f aca="false">+E602+E603</f>
        <v>6242426.71530041</v>
      </c>
      <c r="F604" s="75" t="n">
        <v>1036062.57577</v>
      </c>
      <c r="G604" s="75" t="n">
        <v>890767.910573485</v>
      </c>
      <c r="H604" s="75" t="n">
        <v>1229427.8167868</v>
      </c>
      <c r="I604" s="75" t="n">
        <v>22182.46784</v>
      </c>
      <c r="J604" s="75" t="n">
        <v>72620.411904</v>
      </c>
      <c r="K604" s="75" t="n">
        <v>799205.1898596</v>
      </c>
      <c r="L604" s="75" t="n">
        <v>2192160.34256653</v>
      </c>
      <c r="M604" s="75" t="n">
        <v>945457.934316311</v>
      </c>
      <c r="N604" s="75" t="n">
        <v>204564.36184871</v>
      </c>
      <c r="O604" s="75" t="n">
        <v>1430837.63274551</v>
      </c>
      <c r="P604" s="74" t="n">
        <v>5043340.9266436</v>
      </c>
      <c r="Q604" s="75" t="n">
        <v>27620.96144</v>
      </c>
      <c r="R604" s="75" t="n">
        <v>5015719.9652036</v>
      </c>
      <c r="S604" s="74" t="n">
        <v>28724523.6934413</v>
      </c>
      <c r="T604" s="75" t="n">
        <v>7890399.73016217</v>
      </c>
      <c r="U604" s="75" t="n">
        <v>628749.96135</v>
      </c>
      <c r="V604" s="75" t="n">
        <v>2205019.53223</v>
      </c>
      <c r="W604" s="75" t="n">
        <v>3166928.6734736</v>
      </c>
      <c r="X604" s="75" t="n">
        <v>14833425.7962255</v>
      </c>
      <c r="Y604" s="75" t="n">
        <v>2195239.3334092</v>
      </c>
      <c r="Z604" s="75" t="n">
        <v>21550887.524293</v>
      </c>
      <c r="AA604" s="75" t="n">
        <v>4043816.00245733</v>
      </c>
      <c r="AB604" s="75" t="n">
        <v>26562691.7018216</v>
      </c>
      <c r="AC604" s="74" t="n">
        <v>22168551.8364675</v>
      </c>
      <c r="AD604" s="75" t="n">
        <v>291031.5829248</v>
      </c>
      <c r="AE604" s="75" t="n">
        <v>3641096.46363386</v>
      </c>
      <c r="AF604" s="75" t="n">
        <v>90990.26769</v>
      </c>
      <c r="AG604" s="75" t="n">
        <v>18145433.5222188</v>
      </c>
      <c r="AH604" s="74" t="n">
        <v>1622042.83504535</v>
      </c>
      <c r="AI604" s="74" t="n">
        <v>102309250.223895</v>
      </c>
      <c r="AJ604" s="74" t="n">
        <v>42606461.3751682</v>
      </c>
      <c r="AK604" s="75" t="n">
        <v>8249859.17453574</v>
      </c>
      <c r="AL604" s="75" t="n">
        <v>51452929.6741912</v>
      </c>
      <c r="AM604" s="77" t="n">
        <f aca="false">+AI604+AH604+AC604+AB604+AA604+Z604+Y604+S604+P604+O604+N604+M604+E604</f>
        <v>223043630.721685</v>
      </c>
    </row>
    <row r="605" customFormat="false" ht="13.8" hidden="false" customHeight="false" outlineLevel="0" collapsed="false">
      <c r="B605" s="4" t="s">
        <v>30</v>
      </c>
      <c r="C605" s="8" t="s">
        <v>67</v>
      </c>
      <c r="D605" s="69" t="s">
        <v>68</v>
      </c>
      <c r="E605" s="64" t="n">
        <f aca="false">+F605+G605+H605+I605+J605+K605+L605</f>
        <v>3481401.240543</v>
      </c>
      <c r="F605" s="64" t="n">
        <v>665551.80283</v>
      </c>
      <c r="G605" s="64" t="n">
        <v>472688.88937</v>
      </c>
      <c r="H605" s="64" t="n">
        <v>1024247.5527</v>
      </c>
      <c r="I605" s="64" t="n">
        <v>22822.74157</v>
      </c>
      <c r="J605" s="64" t="n">
        <v>0</v>
      </c>
      <c r="K605" s="64" t="n">
        <v>363135.2790584</v>
      </c>
      <c r="L605" s="64" t="n">
        <v>932954.9750146</v>
      </c>
      <c r="M605" s="64" t="n">
        <v>665575.67423</v>
      </c>
      <c r="N605" s="64" t="n">
        <v>95687.24621</v>
      </c>
      <c r="O605" s="64" t="n">
        <v>340412.1298607</v>
      </c>
      <c r="P605" s="64" t="n">
        <v>5062731.0281404</v>
      </c>
      <c r="Q605" s="64" t="n">
        <v>24062.14688</v>
      </c>
      <c r="R605" s="64" t="n">
        <v>5038668.8812604</v>
      </c>
      <c r="S605" s="64" t="n">
        <v>15575891.656954</v>
      </c>
      <c r="T605" s="64" t="n">
        <v>1627390.18651</v>
      </c>
      <c r="U605" s="64" t="n">
        <v>36814.99312</v>
      </c>
      <c r="V605" s="64" t="n">
        <v>511222.3075764</v>
      </c>
      <c r="W605" s="64" t="n">
        <v>1339066.9619692</v>
      </c>
      <c r="X605" s="64" t="n">
        <v>12061397.2077784</v>
      </c>
      <c r="Y605" s="64" t="n">
        <v>437997.93279</v>
      </c>
      <c r="Z605" s="64" t="n">
        <v>6588653.1049857</v>
      </c>
      <c r="AA605" s="64" t="n">
        <v>549939.74413</v>
      </c>
      <c r="AB605" s="64" t="n">
        <v>12026636.2177101</v>
      </c>
      <c r="AC605" s="64" t="n">
        <v>2677461.6869632</v>
      </c>
      <c r="AD605" s="64" t="n">
        <v>145231.578786</v>
      </c>
      <c r="AE605" s="64" t="n">
        <v>510605.48239</v>
      </c>
      <c r="AF605" s="64" t="n">
        <v>90654.68923</v>
      </c>
      <c r="AG605" s="64" t="n">
        <v>1930969.9365572</v>
      </c>
      <c r="AH605" s="64" t="n">
        <v>1649313.46382</v>
      </c>
      <c r="AI605" s="64" t="n">
        <v>47631614.4241888</v>
      </c>
      <c r="AJ605" s="64" t="n">
        <v>24757101.8100193</v>
      </c>
      <c r="AK605" s="64" t="n">
        <v>3246465.656672</v>
      </c>
      <c r="AL605" s="64" t="n">
        <v>19628046.9574975</v>
      </c>
      <c r="AM605" s="72" t="n">
        <f aca="false">+AI605+AH605+AC605+AB605+AA605+Z605+Y605+S605+P605+O605+N605+M605+E605</f>
        <v>96783315.5505259</v>
      </c>
    </row>
    <row r="606" customFormat="false" ht="13.8" hidden="false" customHeight="false" outlineLevel="0" collapsed="false">
      <c r="B606" s="4"/>
      <c r="C606" s="61"/>
      <c r="D606" s="70" t="s">
        <v>69</v>
      </c>
      <c r="E606" s="64" t="n">
        <f aca="false">+F606+G606+H606+I606+J606+K606+L606</f>
        <v>1969026.3408064</v>
      </c>
      <c r="F606" s="64" t="n">
        <v>101.921</v>
      </c>
      <c r="G606" s="64" t="n">
        <v>424294.403652</v>
      </c>
      <c r="H606" s="64" t="n">
        <v>109863.1165228</v>
      </c>
      <c r="I606" s="64" t="n">
        <v>59.26204</v>
      </c>
      <c r="J606" s="64" t="n">
        <v>72478.575162</v>
      </c>
      <c r="K606" s="64" t="n">
        <v>417384.9615068</v>
      </c>
      <c r="L606" s="64" t="n">
        <v>944844.1009228</v>
      </c>
      <c r="M606" s="64" t="n">
        <v>285017.02013</v>
      </c>
      <c r="N606" s="64" t="n">
        <v>73562.09844</v>
      </c>
      <c r="O606" s="64" t="n">
        <v>1069167.0655087</v>
      </c>
      <c r="P606" s="64" t="n">
        <v>680125.18833</v>
      </c>
      <c r="Q606" s="64" t="n">
        <v>0</v>
      </c>
      <c r="R606" s="64" t="n">
        <v>680125.18833</v>
      </c>
      <c r="S606" s="64" t="n">
        <v>8574776.9875056</v>
      </c>
      <c r="T606" s="64" t="n">
        <v>1340034.3604</v>
      </c>
      <c r="U606" s="64" t="n">
        <v>548300.96872</v>
      </c>
      <c r="V606" s="64" t="n">
        <v>1466453.96153</v>
      </c>
      <c r="W606" s="64" t="n">
        <v>1860487.283824</v>
      </c>
      <c r="X606" s="64" t="n">
        <v>3359500.4130316</v>
      </c>
      <c r="Y606" s="64" t="n">
        <v>1578444.6892076</v>
      </c>
      <c r="Z606" s="64" t="n">
        <v>15217383.6106916</v>
      </c>
      <c r="AA606" s="64" t="n">
        <v>3371034.6457808</v>
      </c>
      <c r="AB606" s="64" t="n">
        <v>13533777.418092</v>
      </c>
      <c r="AC606" s="64" t="n">
        <v>19247890.4329483</v>
      </c>
      <c r="AD606" s="64" t="n">
        <v>145231.5830784</v>
      </c>
      <c r="AE606" s="64" t="n">
        <v>3005414.052984</v>
      </c>
      <c r="AF606" s="64" t="n">
        <v>138.738</v>
      </c>
      <c r="AG606" s="64" t="n">
        <v>16097106.0588859</v>
      </c>
      <c r="AH606" s="64" t="n">
        <v>35166.3494</v>
      </c>
      <c r="AI606" s="64" t="n">
        <v>56372353.4162234</v>
      </c>
      <c r="AJ606" s="64" t="n">
        <v>19127228.1047167</v>
      </c>
      <c r="AK606" s="64" t="n">
        <v>4730603.9324871</v>
      </c>
      <c r="AL606" s="64" t="n">
        <v>32514521.3790196</v>
      </c>
      <c r="AM606" s="77" t="n">
        <f aca="false">+AI606+AH606+AC606+AB606+AA606+Z606+Y606+S606+P606+O606+N606+M606+E606</f>
        <v>122007725.263064</v>
      </c>
    </row>
    <row r="607" customFormat="false" ht="13.8" hidden="false" customHeight="false" outlineLevel="0" collapsed="false">
      <c r="B607" s="4"/>
      <c r="C607" s="61"/>
      <c r="D607" s="70" t="s">
        <v>70</v>
      </c>
      <c r="E607" s="74" t="n">
        <f aca="false">+E605+E606</f>
        <v>5450427.5813494</v>
      </c>
      <c r="F607" s="75" t="n">
        <v>665653.72383</v>
      </c>
      <c r="G607" s="75" t="n">
        <v>896983.293022</v>
      </c>
      <c r="H607" s="75" t="n">
        <v>1134110.6692228</v>
      </c>
      <c r="I607" s="75" t="n">
        <v>22882.00361</v>
      </c>
      <c r="J607" s="75" t="n">
        <v>72478.575162</v>
      </c>
      <c r="K607" s="75" t="n">
        <v>780520.2405652</v>
      </c>
      <c r="L607" s="75" t="n">
        <v>1877799.0759374</v>
      </c>
      <c r="M607" s="75" t="n">
        <v>950592.69436</v>
      </c>
      <c r="N607" s="75" t="n">
        <v>169249.34465</v>
      </c>
      <c r="O607" s="75" t="n">
        <v>1409579.1953694</v>
      </c>
      <c r="P607" s="74" t="n">
        <v>5742856.2164704</v>
      </c>
      <c r="Q607" s="75" t="n">
        <v>24062.14688</v>
      </c>
      <c r="R607" s="75" t="n">
        <v>5718794.0695904</v>
      </c>
      <c r="S607" s="74" t="n">
        <v>24150668.6444596</v>
      </c>
      <c r="T607" s="75" t="n">
        <v>2967424.54691</v>
      </c>
      <c r="U607" s="75" t="n">
        <v>585115.96184</v>
      </c>
      <c r="V607" s="75" t="n">
        <v>1977676.2691064</v>
      </c>
      <c r="W607" s="75" t="n">
        <v>3199554.2457932</v>
      </c>
      <c r="X607" s="75" t="n">
        <v>15420897.62081</v>
      </c>
      <c r="Y607" s="75" t="n">
        <v>2016442.6219976</v>
      </c>
      <c r="Z607" s="75" t="n">
        <v>21806036.7156773</v>
      </c>
      <c r="AA607" s="75" t="n">
        <v>3920974.3899108</v>
      </c>
      <c r="AB607" s="75" t="n">
        <v>25560413.6358021</v>
      </c>
      <c r="AC607" s="74" t="n">
        <v>21925352.1199115</v>
      </c>
      <c r="AD607" s="75" t="n">
        <v>290463.1618644</v>
      </c>
      <c r="AE607" s="75" t="n">
        <v>3516019.535374</v>
      </c>
      <c r="AF607" s="75" t="n">
        <v>90793.42723</v>
      </c>
      <c r="AG607" s="75" t="n">
        <v>18028075.9954431</v>
      </c>
      <c r="AH607" s="74" t="n">
        <v>1684479.81322</v>
      </c>
      <c r="AI607" s="74" t="n">
        <v>104003967.840412</v>
      </c>
      <c r="AJ607" s="74" t="n">
        <v>43884329.914736</v>
      </c>
      <c r="AK607" s="75" t="n">
        <v>7977069.5891591</v>
      </c>
      <c r="AL607" s="75" t="n">
        <v>52142568.3365171</v>
      </c>
      <c r="AM607" s="77" t="n">
        <f aca="false">+AI607+AH607+AC607+AB607+AA607+Z607+Y607+S607+P607+O607+N607+M607+E607</f>
        <v>218791040.81359</v>
      </c>
    </row>
    <row r="608" customFormat="false" ht="13.8" hidden="false" customHeight="false" outlineLevel="0" collapsed="false">
      <c r="B608" s="4" t="s">
        <v>31</v>
      </c>
      <c r="C608" s="8" t="s">
        <v>67</v>
      </c>
      <c r="D608" s="69" t="s">
        <v>68</v>
      </c>
      <c r="E608" s="64" t="n">
        <f aca="false">+F608+G608+H608+I608+J608+K608+L608</f>
        <v>4051387.5954592</v>
      </c>
      <c r="F608" s="64" t="n">
        <v>758993.09</v>
      </c>
      <c r="G608" s="64" t="n">
        <v>481856.40083</v>
      </c>
      <c r="H608" s="64" t="n">
        <v>983795.1884598</v>
      </c>
      <c r="I608" s="64" t="n">
        <v>23521.11747</v>
      </c>
      <c r="J608" s="64" t="n">
        <v>73211.398329</v>
      </c>
      <c r="K608" s="64" t="n">
        <v>321049.949012</v>
      </c>
      <c r="L608" s="64" t="n">
        <v>1408960.4513584</v>
      </c>
      <c r="M608" s="64" t="n">
        <v>779902.41245</v>
      </c>
      <c r="N608" s="64" t="n">
        <v>112079.51039</v>
      </c>
      <c r="O608" s="64" t="n">
        <v>1064736.4907094</v>
      </c>
      <c r="P608" s="64" t="n">
        <v>5075397.6180764</v>
      </c>
      <c r="Q608" s="64" t="n">
        <v>27348.75809</v>
      </c>
      <c r="R608" s="64" t="n">
        <v>5048048.8599864</v>
      </c>
      <c r="S608" s="64" t="n">
        <v>20773546.3316178</v>
      </c>
      <c r="T608" s="64" t="n">
        <v>3767783.37472</v>
      </c>
      <c r="U608" s="64" t="n">
        <v>51427.07697</v>
      </c>
      <c r="V608" s="64" t="n">
        <v>1742092.00785</v>
      </c>
      <c r="W608" s="64" t="n">
        <v>2982442.3546752</v>
      </c>
      <c r="X608" s="64" t="n">
        <v>12229801.5174026</v>
      </c>
      <c r="Y608" s="64" t="n">
        <v>591549.3070118</v>
      </c>
      <c r="Z608" s="64" t="n">
        <v>7634116.6807766</v>
      </c>
      <c r="AA608" s="64" t="n">
        <v>1300228.485462</v>
      </c>
      <c r="AB608" s="64" t="n">
        <v>18075759.6443308</v>
      </c>
      <c r="AC608" s="64" t="n">
        <v>5042962.3304266</v>
      </c>
      <c r="AD608" s="64" t="n">
        <v>195850.7985314</v>
      </c>
      <c r="AE608" s="64" t="n">
        <v>1038215.0233882</v>
      </c>
      <c r="AF608" s="64" t="n">
        <v>174867.23335</v>
      </c>
      <c r="AG608" s="64" t="n">
        <v>3634029.275157</v>
      </c>
      <c r="AH608" s="64" t="n">
        <v>2356219.26231</v>
      </c>
      <c r="AI608" s="64" t="n">
        <v>61772758.2900284</v>
      </c>
      <c r="AJ608" s="64" t="n">
        <v>32953910.9320394</v>
      </c>
      <c r="AK608" s="64" t="n">
        <v>3766192.4151458</v>
      </c>
      <c r="AL608" s="64" t="n">
        <v>25052654.9428432</v>
      </c>
      <c r="AM608" s="72" t="n">
        <f aca="false">+AI608+AH608+AC608+AB608+AA608+Z608+Y608+S608+P608+O608+N608+M608+E608</f>
        <v>128630643.959049</v>
      </c>
    </row>
    <row r="609" customFormat="false" ht="13.8" hidden="false" customHeight="false" outlineLevel="0" collapsed="false">
      <c r="B609" s="4"/>
      <c r="C609" s="61"/>
      <c r="D609" s="70" t="s">
        <v>69</v>
      </c>
      <c r="E609" s="64" t="n">
        <f aca="false">+F609+G609+H609+I609+J609+K609+L609</f>
        <v>1990029.0835028</v>
      </c>
      <c r="F609" s="64" t="n">
        <v>98.231</v>
      </c>
      <c r="G609" s="64" t="n">
        <v>435229.65311</v>
      </c>
      <c r="H609" s="64" t="n">
        <v>79244.6185262</v>
      </c>
      <c r="I609" s="64" t="n">
        <v>59.26204</v>
      </c>
      <c r="J609" s="64" t="n">
        <v>0</v>
      </c>
      <c r="K609" s="64" t="n">
        <v>421652.1630256</v>
      </c>
      <c r="L609" s="64" t="n">
        <v>1053745.155801</v>
      </c>
      <c r="M609" s="64" t="n">
        <v>269958.69312</v>
      </c>
      <c r="N609" s="64" t="n">
        <v>69448.45515</v>
      </c>
      <c r="O609" s="64" t="n">
        <v>340301.39781</v>
      </c>
      <c r="P609" s="64" t="n">
        <v>656111.27726</v>
      </c>
      <c r="Q609" s="64" t="n">
        <v>0</v>
      </c>
      <c r="R609" s="64" t="n">
        <v>656111.27726</v>
      </c>
      <c r="S609" s="64" t="n">
        <v>4799649.2009622</v>
      </c>
      <c r="T609" s="64" t="n">
        <v>1106357.63103</v>
      </c>
      <c r="U609" s="64" t="n">
        <v>545614.7619</v>
      </c>
      <c r="V609" s="64" t="n">
        <v>38117.35574</v>
      </c>
      <c r="W609" s="64" t="n">
        <v>174059.3641528</v>
      </c>
      <c r="X609" s="64" t="n">
        <v>2935500.0881394</v>
      </c>
      <c r="Y609" s="64" t="n">
        <v>483169.44746</v>
      </c>
      <c r="Z609" s="64" t="n">
        <v>14373755.44399</v>
      </c>
      <c r="AA609" s="64" t="n">
        <v>2435978.2732598</v>
      </c>
      <c r="AB609" s="64" t="n">
        <v>7309032.18543</v>
      </c>
      <c r="AC609" s="64" t="n">
        <v>16192014.095043</v>
      </c>
      <c r="AD609" s="64" t="n">
        <v>102.491</v>
      </c>
      <c r="AE609" s="64" t="n">
        <v>2234703.2290296</v>
      </c>
      <c r="AF609" s="64" t="n">
        <v>236108.7862134</v>
      </c>
      <c r="AG609" s="64" t="n">
        <v>13721099.5888</v>
      </c>
      <c r="AH609" s="64" t="n">
        <v>176603.98355</v>
      </c>
      <c r="AI609" s="64" t="n">
        <v>44276626.6843989</v>
      </c>
      <c r="AJ609" s="64" t="n">
        <v>11490766.7183291</v>
      </c>
      <c r="AK609" s="64" t="n">
        <v>3987733.7672482</v>
      </c>
      <c r="AL609" s="64" t="n">
        <v>28798126.1988216</v>
      </c>
      <c r="AM609" s="77" t="n">
        <f aca="false">+AI609+AH609+AC609+AB609+AA609+Z609+Y609+S609+P609+O609+N609+M609+E609</f>
        <v>93372678.2209367</v>
      </c>
    </row>
    <row r="610" customFormat="false" ht="13.8" hidden="false" customHeight="false" outlineLevel="0" collapsed="false">
      <c r="B610" s="4"/>
      <c r="C610" s="61"/>
      <c r="D610" s="70" t="s">
        <v>70</v>
      </c>
      <c r="E610" s="74" t="n">
        <f aca="false">+E608+E609</f>
        <v>6041416.678962</v>
      </c>
      <c r="F610" s="75" t="n">
        <v>759091.321</v>
      </c>
      <c r="G610" s="75" t="n">
        <v>917086.05394</v>
      </c>
      <c r="H610" s="75" t="n">
        <v>1063039.806986</v>
      </c>
      <c r="I610" s="75" t="n">
        <v>23580.37951</v>
      </c>
      <c r="J610" s="75" t="n">
        <v>73211.398329</v>
      </c>
      <c r="K610" s="75" t="n">
        <v>742702.1120376</v>
      </c>
      <c r="L610" s="75" t="n">
        <v>2462705.6071594</v>
      </c>
      <c r="M610" s="75" t="n">
        <v>1049861.10557</v>
      </c>
      <c r="N610" s="75" t="n">
        <v>181527.96554</v>
      </c>
      <c r="O610" s="75" t="n">
        <v>1405037.8885194</v>
      </c>
      <c r="P610" s="74" t="n">
        <v>5731508.8953364</v>
      </c>
      <c r="Q610" s="75" t="n">
        <v>27348.75809</v>
      </c>
      <c r="R610" s="75" t="n">
        <v>5704160.1372464</v>
      </c>
      <c r="S610" s="74" t="n">
        <v>25573195.53258</v>
      </c>
      <c r="T610" s="75" t="n">
        <v>4874141.00575</v>
      </c>
      <c r="U610" s="75" t="n">
        <v>597041.83887</v>
      </c>
      <c r="V610" s="75" t="n">
        <v>1780209.36359</v>
      </c>
      <c r="W610" s="75" t="n">
        <v>3156501.718828</v>
      </c>
      <c r="X610" s="75" t="n">
        <v>15165301.605542</v>
      </c>
      <c r="Y610" s="75" t="n">
        <v>1074718.7544718</v>
      </c>
      <c r="Z610" s="75" t="n">
        <v>22007872.1247666</v>
      </c>
      <c r="AA610" s="75" t="n">
        <v>3736206.7587218</v>
      </c>
      <c r="AB610" s="75" t="n">
        <v>25384791.8297608</v>
      </c>
      <c r="AC610" s="74" t="n">
        <v>21234976.4254696</v>
      </c>
      <c r="AD610" s="75" t="n">
        <v>195953.2895314</v>
      </c>
      <c r="AE610" s="75" t="n">
        <v>3272918.2524178</v>
      </c>
      <c r="AF610" s="75" t="n">
        <v>410976.0195634</v>
      </c>
      <c r="AG610" s="75" t="n">
        <v>17355128.863957</v>
      </c>
      <c r="AH610" s="74" t="n">
        <v>2532823.24586</v>
      </c>
      <c r="AI610" s="74" t="n">
        <v>106049384.974427</v>
      </c>
      <c r="AJ610" s="74" t="n">
        <v>44444677.6503685</v>
      </c>
      <c r="AK610" s="75" t="n">
        <v>7753926.182394</v>
      </c>
      <c r="AL610" s="75" t="n">
        <v>53850781.1416648</v>
      </c>
      <c r="AM610" s="77" t="n">
        <f aca="false">+AI610+AH610+AC610+AB610+AA610+Z610+Y610+S610+P610+O610+N610+M610+E610</f>
        <v>222003322.179986</v>
      </c>
    </row>
    <row r="611" customFormat="false" ht="13.8" hidden="false" customHeight="false" outlineLevel="0" collapsed="false">
      <c r="B611" s="4" t="s">
        <v>32</v>
      </c>
      <c r="C611" s="8" t="s">
        <v>67</v>
      </c>
      <c r="D611" s="69" t="s">
        <v>68</v>
      </c>
      <c r="E611" s="64" t="n">
        <f aca="false">+F611+G611+H611+I611+J611+K611+L611</f>
        <v>3908737.1978669</v>
      </c>
      <c r="F611" s="64" t="n">
        <v>1081363.81316</v>
      </c>
      <c r="G611" s="64" t="n">
        <v>231357.47455</v>
      </c>
      <c r="H611" s="64" t="n">
        <v>878566.3089577</v>
      </c>
      <c r="I611" s="64" t="n">
        <v>0</v>
      </c>
      <c r="J611" s="64" t="n">
        <v>0</v>
      </c>
      <c r="K611" s="64" t="n">
        <v>348809.0254338</v>
      </c>
      <c r="L611" s="64" t="n">
        <v>1368640.5757654</v>
      </c>
      <c r="M611" s="64" t="n">
        <v>773789.38743</v>
      </c>
      <c r="N611" s="64" t="n">
        <v>102996.49901</v>
      </c>
      <c r="O611" s="64" t="n">
        <v>1105965.6636218</v>
      </c>
      <c r="P611" s="64" t="n">
        <v>6635962.221392</v>
      </c>
      <c r="Q611" s="64" t="n">
        <v>31246.57464</v>
      </c>
      <c r="R611" s="64" t="n">
        <v>6604715.646752</v>
      </c>
      <c r="S611" s="64" t="n">
        <v>21039816.8736519</v>
      </c>
      <c r="T611" s="64" t="n">
        <v>4119110.22894</v>
      </c>
      <c r="U611" s="64" t="n">
        <v>52914.82825</v>
      </c>
      <c r="V611" s="64" t="n">
        <v>1799308.13761</v>
      </c>
      <c r="W611" s="64" t="n">
        <v>2728187.2396027</v>
      </c>
      <c r="X611" s="64" t="n">
        <v>12340296.4392492</v>
      </c>
      <c r="Y611" s="64" t="n">
        <v>531364.93145</v>
      </c>
      <c r="Z611" s="64" t="n">
        <v>7647597.5493418</v>
      </c>
      <c r="AA611" s="64" t="n">
        <v>1306323.557823</v>
      </c>
      <c r="AB611" s="64" t="n">
        <v>17422796.5668546</v>
      </c>
      <c r="AC611" s="64" t="n">
        <v>4976373.8321884</v>
      </c>
      <c r="AD611" s="64" t="n">
        <v>198440.9178334</v>
      </c>
      <c r="AE611" s="64" t="n">
        <v>1093797.9995572</v>
      </c>
      <c r="AF611" s="64" t="n">
        <v>90750.93481</v>
      </c>
      <c r="AG611" s="64" t="n">
        <v>3593383.9799878</v>
      </c>
      <c r="AH611" s="64" t="n">
        <v>2473710.7777</v>
      </c>
      <c r="AI611" s="64" t="n">
        <v>63242082.9357594</v>
      </c>
      <c r="AJ611" s="64" t="n">
        <v>34733362.1274527</v>
      </c>
      <c r="AK611" s="64" t="n">
        <v>3104612.1930324</v>
      </c>
      <c r="AL611" s="64" t="n">
        <v>25404108.6152743</v>
      </c>
      <c r="AM611" s="72" t="n">
        <f aca="false">+AI611+AH611+AC611+AB611+AA611+Z611+Y611+S611+P611+O611+N611+M611+E611</f>
        <v>131167517.99409</v>
      </c>
    </row>
    <row r="612" customFormat="false" ht="13.8" hidden="false" customHeight="false" outlineLevel="0" collapsed="false">
      <c r="B612" s="4"/>
      <c r="C612" s="61"/>
      <c r="D612" s="70" t="s">
        <v>69</v>
      </c>
      <c r="E612" s="64" t="n">
        <f aca="false">+F612+G612+H612+I612+J612+K612+L612</f>
        <v>1948028.6227203</v>
      </c>
      <c r="F612" s="64" t="n">
        <v>97.321</v>
      </c>
      <c r="G612" s="64" t="n">
        <v>454140.5219685</v>
      </c>
      <c r="H612" s="64" t="n">
        <v>80071.1248663</v>
      </c>
      <c r="I612" s="64" t="n">
        <v>0</v>
      </c>
      <c r="J612" s="64" t="n">
        <v>0</v>
      </c>
      <c r="K612" s="64" t="n">
        <v>427799.1443344</v>
      </c>
      <c r="L612" s="64" t="n">
        <v>985920.5105511</v>
      </c>
      <c r="M612" s="64" t="n">
        <v>299872.63686</v>
      </c>
      <c r="N612" s="64" t="n">
        <v>51002.10552</v>
      </c>
      <c r="O612" s="64" t="n">
        <v>298301.86013</v>
      </c>
      <c r="P612" s="64" t="n">
        <v>776911.94148</v>
      </c>
      <c r="Q612" s="64" t="n">
        <v>0</v>
      </c>
      <c r="R612" s="64" t="n">
        <v>776911.94148</v>
      </c>
      <c r="S612" s="64" t="n">
        <v>4734759.3627461</v>
      </c>
      <c r="T612" s="64" t="n">
        <v>1070960.09455</v>
      </c>
      <c r="U612" s="64" t="n">
        <v>544366.70485</v>
      </c>
      <c r="V612" s="64" t="n">
        <v>44444.76778</v>
      </c>
      <c r="W612" s="64" t="n">
        <v>164976.21466</v>
      </c>
      <c r="X612" s="64" t="n">
        <v>2910011.5809061</v>
      </c>
      <c r="Y612" s="64" t="n">
        <v>459426.23611</v>
      </c>
      <c r="Z612" s="64" t="n">
        <v>14756270.71647</v>
      </c>
      <c r="AA612" s="64" t="n">
        <v>2118654.6428642</v>
      </c>
      <c r="AB612" s="64" t="n">
        <v>6458681.92252</v>
      </c>
      <c r="AC612" s="64" t="n">
        <v>17289252.8242862</v>
      </c>
      <c r="AD612" s="64" t="n">
        <v>0</v>
      </c>
      <c r="AE612" s="64" t="n">
        <v>2484716.5093831</v>
      </c>
      <c r="AF612" s="64" t="n">
        <v>136.141</v>
      </c>
      <c r="AG612" s="64" t="n">
        <v>14804400.1739031</v>
      </c>
      <c r="AH612" s="64" t="n">
        <v>34757.76317</v>
      </c>
      <c r="AI612" s="64" t="n">
        <v>44574354.2143019</v>
      </c>
      <c r="AJ612" s="64" t="n">
        <v>11848864.265197</v>
      </c>
      <c r="AK612" s="64" t="n">
        <v>2623870.7270459</v>
      </c>
      <c r="AL612" s="64" t="n">
        <v>30101619.222059</v>
      </c>
      <c r="AM612" s="77" t="n">
        <f aca="false">+AI612+AH612+AC612+AB612+AA612+Z612+Y612+S612+P612+O612+N612+M612+E612</f>
        <v>93800274.8491787</v>
      </c>
    </row>
    <row r="613" customFormat="false" ht="13.8" hidden="false" customHeight="false" outlineLevel="0" collapsed="false">
      <c r="B613" s="4"/>
      <c r="C613" s="61"/>
      <c r="D613" s="70" t="s">
        <v>70</v>
      </c>
      <c r="E613" s="74" t="n">
        <f aca="false">+E611+E612</f>
        <v>5856765.8205872</v>
      </c>
      <c r="F613" s="75" t="n">
        <v>1081461.13416</v>
      </c>
      <c r="G613" s="75" t="n">
        <v>685497.9965185</v>
      </c>
      <c r="H613" s="75" t="n">
        <v>958637.433824</v>
      </c>
      <c r="I613" s="75" t="n">
        <v>0</v>
      </c>
      <c r="J613" s="75" t="n">
        <v>0</v>
      </c>
      <c r="K613" s="75" t="n">
        <v>776608.1697682</v>
      </c>
      <c r="L613" s="75" t="n">
        <v>2354561.0863165</v>
      </c>
      <c r="M613" s="75" t="n">
        <v>1073662.02429</v>
      </c>
      <c r="N613" s="75" t="n">
        <v>153998.60453</v>
      </c>
      <c r="O613" s="75" t="n">
        <v>1404267.5237518</v>
      </c>
      <c r="P613" s="74" t="n">
        <v>7412874.162872</v>
      </c>
      <c r="Q613" s="75" t="n">
        <v>31246.57464</v>
      </c>
      <c r="R613" s="75" t="n">
        <v>7381627.588232</v>
      </c>
      <c r="S613" s="74" t="n">
        <v>25774576.236398</v>
      </c>
      <c r="T613" s="75" t="n">
        <v>5190070.32349</v>
      </c>
      <c r="U613" s="75" t="n">
        <v>597281.5331</v>
      </c>
      <c r="V613" s="75" t="n">
        <v>1843752.90539</v>
      </c>
      <c r="W613" s="75" t="n">
        <v>2893163.4542627</v>
      </c>
      <c r="X613" s="75" t="n">
        <v>15250308.0201553</v>
      </c>
      <c r="Y613" s="75" t="n">
        <v>990791.16756</v>
      </c>
      <c r="Z613" s="75" t="n">
        <v>22403868.2658118</v>
      </c>
      <c r="AA613" s="75" t="n">
        <v>3424978.2006872</v>
      </c>
      <c r="AB613" s="75" t="n">
        <v>23881478.4893746</v>
      </c>
      <c r="AC613" s="74" t="n">
        <v>22265626.6564746</v>
      </c>
      <c r="AD613" s="75" t="n">
        <v>198440.9178334</v>
      </c>
      <c r="AE613" s="75" t="n">
        <v>3578514.5089403</v>
      </c>
      <c r="AF613" s="75" t="n">
        <v>90887.07581</v>
      </c>
      <c r="AG613" s="75" t="n">
        <v>18397784.1538909</v>
      </c>
      <c r="AH613" s="74" t="n">
        <v>2508468.54087</v>
      </c>
      <c r="AI613" s="74" t="n">
        <v>107816437.150061</v>
      </c>
      <c r="AJ613" s="74" t="n">
        <v>46582226.3926497</v>
      </c>
      <c r="AK613" s="75" t="n">
        <v>5728482.9200783</v>
      </c>
      <c r="AL613" s="75" t="n">
        <v>55505727.8373333</v>
      </c>
      <c r="AM613" s="77" t="n">
        <f aca="false">+AI613+AH613+AC613+AB613+AA613+Z613+Y613+S613+P613+O613+N613+M613+E613</f>
        <v>224967792.843268</v>
      </c>
    </row>
    <row r="614" customFormat="false" ht="13.8" hidden="false" customHeight="false" outlineLevel="0" collapsed="false">
      <c r="B614" s="4" t="s">
        <v>33</v>
      </c>
      <c r="C614" s="8" t="s">
        <v>67</v>
      </c>
      <c r="D614" s="69" t="s">
        <v>68</v>
      </c>
      <c r="E614" s="64" t="n">
        <f aca="false">+F614+G614+H614+I614+J614+K614+L614</f>
        <v>4048749.3914411</v>
      </c>
      <c r="F614" s="64" t="n">
        <v>1105626.79928</v>
      </c>
      <c r="G614" s="64" t="n">
        <v>232289.2480298</v>
      </c>
      <c r="H614" s="64" t="n">
        <v>868471.9315536</v>
      </c>
      <c r="I614" s="64" t="n">
        <v>0</v>
      </c>
      <c r="J614" s="64" t="n">
        <v>75740.820228</v>
      </c>
      <c r="K614" s="64" t="n">
        <v>362658.5015672</v>
      </c>
      <c r="L614" s="64" t="n">
        <v>1403962.0907825</v>
      </c>
      <c r="M614" s="64" t="n">
        <v>722831.13281</v>
      </c>
      <c r="N614" s="64" t="n">
        <v>109968.04717</v>
      </c>
      <c r="O614" s="64" t="n">
        <v>1164826.0341196</v>
      </c>
      <c r="P614" s="64" t="n">
        <v>5831843.6885144</v>
      </c>
      <c r="Q614" s="64" t="n">
        <v>16277.23948</v>
      </c>
      <c r="R614" s="64" t="n">
        <v>5815566.4490344</v>
      </c>
      <c r="S614" s="64" t="n">
        <v>20748906.4084368</v>
      </c>
      <c r="T614" s="64" t="n">
        <v>5509441.960595</v>
      </c>
      <c r="U614" s="64" t="n">
        <v>53117.6653068</v>
      </c>
      <c r="V614" s="64" t="n">
        <v>1572907.00104</v>
      </c>
      <c r="W614" s="64" t="n">
        <v>2757230.7156444</v>
      </c>
      <c r="X614" s="64" t="n">
        <v>10856209.0658506</v>
      </c>
      <c r="Y614" s="64" t="n">
        <v>451314.8173</v>
      </c>
      <c r="Z614" s="64" t="n">
        <v>7774872.2434928</v>
      </c>
      <c r="AA614" s="64" t="n">
        <v>1240776.7062564</v>
      </c>
      <c r="AB614" s="64" t="n">
        <v>17022164.3839901</v>
      </c>
      <c r="AC614" s="64" t="n">
        <v>4982084.3001322</v>
      </c>
      <c r="AD614" s="64" t="n">
        <v>202705.2254592</v>
      </c>
      <c r="AE614" s="64" t="n">
        <v>1031708.6488052</v>
      </c>
      <c r="AF614" s="64" t="n">
        <v>95897.92874</v>
      </c>
      <c r="AG614" s="64" t="n">
        <v>3651772.4971278</v>
      </c>
      <c r="AH614" s="64" t="n">
        <v>2411133.01044</v>
      </c>
      <c r="AI614" s="64" t="n">
        <v>64520876.1337636</v>
      </c>
      <c r="AJ614" s="64" t="n">
        <v>40481107.935571</v>
      </c>
      <c r="AK614" s="64" t="n">
        <v>2820350.2039328</v>
      </c>
      <c r="AL614" s="64" t="n">
        <v>21219417.9942598</v>
      </c>
      <c r="AM614" s="72" t="n">
        <f aca="false">+AI614+AH614+AC614+AB614+AA614+Z614+Y614+S614+P614+O614+N614+M614+E614</f>
        <v>131030346.297867</v>
      </c>
    </row>
    <row r="615" customFormat="false" ht="13.8" hidden="false" customHeight="false" outlineLevel="0" collapsed="false">
      <c r="B615" s="4"/>
      <c r="C615" s="61"/>
      <c r="D615" s="70" t="s">
        <v>69</v>
      </c>
      <c r="E615" s="64" t="n">
        <f aca="false">+F615+G615+H615+I615+J615+K615+L615</f>
        <v>1878795.7524232</v>
      </c>
      <c r="F615" s="64" t="n">
        <v>96.393</v>
      </c>
      <c r="G615" s="64" t="n">
        <v>456136.6867536</v>
      </c>
      <c r="H615" s="64" t="n">
        <v>80564.4118416</v>
      </c>
      <c r="I615" s="64" t="n">
        <v>0</v>
      </c>
      <c r="J615" s="64" t="n">
        <v>0</v>
      </c>
      <c r="K615" s="64" t="n">
        <v>441207.6997292</v>
      </c>
      <c r="L615" s="64" t="n">
        <v>900790.5610988</v>
      </c>
      <c r="M615" s="64" t="n">
        <v>274943.6961</v>
      </c>
      <c r="N615" s="64" t="n">
        <v>50740.73449</v>
      </c>
      <c r="O615" s="64" t="n">
        <v>295832.94392</v>
      </c>
      <c r="P615" s="64" t="n">
        <v>836731.37213</v>
      </c>
      <c r="Q615" s="64" t="n">
        <v>0</v>
      </c>
      <c r="R615" s="64" t="n">
        <v>836731.37213</v>
      </c>
      <c r="S615" s="64" t="n">
        <v>4700681.0603204</v>
      </c>
      <c r="T615" s="64" t="n">
        <v>1040694.16216</v>
      </c>
      <c r="U615" s="64" t="n">
        <v>521276.2890964</v>
      </c>
      <c r="V615" s="64" t="n">
        <v>46768.08196</v>
      </c>
      <c r="W615" s="64" t="n">
        <v>163147.1911</v>
      </c>
      <c r="X615" s="64" t="n">
        <v>2928795.336004</v>
      </c>
      <c r="Y615" s="64" t="n">
        <v>577896.1068</v>
      </c>
      <c r="Z615" s="64" t="n">
        <v>15234097.4258596</v>
      </c>
      <c r="AA615" s="64" t="n">
        <v>2107666.8271956</v>
      </c>
      <c r="AB615" s="64" t="n">
        <v>6151537.33349</v>
      </c>
      <c r="AC615" s="64" t="n">
        <v>17318622.7103162</v>
      </c>
      <c r="AD615" s="64" t="n">
        <v>156197.0663704</v>
      </c>
      <c r="AE615" s="64" t="n">
        <v>2448258.5485158</v>
      </c>
      <c r="AF615" s="64" t="n">
        <v>134.805</v>
      </c>
      <c r="AG615" s="64" t="n">
        <v>14714032.29043</v>
      </c>
      <c r="AH615" s="64" t="n">
        <v>37106.25722</v>
      </c>
      <c r="AI615" s="64" t="n">
        <v>45268403.4735246</v>
      </c>
      <c r="AJ615" s="64" t="n">
        <v>10559525.6341706</v>
      </c>
      <c r="AK615" s="64" t="n">
        <v>3713593.072238</v>
      </c>
      <c r="AL615" s="64" t="n">
        <v>30995284.767116</v>
      </c>
      <c r="AM615" s="77" t="n">
        <f aca="false">+AI615+AH615+AC615+AB615+AA615+Z615+Y615+S615+P615+O615+N615+M615+E615</f>
        <v>94733055.6937896</v>
      </c>
    </row>
    <row r="616" customFormat="false" ht="13.8" hidden="false" customHeight="false" outlineLevel="0" collapsed="false">
      <c r="B616" s="4"/>
      <c r="C616" s="61"/>
      <c r="D616" s="70" t="s">
        <v>70</v>
      </c>
      <c r="E616" s="74" t="n">
        <f aca="false">+E614+E615</f>
        <v>5927545.1438643</v>
      </c>
      <c r="F616" s="75" t="n">
        <v>1105723.19228</v>
      </c>
      <c r="G616" s="75" t="n">
        <v>688425.9347834</v>
      </c>
      <c r="H616" s="75" t="n">
        <v>949036.3433952</v>
      </c>
      <c r="I616" s="75" t="n">
        <v>0</v>
      </c>
      <c r="J616" s="75" t="n">
        <v>75740.820228</v>
      </c>
      <c r="K616" s="75" t="n">
        <v>803866.2012964</v>
      </c>
      <c r="L616" s="75" t="n">
        <v>2304752.6518813</v>
      </c>
      <c r="M616" s="75" t="n">
        <v>997774.82891</v>
      </c>
      <c r="N616" s="75" t="n">
        <v>160708.78166</v>
      </c>
      <c r="O616" s="75" t="n">
        <v>1460658.9780396</v>
      </c>
      <c r="P616" s="74" t="n">
        <v>6668575.0606444</v>
      </c>
      <c r="Q616" s="75" t="n">
        <v>16277.23948</v>
      </c>
      <c r="R616" s="75" t="n">
        <v>6652297.8211644</v>
      </c>
      <c r="S616" s="74" t="n">
        <v>25449587.4687572</v>
      </c>
      <c r="T616" s="75" t="n">
        <v>6550136.122755</v>
      </c>
      <c r="U616" s="75" t="n">
        <v>574393.9544032</v>
      </c>
      <c r="V616" s="75" t="n">
        <v>1619675.083</v>
      </c>
      <c r="W616" s="75" t="n">
        <v>2920377.9067444</v>
      </c>
      <c r="X616" s="75" t="n">
        <v>13785004.4018546</v>
      </c>
      <c r="Y616" s="75" t="n">
        <v>1029210.9241</v>
      </c>
      <c r="Z616" s="75" t="n">
        <v>23008969.6693524</v>
      </c>
      <c r="AA616" s="75" t="n">
        <v>3348443.533452</v>
      </c>
      <c r="AB616" s="75" t="n">
        <v>23173701.7174801</v>
      </c>
      <c r="AC616" s="74" t="n">
        <v>22300707.0104484</v>
      </c>
      <c r="AD616" s="75" t="n">
        <v>358902.2918296</v>
      </c>
      <c r="AE616" s="75" t="n">
        <v>3479967.197321</v>
      </c>
      <c r="AF616" s="75" t="n">
        <v>96032.73374</v>
      </c>
      <c r="AG616" s="75" t="n">
        <v>18365804.7875578</v>
      </c>
      <c r="AH616" s="74" t="n">
        <v>2448239.26766</v>
      </c>
      <c r="AI616" s="74" t="n">
        <v>109789279.607288</v>
      </c>
      <c r="AJ616" s="74" t="n">
        <v>51040633.5697416</v>
      </c>
      <c r="AK616" s="75" t="n">
        <v>6533943.2761708</v>
      </c>
      <c r="AL616" s="75" t="n">
        <v>52214702.7613758</v>
      </c>
      <c r="AM616" s="77" t="n">
        <f aca="false">+AI616+AH616+AC616+AB616+AA616+Z616+Y616+S616+P616+O616+N616+M616+E616</f>
        <v>225763401.991657</v>
      </c>
    </row>
    <row r="617" customFormat="false" ht="13.8" hidden="false" customHeight="false" outlineLevel="0" collapsed="false">
      <c r="B617" s="4" t="s">
        <v>34</v>
      </c>
      <c r="C617" s="8" t="s">
        <v>67</v>
      </c>
      <c r="D617" s="69" t="s">
        <v>68</v>
      </c>
      <c r="E617" s="64" t="n">
        <f aca="false">+F617+G617+H617+I617+J617+K617+L617</f>
        <v>4155518.32649307</v>
      </c>
      <c r="F617" s="64" t="n">
        <v>1393441.67574</v>
      </c>
      <c r="G617" s="64" t="n">
        <v>219698.3671617</v>
      </c>
      <c r="H617" s="64" t="n">
        <v>759161.894189</v>
      </c>
      <c r="I617" s="64" t="n">
        <v>0</v>
      </c>
      <c r="J617" s="64" t="n">
        <v>72655.8710895</v>
      </c>
      <c r="K617" s="64" t="n">
        <v>345666.345110474</v>
      </c>
      <c r="L617" s="64" t="n">
        <v>1364894.1732024</v>
      </c>
      <c r="M617" s="64" t="n">
        <v>645519.22667</v>
      </c>
      <c r="N617" s="64" t="n">
        <v>24170.65113</v>
      </c>
      <c r="O617" s="64" t="n">
        <v>1060417.1156378</v>
      </c>
      <c r="P617" s="64" t="n">
        <v>4818812.9977682</v>
      </c>
      <c r="Q617" s="64" t="n">
        <v>80030.37388</v>
      </c>
      <c r="R617" s="64" t="n">
        <v>4738782.6238882</v>
      </c>
      <c r="S617" s="64" t="n">
        <v>24462943.4312251</v>
      </c>
      <c r="T617" s="64" t="n">
        <v>6549203.33958</v>
      </c>
      <c r="U617" s="64" t="n">
        <v>82133.40858</v>
      </c>
      <c r="V617" s="64" t="n">
        <v>1809193.98421</v>
      </c>
      <c r="W617" s="64" t="n">
        <v>2807285.84614871</v>
      </c>
      <c r="X617" s="64" t="n">
        <v>13215126.8527064</v>
      </c>
      <c r="Y617" s="64" t="n">
        <v>560338.81937</v>
      </c>
      <c r="Z617" s="64" t="n">
        <v>7474898.7967643</v>
      </c>
      <c r="AA617" s="64" t="n">
        <v>1327832.9134294</v>
      </c>
      <c r="AB617" s="64" t="n">
        <v>17610083.6140453</v>
      </c>
      <c r="AC617" s="64" t="n">
        <v>4943327.4193309</v>
      </c>
      <c r="AD617" s="64" t="n">
        <v>98913.8898936</v>
      </c>
      <c r="AE617" s="64" t="n">
        <v>1117906.1980504</v>
      </c>
      <c r="AF617" s="64" t="n">
        <v>91051.06449</v>
      </c>
      <c r="AG617" s="64" t="n">
        <v>3635456.2668969</v>
      </c>
      <c r="AH617" s="64" t="n">
        <v>1728772.45412</v>
      </c>
      <c r="AI617" s="64" t="n">
        <v>62288078.7205689</v>
      </c>
      <c r="AJ617" s="64" t="n">
        <v>40472197.2145247</v>
      </c>
      <c r="AK617" s="64" t="n">
        <v>3063120.6460601</v>
      </c>
      <c r="AL617" s="64" t="n">
        <v>18752760.8599841</v>
      </c>
      <c r="AM617" s="72" t="n">
        <f aca="false">+AI617+AH617+AC617+AB617+AA617+Z617+Y617+S617+P617+O617+N617+M617+E617</f>
        <v>131100714.486553</v>
      </c>
    </row>
    <row r="618" customFormat="false" ht="13.8" hidden="false" customHeight="false" outlineLevel="0" collapsed="false">
      <c r="B618" s="4"/>
      <c r="C618" s="61"/>
      <c r="D618" s="70" t="s">
        <v>69</v>
      </c>
      <c r="E618" s="64" t="n">
        <f aca="false">+F618+G618+H618+I618+J618+K618+L618</f>
        <v>1613396.6874431</v>
      </c>
      <c r="F618" s="64" t="n">
        <v>95.448</v>
      </c>
      <c r="G618" s="64" t="n">
        <v>445677.7975117</v>
      </c>
      <c r="H618" s="64" t="n">
        <v>69252.0185325</v>
      </c>
      <c r="I618" s="64" t="n">
        <v>0</v>
      </c>
      <c r="J618" s="64" t="n">
        <v>0</v>
      </c>
      <c r="K618" s="64" t="n">
        <v>423450.5062028</v>
      </c>
      <c r="L618" s="64" t="n">
        <v>674920.9171961</v>
      </c>
      <c r="M618" s="64" t="n">
        <v>218094.70382</v>
      </c>
      <c r="N618" s="64" t="n">
        <v>138525.7070616</v>
      </c>
      <c r="O618" s="64" t="n">
        <v>255707.45646</v>
      </c>
      <c r="P618" s="64" t="n">
        <v>894147.09627</v>
      </c>
      <c r="Q618" s="64" t="n">
        <v>0</v>
      </c>
      <c r="R618" s="64" t="n">
        <v>894147.09627</v>
      </c>
      <c r="S618" s="64" t="n">
        <v>4580951.9350617</v>
      </c>
      <c r="T618" s="64" t="n">
        <v>1074607.65599</v>
      </c>
      <c r="U618" s="64" t="n">
        <v>504759.8518251</v>
      </c>
      <c r="V618" s="64" t="n">
        <v>40227.63983</v>
      </c>
      <c r="W618" s="64" t="n">
        <v>162464.38626</v>
      </c>
      <c r="X618" s="64" t="n">
        <v>2798892.4011566</v>
      </c>
      <c r="Y618" s="64" t="n">
        <v>568040.51663</v>
      </c>
      <c r="Z618" s="64" t="n">
        <v>12570082.07635</v>
      </c>
      <c r="AA618" s="64" t="n">
        <v>1987171.09002</v>
      </c>
      <c r="AB618" s="64" t="n">
        <v>6315608.27839</v>
      </c>
      <c r="AC618" s="64" t="n">
        <v>16880516.3917207</v>
      </c>
      <c r="AD618" s="64" t="n">
        <v>0</v>
      </c>
      <c r="AE618" s="64" t="n">
        <v>2436813.30930068</v>
      </c>
      <c r="AF618" s="64" t="n">
        <v>133.443</v>
      </c>
      <c r="AG618" s="64" t="n">
        <v>14443569.63942</v>
      </c>
      <c r="AH618" s="64" t="n">
        <v>31655.91843</v>
      </c>
      <c r="AI618" s="64" t="n">
        <v>41585019.1442366</v>
      </c>
      <c r="AJ618" s="64" t="n">
        <v>9665539.65377498</v>
      </c>
      <c r="AK618" s="64" t="n">
        <v>3403654.339615</v>
      </c>
      <c r="AL618" s="64" t="n">
        <v>28515825.1508466</v>
      </c>
      <c r="AM618" s="77" t="n">
        <f aca="false">+AI618+AH618+AC618+AB618+AA618+Z618+Y618+S618+P618+O618+N618+M618+E618</f>
        <v>87638917.0018937</v>
      </c>
    </row>
    <row r="619" customFormat="false" ht="13.8" hidden="false" customHeight="false" outlineLevel="0" collapsed="false">
      <c r="B619" s="4"/>
      <c r="C619" s="61"/>
      <c r="D619" s="70" t="s">
        <v>70</v>
      </c>
      <c r="E619" s="74" t="n">
        <f aca="false">+E617+E618</f>
        <v>5768915.01393617</v>
      </c>
      <c r="F619" s="75" t="n">
        <v>1393537.12374</v>
      </c>
      <c r="G619" s="75" t="n">
        <v>665376.1646734</v>
      </c>
      <c r="H619" s="75" t="n">
        <v>828413.9127215</v>
      </c>
      <c r="I619" s="75" t="n">
        <v>0</v>
      </c>
      <c r="J619" s="75" t="n">
        <v>72655.8710895</v>
      </c>
      <c r="K619" s="75" t="n">
        <v>769116.851313274</v>
      </c>
      <c r="L619" s="75" t="n">
        <v>2039815.0903985</v>
      </c>
      <c r="M619" s="75" t="n">
        <v>863613.93049</v>
      </c>
      <c r="N619" s="75" t="n">
        <v>162696.3581916</v>
      </c>
      <c r="O619" s="75" t="n">
        <v>1316124.5720978</v>
      </c>
      <c r="P619" s="74" t="n">
        <v>5712960.0940382</v>
      </c>
      <c r="Q619" s="75" t="n">
        <v>80030.37388</v>
      </c>
      <c r="R619" s="75" t="n">
        <v>5632929.7201582</v>
      </c>
      <c r="S619" s="74" t="n">
        <v>29043895.3662868</v>
      </c>
      <c r="T619" s="75" t="n">
        <v>7623810.99557</v>
      </c>
      <c r="U619" s="75" t="n">
        <v>586893.2604051</v>
      </c>
      <c r="V619" s="75" t="n">
        <v>1849421.62404</v>
      </c>
      <c r="W619" s="75" t="n">
        <v>2969750.23240871</v>
      </c>
      <c r="X619" s="75" t="n">
        <v>16014019.253863</v>
      </c>
      <c r="Y619" s="75" t="n">
        <v>1128379.336</v>
      </c>
      <c r="Z619" s="75" t="n">
        <v>20044980.8731143</v>
      </c>
      <c r="AA619" s="75" t="n">
        <v>3315004.0034494</v>
      </c>
      <c r="AB619" s="75" t="n">
        <v>23925691.8924353</v>
      </c>
      <c r="AC619" s="74" t="n">
        <v>21823843.8110516</v>
      </c>
      <c r="AD619" s="75" t="n">
        <v>98913.8898936</v>
      </c>
      <c r="AE619" s="75" t="n">
        <v>3554719.50735108</v>
      </c>
      <c r="AF619" s="75" t="n">
        <v>91184.50749</v>
      </c>
      <c r="AG619" s="75" t="n">
        <v>18079025.9063169</v>
      </c>
      <c r="AH619" s="74" t="n">
        <v>1760428.37255</v>
      </c>
      <c r="AI619" s="74" t="n">
        <v>103873097.864805</v>
      </c>
      <c r="AJ619" s="74" t="n">
        <v>50137736.8682997</v>
      </c>
      <c r="AK619" s="75" t="n">
        <v>6466774.9856751</v>
      </c>
      <c r="AL619" s="75" t="n">
        <v>47268586.0108307</v>
      </c>
      <c r="AM619" s="77" t="n">
        <f aca="false">+AI619+AH619+AC619+AB619+AA619+Z619+Y619+S619+P619+O619+N619+M619+E619</f>
        <v>218739631.488447</v>
      </c>
    </row>
    <row r="620" customFormat="false" ht="13.8" hidden="false" customHeight="false" outlineLevel="0" collapsed="false">
      <c r="B620" s="4" t="s">
        <v>35</v>
      </c>
      <c r="C620" s="8" t="s">
        <v>67</v>
      </c>
      <c r="D620" s="69" t="s">
        <v>68</v>
      </c>
      <c r="E620" s="64" t="n">
        <f aca="false">+F620+G620+H620+I620+J620+K620+L620</f>
        <v>4319693.2496185</v>
      </c>
      <c r="F620" s="64" t="n">
        <v>1226612.5843</v>
      </c>
      <c r="G620" s="64" t="n">
        <v>493355.9311191</v>
      </c>
      <c r="H620" s="64" t="n">
        <v>836124.4418204</v>
      </c>
      <c r="I620" s="64" t="n">
        <v>2.55</v>
      </c>
      <c r="J620" s="64" t="n">
        <v>61654.0244197</v>
      </c>
      <c r="K620" s="64" t="n">
        <v>324021.0135166</v>
      </c>
      <c r="L620" s="64" t="n">
        <v>1377922.7044427</v>
      </c>
      <c r="M620" s="64" t="n">
        <v>510813.09164</v>
      </c>
      <c r="N620" s="64" t="n">
        <v>24589.91128</v>
      </c>
      <c r="O620" s="64" t="n">
        <v>1090183.0153497</v>
      </c>
      <c r="P620" s="64" t="n">
        <v>5074103.8082821</v>
      </c>
      <c r="Q620" s="64" t="n">
        <v>54257.7502</v>
      </c>
      <c r="R620" s="64" t="n">
        <v>5019846.0580821</v>
      </c>
      <c r="S620" s="64" t="n">
        <v>23138765.5726226</v>
      </c>
      <c r="T620" s="64" t="n">
        <v>5273587.02189</v>
      </c>
      <c r="U620" s="64" t="n">
        <v>99001.41753</v>
      </c>
      <c r="V620" s="64" t="n">
        <v>1885664.0553263</v>
      </c>
      <c r="W620" s="64" t="n">
        <v>3174478.3813233</v>
      </c>
      <c r="X620" s="64" t="n">
        <v>12706034.696553</v>
      </c>
      <c r="Y620" s="64" t="n">
        <v>445015.46772</v>
      </c>
      <c r="Z620" s="64" t="n">
        <v>6497001.1949443</v>
      </c>
      <c r="AA620" s="64" t="n">
        <v>1354570.3349178</v>
      </c>
      <c r="AB620" s="64" t="n">
        <v>18276684.8166765</v>
      </c>
      <c r="AC620" s="64" t="n">
        <v>4824992.2424715</v>
      </c>
      <c r="AD620" s="64" t="n">
        <v>102808.0172122</v>
      </c>
      <c r="AE620" s="64" t="n">
        <v>1068653.4679681</v>
      </c>
      <c r="AF620" s="64" t="n">
        <v>90625.29508</v>
      </c>
      <c r="AG620" s="64" t="n">
        <v>3562905.4622112</v>
      </c>
      <c r="AH620" s="64" t="n">
        <v>1779447.73029</v>
      </c>
      <c r="AI620" s="64" t="n">
        <v>62456323.4074114</v>
      </c>
      <c r="AJ620" s="64" t="n">
        <v>40887897.3881673</v>
      </c>
      <c r="AK620" s="64" t="n">
        <v>3115920.3577382</v>
      </c>
      <c r="AL620" s="64" t="n">
        <v>18452505.6615059</v>
      </c>
      <c r="AM620" s="72" t="n">
        <f aca="false">+AI620+AH620+AC620+AB620+AA620+Z620+Y620+S620+P620+O620+N620+M620+E620</f>
        <v>129792183.843224</v>
      </c>
    </row>
    <row r="621" customFormat="false" ht="13.8" hidden="false" customHeight="false" outlineLevel="0" collapsed="false">
      <c r="B621" s="4"/>
      <c r="C621" s="61"/>
      <c r="D621" s="70" t="s">
        <v>69</v>
      </c>
      <c r="E621" s="64" t="n">
        <f aca="false">+F621+G621+H621+I621+J621+K621+L621</f>
        <v>1776675.4227086</v>
      </c>
      <c r="F621" s="64" t="n">
        <v>97.281</v>
      </c>
      <c r="G621" s="64" t="n">
        <v>452088.4454476</v>
      </c>
      <c r="H621" s="64" t="n">
        <v>71644.6956875</v>
      </c>
      <c r="I621" s="64" t="n">
        <v>0</v>
      </c>
      <c r="J621" s="64" t="n">
        <v>0</v>
      </c>
      <c r="K621" s="64" t="n">
        <v>439859.7074636</v>
      </c>
      <c r="L621" s="64" t="n">
        <v>812985.2931099</v>
      </c>
      <c r="M621" s="64" t="n">
        <v>208072.43543</v>
      </c>
      <c r="N621" s="64" t="n">
        <v>158263.40666</v>
      </c>
      <c r="O621" s="64" t="n">
        <v>258180.60244</v>
      </c>
      <c r="P621" s="64" t="n">
        <v>590337.59887</v>
      </c>
      <c r="Q621" s="64" t="n">
        <v>0</v>
      </c>
      <c r="R621" s="64" t="n">
        <v>590337.59887</v>
      </c>
      <c r="S621" s="64" t="n">
        <v>4245271.1250727</v>
      </c>
      <c r="T621" s="64" t="n">
        <v>909833.56472</v>
      </c>
      <c r="U621" s="64" t="n">
        <v>511800.9846337</v>
      </c>
      <c r="V621" s="64" t="n">
        <v>29141.23745</v>
      </c>
      <c r="W621" s="64" t="n">
        <v>169053.31652</v>
      </c>
      <c r="X621" s="64" t="n">
        <v>2625442.021749</v>
      </c>
      <c r="Y621" s="64" t="n">
        <v>530235.12579</v>
      </c>
      <c r="Z621" s="64" t="n">
        <v>12782979.29017</v>
      </c>
      <c r="AA621" s="64" t="n">
        <v>2008632.86607</v>
      </c>
      <c r="AB621" s="64" t="n">
        <v>6996083.55106</v>
      </c>
      <c r="AC621" s="64" t="n">
        <v>17030325.1918479</v>
      </c>
      <c r="AD621" s="64" t="n">
        <v>0</v>
      </c>
      <c r="AE621" s="64" t="n">
        <v>2423035.1668679</v>
      </c>
      <c r="AF621" s="64" t="n">
        <v>132.07021</v>
      </c>
      <c r="AG621" s="64" t="n">
        <v>14607157.95477</v>
      </c>
      <c r="AH621" s="64" t="n">
        <v>31207.70089</v>
      </c>
      <c r="AI621" s="64" t="n">
        <v>43987692.6104674</v>
      </c>
      <c r="AJ621" s="64" t="n">
        <v>11384866.3812815</v>
      </c>
      <c r="AK621" s="64" t="n">
        <v>3958986.1703718</v>
      </c>
      <c r="AL621" s="64" t="n">
        <v>28643840.0588141</v>
      </c>
      <c r="AM621" s="77" t="n">
        <f aca="false">+AI621+AH621+AC621+AB621+AA621+Z621+Y621+S621+P621+O621+N621+M621+E621</f>
        <v>90603956.9274766</v>
      </c>
    </row>
    <row r="622" customFormat="false" ht="13.8" hidden="false" customHeight="false" outlineLevel="0" collapsed="false">
      <c r="B622" s="4"/>
      <c r="C622" s="61"/>
      <c r="D622" s="70" t="s">
        <v>70</v>
      </c>
      <c r="E622" s="74" t="n">
        <f aca="false">+E620+E621</f>
        <v>6096368.6723271</v>
      </c>
      <c r="F622" s="75" t="n">
        <v>1226709.8653</v>
      </c>
      <c r="G622" s="75" t="n">
        <v>945444.3765667</v>
      </c>
      <c r="H622" s="75" t="n">
        <v>907769.1375079</v>
      </c>
      <c r="I622" s="75" t="n">
        <v>2.55</v>
      </c>
      <c r="J622" s="75" t="n">
        <v>61654.0244197</v>
      </c>
      <c r="K622" s="75" t="n">
        <v>763880.7209802</v>
      </c>
      <c r="L622" s="75" t="n">
        <v>2190907.9975526</v>
      </c>
      <c r="M622" s="75" t="n">
        <v>718885.52707</v>
      </c>
      <c r="N622" s="75" t="n">
        <v>182853.31794</v>
      </c>
      <c r="O622" s="75" t="n">
        <v>1348363.6177897</v>
      </c>
      <c r="P622" s="74" t="n">
        <v>5664441.4071521</v>
      </c>
      <c r="Q622" s="75" t="n">
        <v>54257.7502</v>
      </c>
      <c r="R622" s="75" t="n">
        <v>5610183.6569521</v>
      </c>
      <c r="S622" s="74" t="n">
        <v>27384036.6976953</v>
      </c>
      <c r="T622" s="75" t="n">
        <v>6183420.58661</v>
      </c>
      <c r="U622" s="75" t="n">
        <v>610802.4021637</v>
      </c>
      <c r="V622" s="75" t="n">
        <v>1914805.2927763</v>
      </c>
      <c r="W622" s="75" t="n">
        <v>3343531.6978433</v>
      </c>
      <c r="X622" s="75" t="n">
        <v>15331476.718302</v>
      </c>
      <c r="Y622" s="75" t="n">
        <v>975250.59351</v>
      </c>
      <c r="Z622" s="75" t="n">
        <v>19279980.4851143</v>
      </c>
      <c r="AA622" s="75" t="n">
        <v>3363203.2009878</v>
      </c>
      <c r="AB622" s="75" t="n">
        <v>25272768.3677365</v>
      </c>
      <c r="AC622" s="74" t="n">
        <v>21855317.4343194</v>
      </c>
      <c r="AD622" s="75" t="n">
        <v>102808.0172122</v>
      </c>
      <c r="AE622" s="75" t="n">
        <v>3491688.634836</v>
      </c>
      <c r="AF622" s="75" t="n">
        <v>90757.36529</v>
      </c>
      <c r="AG622" s="75" t="n">
        <v>18170063.4169812</v>
      </c>
      <c r="AH622" s="74" t="n">
        <v>1810655.43118</v>
      </c>
      <c r="AI622" s="74" t="n">
        <v>106444016.017879</v>
      </c>
      <c r="AJ622" s="74" t="n">
        <v>52272763.7694488</v>
      </c>
      <c r="AK622" s="75" t="n">
        <v>7074906.52811</v>
      </c>
      <c r="AL622" s="75" t="n">
        <v>47096345.72032</v>
      </c>
      <c r="AM622" s="77" t="n">
        <f aca="false">+AI622+AH622+AC622+AB622+AA622+Z622+Y622+S622+P622+O622+N622+M622+E622</f>
        <v>220396140.770701</v>
      </c>
    </row>
    <row r="623" customFormat="false" ht="13.8" hidden="false" customHeight="false" outlineLevel="0" collapsed="false">
      <c r="B623" s="4" t="s">
        <v>36</v>
      </c>
      <c r="C623" s="8" t="s">
        <v>67</v>
      </c>
      <c r="D623" s="69" t="s">
        <v>68</v>
      </c>
      <c r="E623" s="64" t="n">
        <f aca="false">+F623+G623+H623+I623+J623+K623+L623</f>
        <v>3973472.0818559</v>
      </c>
      <c r="F623" s="64" t="n">
        <v>1089806.04721</v>
      </c>
      <c r="G623" s="64" t="n">
        <v>256299.8236952</v>
      </c>
      <c r="H623" s="64" t="n">
        <v>873208.1169861</v>
      </c>
      <c r="I623" s="64" t="n">
        <v>2.55</v>
      </c>
      <c r="J623" s="64" t="n">
        <v>62985.7281871</v>
      </c>
      <c r="K623" s="64" t="n">
        <v>312333.6231876</v>
      </c>
      <c r="L623" s="64" t="n">
        <v>1378836.1925899</v>
      </c>
      <c r="M623" s="64" t="n">
        <v>481484.07793</v>
      </c>
      <c r="N623" s="64" t="n">
        <v>26625.88613</v>
      </c>
      <c r="O623" s="64" t="n">
        <v>1170602.3399927</v>
      </c>
      <c r="P623" s="64" t="n">
        <v>5672575.542165</v>
      </c>
      <c r="Q623" s="64" t="n">
        <v>79688.58449</v>
      </c>
      <c r="R623" s="64" t="n">
        <v>5592886.957675</v>
      </c>
      <c r="S623" s="64" t="n">
        <v>23252798.7067019</v>
      </c>
      <c r="T623" s="64" t="n">
        <v>5131846.21391</v>
      </c>
      <c r="U623" s="64" t="n">
        <v>109471.63772</v>
      </c>
      <c r="V623" s="64" t="n">
        <v>2000455.3788841</v>
      </c>
      <c r="W623" s="64" t="n">
        <v>3193282.0040044</v>
      </c>
      <c r="X623" s="64" t="n">
        <v>12817743.4721834</v>
      </c>
      <c r="Y623" s="64" t="n">
        <v>616051.72977</v>
      </c>
      <c r="Z623" s="64" t="n">
        <v>6044857.4434088</v>
      </c>
      <c r="AA623" s="64" t="n">
        <v>1352304.329462</v>
      </c>
      <c r="AB623" s="64" t="n">
        <v>19029410.9095581</v>
      </c>
      <c r="AC623" s="64" t="n">
        <v>5095890.8984618</v>
      </c>
      <c r="AD623" s="64" t="n">
        <v>105028.6382916</v>
      </c>
      <c r="AE623" s="64" t="n">
        <v>1106283.477844</v>
      </c>
      <c r="AF623" s="64" t="n">
        <v>90497.46516</v>
      </c>
      <c r="AG623" s="64" t="n">
        <v>3794081.3171662</v>
      </c>
      <c r="AH623" s="64" t="n">
        <v>1866672.85337</v>
      </c>
      <c r="AI623" s="64" t="n">
        <v>64124788.8787086</v>
      </c>
      <c r="AJ623" s="64" t="n">
        <v>41331474.8311903</v>
      </c>
      <c r="AK623" s="64" t="n">
        <v>3062854.4807019</v>
      </c>
      <c r="AL623" s="64" t="n">
        <v>19730459.5668164</v>
      </c>
      <c r="AM623" s="72" t="n">
        <f aca="false">+AI623+AH623+AC623+AB623+AA623+Z623+Y623+S623+P623+O623+N623+M623+E623</f>
        <v>132707535.677515</v>
      </c>
    </row>
    <row r="624" customFormat="false" ht="13.8" hidden="false" customHeight="false" outlineLevel="0" collapsed="false">
      <c r="B624" s="4"/>
      <c r="C624" s="61"/>
      <c r="D624" s="70" t="s">
        <v>69</v>
      </c>
      <c r="E624" s="64" t="n">
        <f aca="false">+F624+G624+H624+I624+J624+K624+L624</f>
        <v>1623624.8632524</v>
      </c>
      <c r="F624" s="64" t="n">
        <v>93.4</v>
      </c>
      <c r="G624" s="64" t="n">
        <v>454275.7477659</v>
      </c>
      <c r="H624" s="64" t="n">
        <v>68776.3183929</v>
      </c>
      <c r="I624" s="64" t="n">
        <v>0</v>
      </c>
      <c r="J624" s="64" t="n">
        <v>0</v>
      </c>
      <c r="K624" s="64" t="n">
        <v>449313.5595248</v>
      </c>
      <c r="L624" s="64" t="n">
        <v>651165.8375688</v>
      </c>
      <c r="M624" s="64" t="n">
        <v>195206.1929</v>
      </c>
      <c r="N624" s="64" t="n">
        <v>158198.4876</v>
      </c>
      <c r="O624" s="64" t="n">
        <v>198384.9228295</v>
      </c>
      <c r="P624" s="64" t="n">
        <v>598781.07851</v>
      </c>
      <c r="Q624" s="64" t="n">
        <v>0</v>
      </c>
      <c r="R624" s="64" t="n">
        <v>598781.07851</v>
      </c>
      <c r="S624" s="64" t="n">
        <v>4979217.4372482</v>
      </c>
      <c r="T624" s="64" t="n">
        <v>1082146.38248</v>
      </c>
      <c r="U624" s="64" t="n">
        <v>514722.0323691</v>
      </c>
      <c r="V624" s="64" t="n">
        <v>37593.05622</v>
      </c>
      <c r="W624" s="64" t="n">
        <v>159515.659</v>
      </c>
      <c r="X624" s="64" t="n">
        <v>3185240.3071791</v>
      </c>
      <c r="Y624" s="64" t="n">
        <v>521353.65297</v>
      </c>
      <c r="Z624" s="64" t="n">
        <v>12918233.68542</v>
      </c>
      <c r="AA624" s="64" t="n">
        <v>2001168.69436</v>
      </c>
      <c r="AB624" s="64" t="n">
        <v>7197173.8046688</v>
      </c>
      <c r="AC624" s="64" t="n">
        <v>16202932.139399</v>
      </c>
      <c r="AD624" s="64" t="n">
        <v>0</v>
      </c>
      <c r="AE624" s="64" t="n">
        <v>2418288.571269</v>
      </c>
      <c r="AF624" s="64" t="n">
        <v>130.594</v>
      </c>
      <c r="AG624" s="64" t="n">
        <v>13784512.97413</v>
      </c>
      <c r="AH624" s="64" t="n">
        <v>30542.5352</v>
      </c>
      <c r="AI624" s="64" t="n">
        <v>44505390.8063199</v>
      </c>
      <c r="AJ624" s="64" t="n">
        <v>10934026.7547247</v>
      </c>
      <c r="AK624" s="64" t="n">
        <v>4321747.468205</v>
      </c>
      <c r="AL624" s="64" t="n">
        <v>29249616.5833902</v>
      </c>
      <c r="AM624" s="77" t="n">
        <f aca="false">+AI624+AH624+AC624+AB624+AA624+Z624+Y624+S624+P624+O624+N624+M624+E624</f>
        <v>91130208.3006778</v>
      </c>
    </row>
    <row r="625" customFormat="false" ht="13.8" hidden="false" customHeight="false" outlineLevel="0" collapsed="false">
      <c r="B625" s="4"/>
      <c r="C625" s="61"/>
      <c r="D625" s="70" t="s">
        <v>70</v>
      </c>
      <c r="E625" s="74" t="n">
        <f aca="false">+E623+E624</f>
        <v>5597096.9451083</v>
      </c>
      <c r="F625" s="74" t="n">
        <v>1089899.44721</v>
      </c>
      <c r="G625" s="74" t="n">
        <v>710575.5714611</v>
      </c>
      <c r="H625" s="74" t="n">
        <v>941984.435379</v>
      </c>
      <c r="I625" s="74" t="n">
        <v>2.55</v>
      </c>
      <c r="J625" s="74" t="n">
        <v>62985.7281871</v>
      </c>
      <c r="K625" s="74" t="n">
        <v>761647.1827124</v>
      </c>
      <c r="L625" s="74" t="n">
        <v>2030002.0301587</v>
      </c>
      <c r="M625" s="74" t="n">
        <v>676690.27083</v>
      </c>
      <c r="N625" s="74" t="n">
        <v>184824.37373</v>
      </c>
      <c r="O625" s="74" t="n">
        <v>1368987.2628222</v>
      </c>
      <c r="P625" s="74" t="n">
        <v>6271356.620675</v>
      </c>
      <c r="Q625" s="74" t="n">
        <v>79688.58449</v>
      </c>
      <c r="R625" s="74" t="n">
        <v>6191668.036185</v>
      </c>
      <c r="S625" s="74" t="n">
        <v>28232016.1439501</v>
      </c>
      <c r="T625" s="74" t="n">
        <v>6213992.59639</v>
      </c>
      <c r="U625" s="74" t="n">
        <v>624193.6700891</v>
      </c>
      <c r="V625" s="74" t="n">
        <v>2038048.4351041</v>
      </c>
      <c r="W625" s="74" t="n">
        <v>3352797.6630044</v>
      </c>
      <c r="X625" s="74" t="n">
        <v>16002983.7793625</v>
      </c>
      <c r="Y625" s="74" t="n">
        <v>1137405.38274</v>
      </c>
      <c r="Z625" s="74" t="n">
        <v>18963091.1288288</v>
      </c>
      <c r="AA625" s="74" t="n">
        <v>3353473.023822</v>
      </c>
      <c r="AB625" s="74" t="n">
        <v>26226584.7142269</v>
      </c>
      <c r="AC625" s="74" t="n">
        <v>21298823.0378608</v>
      </c>
      <c r="AD625" s="74" t="n">
        <v>105028.6382916</v>
      </c>
      <c r="AE625" s="75" t="n">
        <v>3524572.049113</v>
      </c>
      <c r="AF625" s="75" t="n">
        <v>90628.05916</v>
      </c>
      <c r="AG625" s="75" t="n">
        <v>17578594.2912962</v>
      </c>
      <c r="AH625" s="74" t="n">
        <v>1897215.38857</v>
      </c>
      <c r="AI625" s="74" t="n">
        <v>108630179.685028</v>
      </c>
      <c r="AJ625" s="74" t="n">
        <v>52265501.585915</v>
      </c>
      <c r="AK625" s="75" t="n">
        <v>7384601.9489069</v>
      </c>
      <c r="AL625" s="75" t="n">
        <v>48980076.1502066</v>
      </c>
      <c r="AM625" s="77" t="n">
        <f aca="false">+AI625+AH625+AC625+AB625+AA625+Z625+Y625+S625+P625+O625+N625+M625+E625</f>
        <v>223837743.978193</v>
      </c>
    </row>
    <row r="626" customFormat="false" ht="13.8" hidden="false" customHeight="false" outlineLevel="0" collapsed="false">
      <c r="B626" s="4" t="s">
        <v>37</v>
      </c>
      <c r="C626" s="8" t="s">
        <v>67</v>
      </c>
      <c r="D626" s="69" t="s">
        <v>68</v>
      </c>
      <c r="E626" s="64" t="n">
        <f aca="false">+F626+G626+H626+I626+J626+K626+L626</f>
        <v>3495314.4127118</v>
      </c>
      <c r="F626" s="64" t="n">
        <v>1217600.29661</v>
      </c>
      <c r="G626" s="64" t="n">
        <v>266107.9396984</v>
      </c>
      <c r="H626" s="64" t="n">
        <v>816585.62996</v>
      </c>
      <c r="I626" s="64" t="n">
        <v>2.36753</v>
      </c>
      <c r="J626" s="64" t="n">
        <v>0</v>
      </c>
      <c r="K626" s="64" t="n">
        <v>296884.6284969</v>
      </c>
      <c r="L626" s="64" t="n">
        <v>898133.5504165</v>
      </c>
      <c r="M626" s="64" t="n">
        <v>473883.61095</v>
      </c>
      <c r="N626" s="64" t="n">
        <v>19502.52123</v>
      </c>
      <c r="O626" s="64" t="n">
        <v>384614.172500764</v>
      </c>
      <c r="P626" s="64" t="n">
        <v>6285569.1967648</v>
      </c>
      <c r="Q626" s="64" t="n">
        <v>81396.27736</v>
      </c>
      <c r="R626" s="64" t="n">
        <v>6204172.9194048</v>
      </c>
      <c r="S626" s="64" t="n">
        <v>21539041.0771569</v>
      </c>
      <c r="T626" s="64" t="n">
        <v>5476603.43837</v>
      </c>
      <c r="U626" s="64" t="n">
        <v>109469.75327</v>
      </c>
      <c r="V626" s="64" t="n">
        <v>541179.9417391</v>
      </c>
      <c r="W626" s="64" t="n">
        <v>1446525.1470463</v>
      </c>
      <c r="X626" s="64" t="n">
        <v>13965262.7967315</v>
      </c>
      <c r="Y626" s="64" t="n">
        <v>578168.3427</v>
      </c>
      <c r="Z626" s="64" t="n">
        <v>5476949.9461752</v>
      </c>
      <c r="AA626" s="64" t="n">
        <v>641598.78913</v>
      </c>
      <c r="AB626" s="64" t="n">
        <v>13000704.7300052</v>
      </c>
      <c r="AC626" s="64" t="n">
        <v>2535802.6988519</v>
      </c>
      <c r="AD626" s="64" t="n">
        <v>246.044</v>
      </c>
      <c r="AE626" s="64" t="n">
        <v>477430.7201668</v>
      </c>
      <c r="AF626" s="64" t="n">
        <v>115705.39346</v>
      </c>
      <c r="AG626" s="64" t="n">
        <v>1942420.5412251</v>
      </c>
      <c r="AH626" s="64" t="n">
        <v>2219024.2387</v>
      </c>
      <c r="AI626" s="64" t="n">
        <v>53286485.7062582</v>
      </c>
      <c r="AJ626" s="64" t="n">
        <v>35065647.942608</v>
      </c>
      <c r="AK626" s="64" t="n">
        <v>2390268.7159965</v>
      </c>
      <c r="AL626" s="64" t="n">
        <v>15830569.0476537</v>
      </c>
      <c r="AM626" s="72" t="n">
        <f aca="false">+AI626+AH626+AC626+AB626+AA626+Z626+Y626+S626+P626+O626+N626+M626+E626</f>
        <v>109936659.443135</v>
      </c>
    </row>
    <row r="627" customFormat="false" ht="13.8" hidden="false" customHeight="false" outlineLevel="0" collapsed="false">
      <c r="B627" s="4"/>
      <c r="C627" s="61"/>
      <c r="D627" s="70" t="s">
        <v>69</v>
      </c>
      <c r="E627" s="64" t="n">
        <f aca="false">+F627+G627+H627+I627+J627+K627+L627</f>
        <v>2542079.2621303</v>
      </c>
      <c r="F627" s="64" t="n">
        <v>92.296</v>
      </c>
      <c r="G627" s="64" t="n">
        <v>457560.7934955</v>
      </c>
      <c r="H627" s="64" t="n">
        <v>101919.1622657</v>
      </c>
      <c r="I627" s="64" t="n">
        <v>0</v>
      </c>
      <c r="J627" s="64" t="n">
        <v>64394.6321729</v>
      </c>
      <c r="K627" s="64" t="n">
        <v>459309.4540452</v>
      </c>
      <c r="L627" s="64" t="n">
        <v>1458802.924151</v>
      </c>
      <c r="M627" s="64" t="n">
        <v>238240.96727</v>
      </c>
      <c r="N627" s="64" t="n">
        <v>168932.60448</v>
      </c>
      <c r="O627" s="64" t="n">
        <v>1010122.7129582</v>
      </c>
      <c r="P627" s="64" t="n">
        <v>1205918.97752</v>
      </c>
      <c r="Q627" s="64" t="n">
        <v>0</v>
      </c>
      <c r="R627" s="64" t="n">
        <v>1205918.97752</v>
      </c>
      <c r="S627" s="64" t="n">
        <v>8699641.5519648</v>
      </c>
      <c r="T627" s="64" t="n">
        <v>1020034.5061</v>
      </c>
      <c r="U627" s="64" t="n">
        <v>526934.0315409</v>
      </c>
      <c r="V627" s="64" t="n">
        <v>1509779.61363</v>
      </c>
      <c r="W627" s="64" t="n">
        <v>1962864.954584</v>
      </c>
      <c r="X627" s="64" t="n">
        <v>3680028.4461099</v>
      </c>
      <c r="Y627" s="64" t="n">
        <v>562961.39565</v>
      </c>
      <c r="Z627" s="64" t="n">
        <v>13699969.2935108</v>
      </c>
      <c r="AA627" s="64" t="n">
        <v>2849039.9184967</v>
      </c>
      <c r="AB627" s="64" t="n">
        <v>12726034.3507401</v>
      </c>
      <c r="AC627" s="64" t="n">
        <v>18426988.392308</v>
      </c>
      <c r="AD627" s="64" t="n">
        <v>0</v>
      </c>
      <c r="AE627" s="64" t="n">
        <v>3083266.631918</v>
      </c>
      <c r="AF627" s="64" t="n">
        <v>129.106</v>
      </c>
      <c r="AG627" s="64" t="n">
        <v>15343592.65439</v>
      </c>
      <c r="AH627" s="64" t="n">
        <v>46910.91387</v>
      </c>
      <c r="AI627" s="64" t="n">
        <v>55408801.2682746</v>
      </c>
      <c r="AJ627" s="64" t="n">
        <v>18542539.2648388</v>
      </c>
      <c r="AK627" s="64" t="n">
        <v>4673319.8058346</v>
      </c>
      <c r="AL627" s="64" t="n">
        <v>32192942.1976012</v>
      </c>
      <c r="AM627" s="77" t="n">
        <f aca="false">+AI627+AH627+AC627+AB627+AA627+Z627+Y627+S627+P627+O627+N627+M627+E627</f>
        <v>117585641.609174</v>
      </c>
    </row>
    <row r="628" customFormat="false" ht="13.8" hidden="false" customHeight="false" outlineLevel="0" collapsed="false">
      <c r="B628" s="4"/>
      <c r="C628" s="61"/>
      <c r="D628" s="70" t="s">
        <v>70</v>
      </c>
      <c r="E628" s="74" t="n">
        <f aca="false">+E626+E627</f>
        <v>6037393.6748421</v>
      </c>
      <c r="F628" s="74" t="n">
        <v>1217692.59261</v>
      </c>
      <c r="G628" s="74" t="n">
        <v>723668.7331939</v>
      </c>
      <c r="H628" s="74" t="n">
        <v>918504.7922257</v>
      </c>
      <c r="I628" s="74" t="n">
        <v>2.36753</v>
      </c>
      <c r="J628" s="74" t="n">
        <v>64394.6321729</v>
      </c>
      <c r="K628" s="74" t="n">
        <v>756194.0825421</v>
      </c>
      <c r="L628" s="74" t="n">
        <v>2356936.4745675</v>
      </c>
      <c r="M628" s="74" t="n">
        <v>712124.57822</v>
      </c>
      <c r="N628" s="74" t="n">
        <v>188435.12571</v>
      </c>
      <c r="O628" s="74" t="n">
        <v>1394736.88545896</v>
      </c>
      <c r="P628" s="74" t="n">
        <v>7491488.1742848</v>
      </c>
      <c r="Q628" s="74" t="n">
        <v>81396.27736</v>
      </c>
      <c r="R628" s="74" t="n">
        <v>7410091.8969248</v>
      </c>
      <c r="S628" s="74" t="n">
        <v>30238682.6291217</v>
      </c>
      <c r="T628" s="74" t="n">
        <v>6496637.94447</v>
      </c>
      <c r="U628" s="74" t="n">
        <v>636403.7848109</v>
      </c>
      <c r="V628" s="74" t="n">
        <v>2050959.5553691</v>
      </c>
      <c r="W628" s="74" t="n">
        <v>3409390.1016303</v>
      </c>
      <c r="X628" s="74" t="n">
        <v>17645291.2428414</v>
      </c>
      <c r="Y628" s="74" t="n">
        <v>1141129.73835</v>
      </c>
      <c r="Z628" s="74" t="n">
        <v>19176919.239686</v>
      </c>
      <c r="AA628" s="74" t="n">
        <v>3490638.7076267</v>
      </c>
      <c r="AB628" s="74" t="n">
        <v>25726739.0807453</v>
      </c>
      <c r="AC628" s="74" t="n">
        <v>20962791.0911599</v>
      </c>
      <c r="AD628" s="74" t="n">
        <v>246.044</v>
      </c>
      <c r="AE628" s="75" t="n">
        <v>3560697.3520848</v>
      </c>
      <c r="AF628" s="75" t="n">
        <v>115834.49946</v>
      </c>
      <c r="AG628" s="75" t="n">
        <v>17286013.1956151</v>
      </c>
      <c r="AH628" s="74" t="n">
        <v>2265935.15257</v>
      </c>
      <c r="AI628" s="74" t="n">
        <v>108695286.974533</v>
      </c>
      <c r="AJ628" s="74" t="n">
        <v>53608187.2074468</v>
      </c>
      <c r="AK628" s="75" t="n">
        <v>7063588.5218311</v>
      </c>
      <c r="AL628" s="75" t="n">
        <v>48023511.2452549</v>
      </c>
      <c r="AM628" s="77" t="n">
        <f aca="false">+AI628+AH628+AC628+AB628+AA628+Z628+Y628+S628+P628+O628+N628+M628+E628</f>
        <v>227522301.052308</v>
      </c>
    </row>
    <row r="629" customFormat="false" ht="13.8" hidden="false" customHeight="false" outlineLevel="0" collapsed="false">
      <c r="B629" s="4" t="s">
        <v>38</v>
      </c>
      <c r="C629" s="8" t="s">
        <v>67</v>
      </c>
      <c r="D629" s="69" t="s">
        <v>68</v>
      </c>
      <c r="E629" s="64" t="n">
        <f aca="false">+F629+G629+H629+I629+J629+K629+L629</f>
        <v>3549186.4124515</v>
      </c>
      <c r="F629" s="64" t="n">
        <v>1415150.18435</v>
      </c>
      <c r="G629" s="64" t="n">
        <v>267994.9526225</v>
      </c>
      <c r="H629" s="64" t="n">
        <v>771615.34885</v>
      </c>
      <c r="I629" s="64" t="n">
        <v>2.20287</v>
      </c>
      <c r="J629" s="64" t="n">
        <v>0</v>
      </c>
      <c r="K629" s="64" t="n">
        <v>273546.9750866</v>
      </c>
      <c r="L629" s="64" t="n">
        <v>820876.7486724</v>
      </c>
      <c r="M629" s="64" t="n">
        <v>461888.9687</v>
      </c>
      <c r="N629" s="64" t="n">
        <v>15896.03172</v>
      </c>
      <c r="O629" s="64" t="n">
        <v>1228306.5139341</v>
      </c>
      <c r="P629" s="64" t="n">
        <v>6927297.5455968</v>
      </c>
      <c r="Q629" s="64" t="n">
        <v>54249.72359</v>
      </c>
      <c r="R629" s="64" t="n">
        <v>6873047.8220068</v>
      </c>
      <c r="S629" s="64" t="n">
        <v>21865093.565088</v>
      </c>
      <c r="T629" s="64" t="n">
        <v>5579740.31952</v>
      </c>
      <c r="U629" s="64" t="n">
        <v>110288.72164</v>
      </c>
      <c r="V629" s="64" t="n">
        <v>539054.1198794</v>
      </c>
      <c r="W629" s="64" t="n">
        <v>1326016.7234854</v>
      </c>
      <c r="X629" s="64" t="n">
        <v>14309993.6805632</v>
      </c>
      <c r="Y629" s="64" t="n">
        <v>1565126.90785</v>
      </c>
      <c r="Z629" s="64" t="n">
        <v>5265931.461145</v>
      </c>
      <c r="AA629" s="64" t="n">
        <v>676732.8267906</v>
      </c>
      <c r="AB629" s="64" t="n">
        <v>12523926.650067</v>
      </c>
      <c r="AC629" s="64" t="n">
        <v>2350929.7531748</v>
      </c>
      <c r="AD629" s="64" t="n">
        <v>1096.044</v>
      </c>
      <c r="AE629" s="64" t="n">
        <v>356534.37059</v>
      </c>
      <c r="AF629" s="64" t="n">
        <v>124730.82773</v>
      </c>
      <c r="AG629" s="64" t="n">
        <v>1868568.5108548</v>
      </c>
      <c r="AH629" s="64" t="n">
        <v>2462898.59712</v>
      </c>
      <c r="AI629" s="64" t="n">
        <v>53653720.6426716</v>
      </c>
      <c r="AJ629" s="64" t="n">
        <v>35948539.5537536</v>
      </c>
      <c r="AK629" s="64" t="n">
        <v>2286394.9533827</v>
      </c>
      <c r="AL629" s="64" t="n">
        <v>15418786.1355353</v>
      </c>
      <c r="AM629" s="72" t="n">
        <f aca="false">+AI629+AH629+AC629+AB629+AA629+Z629+Y629+S629+P629+O629+N629+M629+E629</f>
        <v>112546935.876309</v>
      </c>
    </row>
    <row r="630" customFormat="false" ht="13.8" hidden="false" customHeight="false" outlineLevel="0" collapsed="false">
      <c r="B630" s="4"/>
      <c r="C630" s="61"/>
      <c r="D630" s="70" t="s">
        <v>69</v>
      </c>
      <c r="E630" s="64" t="n">
        <f aca="false">+F630+G630+H630+I630+J630+K630+L630</f>
        <v>2559323.4367576</v>
      </c>
      <c r="F630" s="64" t="n">
        <v>91.172</v>
      </c>
      <c r="G630" s="64" t="n">
        <v>468194.1058805</v>
      </c>
      <c r="H630" s="64" t="n">
        <v>103257.8395247</v>
      </c>
      <c r="I630" s="64" t="n">
        <v>0</v>
      </c>
      <c r="J630" s="64" t="n">
        <v>65456.1351759</v>
      </c>
      <c r="K630" s="64" t="n">
        <v>467461.7098692</v>
      </c>
      <c r="L630" s="64" t="n">
        <v>1454862.4743073</v>
      </c>
      <c r="M630" s="64" t="n">
        <v>234088.16904</v>
      </c>
      <c r="N630" s="64" t="n">
        <v>170309.30107</v>
      </c>
      <c r="O630" s="64" t="n">
        <v>262523.82578</v>
      </c>
      <c r="P630" s="64" t="n">
        <v>1228092.23005</v>
      </c>
      <c r="Q630" s="64" t="n">
        <v>0</v>
      </c>
      <c r="R630" s="64" t="n">
        <v>1228092.23005</v>
      </c>
      <c r="S630" s="64" t="n">
        <v>9410678.332088</v>
      </c>
      <c r="T630" s="64" t="n">
        <v>992158.63696</v>
      </c>
      <c r="U630" s="64" t="n">
        <v>1984470.1780239</v>
      </c>
      <c r="V630" s="64" t="n">
        <v>805301.811161</v>
      </c>
      <c r="W630" s="64" t="n">
        <v>1982240.482484</v>
      </c>
      <c r="X630" s="64" t="n">
        <v>3646507.2234591</v>
      </c>
      <c r="Y630" s="64" t="n">
        <v>538444.44302</v>
      </c>
      <c r="Z630" s="64" t="n">
        <v>13658370.9343432</v>
      </c>
      <c r="AA630" s="64" t="n">
        <v>2785225.4549757</v>
      </c>
      <c r="AB630" s="64" t="n">
        <v>12619108.5688878</v>
      </c>
      <c r="AC630" s="64" t="n">
        <v>18690545.7320766</v>
      </c>
      <c r="AD630" s="64" t="n">
        <v>4303.90753</v>
      </c>
      <c r="AE630" s="64" t="n">
        <v>3165050.0353266</v>
      </c>
      <c r="AF630" s="64" t="n">
        <v>127.591</v>
      </c>
      <c r="AG630" s="64" t="n">
        <v>15521064.19822</v>
      </c>
      <c r="AH630" s="64" t="n">
        <v>44525.54012</v>
      </c>
      <c r="AI630" s="64" t="n">
        <v>55810150.4491917</v>
      </c>
      <c r="AJ630" s="64" t="n">
        <v>18241926.7320724</v>
      </c>
      <c r="AK630" s="64" t="n">
        <v>4677250.2313579</v>
      </c>
      <c r="AL630" s="64" t="n">
        <v>32890973.4857614</v>
      </c>
      <c r="AM630" s="77" t="n">
        <f aca="false">+AI630+AH630+AC630+AB630+AA630+Z630+Y630+S630+P630+O630+N630+M630+E630</f>
        <v>118011386.417401</v>
      </c>
    </row>
    <row r="631" customFormat="false" ht="13.8" hidden="false" customHeight="false" outlineLevel="0" collapsed="false">
      <c r="B631" s="4"/>
      <c r="C631" s="61"/>
      <c r="D631" s="70" t="s">
        <v>70</v>
      </c>
      <c r="E631" s="74" t="n">
        <f aca="false">+E629+E630</f>
        <v>6108509.8492091</v>
      </c>
      <c r="F631" s="74" t="n">
        <v>1415241.35635</v>
      </c>
      <c r="G631" s="74" t="n">
        <v>736189.058503</v>
      </c>
      <c r="H631" s="74" t="n">
        <v>874873.1883747</v>
      </c>
      <c r="I631" s="74" t="n">
        <v>2.20287</v>
      </c>
      <c r="J631" s="74" t="n">
        <v>65456.1351759</v>
      </c>
      <c r="K631" s="74" t="n">
        <v>741008.6849558</v>
      </c>
      <c r="L631" s="74" t="n">
        <v>2275739.2229797</v>
      </c>
      <c r="M631" s="74" t="n">
        <v>695977.13774</v>
      </c>
      <c r="N631" s="74" t="n">
        <v>186205.33279</v>
      </c>
      <c r="O631" s="74" t="n">
        <v>1490830.3397141</v>
      </c>
      <c r="P631" s="74" t="n">
        <v>8155389.7756468</v>
      </c>
      <c r="Q631" s="74" t="n">
        <v>54249.72359</v>
      </c>
      <c r="R631" s="74" t="n">
        <v>8101140.0520568</v>
      </c>
      <c r="S631" s="74" t="n">
        <v>31275771.897176</v>
      </c>
      <c r="T631" s="74" t="n">
        <v>6571898.95648</v>
      </c>
      <c r="U631" s="74" t="n">
        <v>2094758.8996639</v>
      </c>
      <c r="V631" s="74" t="n">
        <v>1344355.9310404</v>
      </c>
      <c r="W631" s="74" t="n">
        <v>3308257.2059694</v>
      </c>
      <c r="X631" s="74" t="n">
        <v>17956500.9040223</v>
      </c>
      <c r="Y631" s="74" t="n">
        <v>2103571.35087</v>
      </c>
      <c r="Z631" s="74" t="n">
        <v>18924302.3954882</v>
      </c>
      <c r="AA631" s="74" t="n">
        <v>3461958.2817663</v>
      </c>
      <c r="AB631" s="74" t="n">
        <v>25143035.2189548</v>
      </c>
      <c r="AC631" s="74" t="n">
        <v>21041475.4852514</v>
      </c>
      <c r="AD631" s="74" t="n">
        <v>5399.95153</v>
      </c>
      <c r="AE631" s="75" t="n">
        <v>3521584.4059166</v>
      </c>
      <c r="AF631" s="75" t="n">
        <v>124858.41873</v>
      </c>
      <c r="AG631" s="75" t="n">
        <v>17389632.7090748</v>
      </c>
      <c r="AH631" s="74" t="n">
        <v>2507424.13724</v>
      </c>
      <c r="AI631" s="74" t="n">
        <v>109463871.091863</v>
      </c>
      <c r="AJ631" s="74" t="n">
        <v>54190466.285826</v>
      </c>
      <c r="AK631" s="75" t="n">
        <v>6963645.1847406</v>
      </c>
      <c r="AL631" s="75" t="n">
        <v>48309759.6212967</v>
      </c>
      <c r="AM631" s="77" t="n">
        <f aca="false">+AI631+AH631+AC631+AB631+AA631+Z631+Y631+S631+P631+O631+N631+M631+E631</f>
        <v>230558322.29371</v>
      </c>
    </row>
    <row r="632" customFormat="false" ht="13.8" hidden="false" customHeight="false" outlineLevel="0" collapsed="false">
      <c r="B632" s="4" t="s">
        <v>39</v>
      </c>
      <c r="C632" s="8" t="s">
        <v>67</v>
      </c>
      <c r="D632" s="69" t="s">
        <v>68</v>
      </c>
      <c r="E632" s="64" t="n">
        <f aca="false">+F632+G632+H632+I632+J632+K632+L632</f>
        <v>3287288.799285</v>
      </c>
      <c r="F632" s="64" t="n">
        <v>1483899.09002</v>
      </c>
      <c r="G632" s="64" t="n">
        <v>251582.11658</v>
      </c>
      <c r="H632" s="64" t="n">
        <v>755095.1002</v>
      </c>
      <c r="I632" s="64" t="n">
        <v>0</v>
      </c>
      <c r="J632" s="64" t="n">
        <v>0.08658</v>
      </c>
      <c r="K632" s="64" t="n">
        <v>243222.0353808</v>
      </c>
      <c r="L632" s="64" t="n">
        <v>553490.3705242</v>
      </c>
      <c r="M632" s="64" t="n">
        <v>622506.62041</v>
      </c>
      <c r="N632" s="64" t="n">
        <v>13848.86838</v>
      </c>
      <c r="O632" s="64" t="n">
        <v>1098893.3445096</v>
      </c>
      <c r="P632" s="64" t="n">
        <v>8372461.5462032</v>
      </c>
      <c r="Q632" s="64" t="n">
        <v>88732.44817</v>
      </c>
      <c r="R632" s="64" t="n">
        <v>8283729.0980332</v>
      </c>
      <c r="S632" s="64" t="n">
        <v>20522396.1576768</v>
      </c>
      <c r="T632" s="64" t="n">
        <v>5977277.51264</v>
      </c>
      <c r="U632" s="64" t="n">
        <v>90989.52878</v>
      </c>
      <c r="V632" s="64" t="n">
        <v>532047.3028432</v>
      </c>
      <c r="W632" s="64" t="n">
        <v>1022312.7566604</v>
      </c>
      <c r="X632" s="64" t="n">
        <v>12899769.0567532</v>
      </c>
      <c r="Y632" s="64" t="n">
        <v>612091.31413</v>
      </c>
      <c r="Z632" s="64" t="n">
        <v>5277883.107357</v>
      </c>
      <c r="AA632" s="64" t="n">
        <v>776590.1180864</v>
      </c>
      <c r="AB632" s="64" t="n">
        <v>13040070.0193773</v>
      </c>
      <c r="AC632" s="64" t="n">
        <v>2408093.3744</v>
      </c>
      <c r="AD632" s="64" t="n">
        <v>0</v>
      </c>
      <c r="AE632" s="64" t="n">
        <v>419259.40008</v>
      </c>
      <c r="AF632" s="64" t="n">
        <v>151687.05977</v>
      </c>
      <c r="AG632" s="64" t="n">
        <v>1837146.91455</v>
      </c>
      <c r="AH632" s="64" t="n">
        <v>1834773.33248</v>
      </c>
      <c r="AI632" s="64" t="n">
        <v>53933683.4772841</v>
      </c>
      <c r="AJ632" s="64" t="n">
        <v>37342180.6930372</v>
      </c>
      <c r="AK632" s="64" t="n">
        <v>2394896.4605563</v>
      </c>
      <c r="AL632" s="64" t="n">
        <v>14196606.3236906</v>
      </c>
      <c r="AM632" s="72" t="n">
        <f aca="false">+AI632+AH632+AC632+AB632+AA632+Z632+Y632+S632+P632+O632+N632+M632+E632</f>
        <v>111800580.079579</v>
      </c>
    </row>
    <row r="633" customFormat="false" ht="13.8" hidden="false" customHeight="false" outlineLevel="0" collapsed="false">
      <c r="B633" s="4"/>
      <c r="C633" s="61"/>
      <c r="D633" s="70" t="s">
        <v>69</v>
      </c>
      <c r="E633" s="64" t="n">
        <f aca="false">+F633+G633+H633+I633+J633+K633+L633</f>
        <v>2533793.2437468</v>
      </c>
      <c r="F633" s="64" t="n">
        <v>90.027</v>
      </c>
      <c r="G633" s="64" t="n">
        <v>469533.647092</v>
      </c>
      <c r="H633" s="64" t="n">
        <v>102659.0692652</v>
      </c>
      <c r="I633" s="64" t="n">
        <v>0</v>
      </c>
      <c r="J633" s="64" t="n">
        <v>66893.9892436</v>
      </c>
      <c r="K633" s="64" t="n">
        <v>477658.2640268</v>
      </c>
      <c r="L633" s="64" t="n">
        <v>1416958.2471192</v>
      </c>
      <c r="M633" s="64" t="n">
        <v>227645.42294</v>
      </c>
      <c r="N633" s="64" t="n">
        <v>147257.97036</v>
      </c>
      <c r="O633" s="64" t="n">
        <v>255894.69276</v>
      </c>
      <c r="P633" s="64" t="n">
        <v>1253439.69887</v>
      </c>
      <c r="Q633" s="64" t="n">
        <v>0</v>
      </c>
      <c r="R633" s="64" t="n">
        <v>1253439.69887</v>
      </c>
      <c r="S633" s="64" t="n">
        <v>11636386.6843352</v>
      </c>
      <c r="T633" s="64" t="n">
        <v>1403623.6447676</v>
      </c>
      <c r="U633" s="64" t="n">
        <v>1905920.0983112</v>
      </c>
      <c r="V633" s="64" t="n">
        <v>858819.865206</v>
      </c>
      <c r="W633" s="64" t="n">
        <v>2100169.249196</v>
      </c>
      <c r="X633" s="64" t="n">
        <v>5367853.8268544</v>
      </c>
      <c r="Y633" s="64" t="n">
        <v>554850.56111</v>
      </c>
      <c r="Z633" s="64" t="n">
        <v>14224596.4277832</v>
      </c>
      <c r="AA633" s="64" t="n">
        <v>2745369.2292928</v>
      </c>
      <c r="AB633" s="64" t="n">
        <v>12118139.6045636</v>
      </c>
      <c r="AC633" s="64" t="n">
        <v>19109733.9211972</v>
      </c>
      <c r="AD633" s="64" t="n">
        <v>4288.84164</v>
      </c>
      <c r="AE633" s="64" t="n">
        <v>3212251.1303152</v>
      </c>
      <c r="AF633" s="64" t="n">
        <v>126.049</v>
      </c>
      <c r="AG633" s="64" t="n">
        <v>15893067.900242</v>
      </c>
      <c r="AH633" s="64" t="n">
        <v>32756.01945</v>
      </c>
      <c r="AI633" s="64" t="n">
        <v>55067258.9441915</v>
      </c>
      <c r="AJ633" s="64" t="n">
        <v>16801673.3841704</v>
      </c>
      <c r="AK633" s="64" t="n">
        <v>4356561.61800548</v>
      </c>
      <c r="AL633" s="64" t="n">
        <v>33909023.9420156</v>
      </c>
      <c r="AM633" s="77" t="n">
        <f aca="false">+AI633+AH633+AC633+AB633+AA633+Z633+Y633+S633+P633+O633+N633+M633+E633</f>
        <v>119907122.4206</v>
      </c>
    </row>
    <row r="634" customFormat="false" ht="13.8" hidden="false" customHeight="false" outlineLevel="0" collapsed="false">
      <c r="B634" s="4"/>
      <c r="C634" s="61"/>
      <c r="D634" s="70" t="s">
        <v>70</v>
      </c>
      <c r="E634" s="74" t="n">
        <f aca="false">+E632+E633</f>
        <v>5821082.0430318</v>
      </c>
      <c r="F634" s="74" t="n">
        <v>1483989.11702</v>
      </c>
      <c r="G634" s="74" t="n">
        <v>721115.763672</v>
      </c>
      <c r="H634" s="74" t="n">
        <v>857754.1694652</v>
      </c>
      <c r="I634" s="74" t="n">
        <v>0</v>
      </c>
      <c r="J634" s="74" t="n">
        <v>66894.0758236</v>
      </c>
      <c r="K634" s="74" t="n">
        <v>720880.2994076</v>
      </c>
      <c r="L634" s="74" t="n">
        <v>1970448.6176434</v>
      </c>
      <c r="M634" s="74" t="n">
        <v>850152.04335</v>
      </c>
      <c r="N634" s="74" t="n">
        <v>161106.83874</v>
      </c>
      <c r="O634" s="74" t="n">
        <v>1354788.0372696</v>
      </c>
      <c r="P634" s="74" t="n">
        <v>9625901.2450732</v>
      </c>
      <c r="Q634" s="74" t="n">
        <v>88732.44817</v>
      </c>
      <c r="R634" s="74" t="n">
        <v>9537168.7969032</v>
      </c>
      <c r="S634" s="74" t="n">
        <v>32158782.842012</v>
      </c>
      <c r="T634" s="74" t="n">
        <v>7380901.1574076</v>
      </c>
      <c r="U634" s="74" t="n">
        <v>1996909.6270912</v>
      </c>
      <c r="V634" s="74" t="n">
        <v>1390867.1680492</v>
      </c>
      <c r="W634" s="74" t="n">
        <v>3122482.0058564</v>
      </c>
      <c r="X634" s="74" t="n">
        <v>18267622.8836076</v>
      </c>
      <c r="Y634" s="74" t="n">
        <v>1166941.87524</v>
      </c>
      <c r="Z634" s="74" t="n">
        <v>19502479.5351402</v>
      </c>
      <c r="AA634" s="74" t="n">
        <v>3521959.3473792</v>
      </c>
      <c r="AB634" s="74" t="n">
        <v>25158209.6239409</v>
      </c>
      <c r="AC634" s="74" t="n">
        <v>21517827.2955972</v>
      </c>
      <c r="AD634" s="74" t="n">
        <v>4288.84164</v>
      </c>
      <c r="AE634" s="75" t="n">
        <v>3631510.5303952</v>
      </c>
      <c r="AF634" s="75" t="n">
        <v>151813.10877</v>
      </c>
      <c r="AG634" s="75" t="n">
        <v>17730214.814792</v>
      </c>
      <c r="AH634" s="74" t="n">
        <v>1867529.35193</v>
      </c>
      <c r="AI634" s="74" t="n">
        <v>109000942.421476</v>
      </c>
      <c r="AJ634" s="74" t="n">
        <v>54143854.0772076</v>
      </c>
      <c r="AK634" s="75" t="n">
        <v>6751458.07856178</v>
      </c>
      <c r="AL634" s="75" t="n">
        <v>48105630.2657062</v>
      </c>
      <c r="AM634" s="77" t="n">
        <f aca="false">+AI634+AH634+AC634+AB634+AA634+Z634+Y634+S634+P634+O634+N634+M634+E634</f>
        <v>231707702.50018</v>
      </c>
    </row>
    <row r="635" customFormat="false" ht="13.8" hidden="false" customHeight="false" outlineLevel="0" collapsed="false">
      <c r="B635" s="4" t="s">
        <v>40</v>
      </c>
      <c r="C635" s="8" t="s">
        <v>67</v>
      </c>
      <c r="D635" s="69" t="s">
        <v>68</v>
      </c>
      <c r="E635" s="64" t="n">
        <f aca="false">+F635+G635+H635+I635+J635+K635+L635</f>
        <v>3340766.348643</v>
      </c>
      <c r="F635" s="64" t="n">
        <v>1338282.32035</v>
      </c>
      <c r="G635" s="64" t="n">
        <v>252850.92638</v>
      </c>
      <c r="H635" s="64" t="n">
        <v>717438.73148</v>
      </c>
      <c r="I635" s="64" t="n">
        <v>0</v>
      </c>
      <c r="J635" s="64" t="n">
        <v>0</v>
      </c>
      <c r="K635" s="64" t="n">
        <v>225008.5390521</v>
      </c>
      <c r="L635" s="64" t="n">
        <v>807185.8313809</v>
      </c>
      <c r="M635" s="64" t="n">
        <v>696073.08055</v>
      </c>
      <c r="N635" s="64" t="n">
        <v>13431.49578</v>
      </c>
      <c r="O635" s="64" t="n">
        <v>472854.766653237</v>
      </c>
      <c r="P635" s="64" t="n">
        <v>7502270.9735125</v>
      </c>
      <c r="Q635" s="64" t="n">
        <v>89380.84546</v>
      </c>
      <c r="R635" s="64" t="n">
        <v>7412890.1280525</v>
      </c>
      <c r="S635" s="64" t="n">
        <v>21147830.2192361</v>
      </c>
      <c r="T635" s="64" t="n">
        <v>6671869.3841148</v>
      </c>
      <c r="U635" s="64" t="n">
        <v>87782.01437</v>
      </c>
      <c r="V635" s="64" t="n">
        <v>161798.0835661</v>
      </c>
      <c r="W635" s="64" t="n">
        <v>923686.3537344</v>
      </c>
      <c r="X635" s="64" t="n">
        <v>13302694.3834508</v>
      </c>
      <c r="Y635" s="64" t="n">
        <v>693204.14372</v>
      </c>
      <c r="Z635" s="64" t="n">
        <v>5324481.1535789</v>
      </c>
      <c r="AA635" s="64" t="n">
        <v>1288686.6410188</v>
      </c>
      <c r="AB635" s="64" t="n">
        <v>13643095.9823888</v>
      </c>
      <c r="AC635" s="64" t="n">
        <v>2296300.5435594</v>
      </c>
      <c r="AD635" s="64" t="n">
        <v>0</v>
      </c>
      <c r="AE635" s="64" t="n">
        <v>344280.58412</v>
      </c>
      <c r="AF635" s="64" t="n">
        <v>144966.35113</v>
      </c>
      <c r="AG635" s="64" t="n">
        <v>1807053.6083094</v>
      </c>
      <c r="AH635" s="64" t="n">
        <v>1826273.72374</v>
      </c>
      <c r="AI635" s="64" t="n">
        <v>54469782.1121036</v>
      </c>
      <c r="AJ635" s="64" t="n">
        <v>37071043.3037331</v>
      </c>
      <c r="AK635" s="64" t="n">
        <v>2185366.8708099</v>
      </c>
      <c r="AL635" s="64" t="n">
        <v>15213371.9375606</v>
      </c>
      <c r="AM635" s="72" t="n">
        <f aca="false">+AI635+AH635+AC635+AB635+AA635+Z635+Y635+S635+P635+O635+N635+M635+E635</f>
        <v>112715051.184484</v>
      </c>
    </row>
    <row r="636" customFormat="false" ht="13.8" hidden="false" customHeight="false" outlineLevel="0" collapsed="false">
      <c r="B636" s="4"/>
      <c r="C636" s="61"/>
      <c r="D636" s="70" t="s">
        <v>69</v>
      </c>
      <c r="E636" s="64" t="n">
        <f aca="false">+F636+G636+H636+I636+J636+K636+L636</f>
        <v>2308519.5278474</v>
      </c>
      <c r="F636" s="64" t="n">
        <v>217.04603</v>
      </c>
      <c r="G636" s="64" t="n">
        <v>463588.9641765</v>
      </c>
      <c r="H636" s="64" t="n">
        <v>103711.2002371</v>
      </c>
      <c r="I636" s="64" t="n">
        <v>405.99702</v>
      </c>
      <c r="J636" s="64" t="n">
        <v>67656.3414003</v>
      </c>
      <c r="K636" s="64" t="n">
        <v>482803.0781164</v>
      </c>
      <c r="L636" s="64" t="n">
        <v>1190136.9008671</v>
      </c>
      <c r="M636" s="64" t="n">
        <v>244499.80492</v>
      </c>
      <c r="N636" s="64" t="n">
        <v>146376.50975</v>
      </c>
      <c r="O636" s="64" t="n">
        <v>2680770.35545</v>
      </c>
      <c r="P636" s="64" t="n">
        <v>1311566.14005</v>
      </c>
      <c r="Q636" s="64" t="n">
        <v>6895.024</v>
      </c>
      <c r="R636" s="64" t="n">
        <v>1304671.11605</v>
      </c>
      <c r="S636" s="64" t="n">
        <v>7447595.8012936</v>
      </c>
      <c r="T636" s="64" t="n">
        <v>1104202.81096</v>
      </c>
      <c r="U636" s="64" t="n">
        <v>1899442.7347026</v>
      </c>
      <c r="V636" s="64" t="n">
        <v>852017.4585586</v>
      </c>
      <c r="W636" s="64" t="n">
        <v>244023.25147</v>
      </c>
      <c r="X636" s="64" t="n">
        <v>3347909.5456024</v>
      </c>
      <c r="Y636" s="64" t="n">
        <v>807083.9155721</v>
      </c>
      <c r="Z636" s="64" t="n">
        <v>11814141.9935609</v>
      </c>
      <c r="AA636" s="64" t="n">
        <v>2743172.48414</v>
      </c>
      <c r="AB636" s="64" t="n">
        <v>12545469.4490039</v>
      </c>
      <c r="AC636" s="64" t="n">
        <v>18469229.4892358</v>
      </c>
      <c r="AD636" s="64" t="n">
        <v>4273.65268</v>
      </c>
      <c r="AE636" s="64" t="n">
        <v>2873816.7786158</v>
      </c>
      <c r="AF636" s="64" t="n">
        <v>124.479</v>
      </c>
      <c r="AG636" s="64" t="n">
        <v>15591014.57894</v>
      </c>
      <c r="AH636" s="64" t="n">
        <v>536204.6664685</v>
      </c>
      <c r="AI636" s="64" t="n">
        <v>56842313.124656</v>
      </c>
      <c r="AJ636" s="64" t="n">
        <v>18321702.598817</v>
      </c>
      <c r="AK636" s="64" t="n">
        <v>4662527.4789326</v>
      </c>
      <c r="AL636" s="64" t="n">
        <v>33858083.0469064</v>
      </c>
      <c r="AM636" s="77" t="n">
        <f aca="false">+AI636+AH636+AC636+AB636+AA636+Z636+Y636+S636+P636+O636+N636+M636+E636</f>
        <v>117896943.261948</v>
      </c>
    </row>
    <row r="637" customFormat="false" ht="13.8" hidden="false" customHeight="false" outlineLevel="0" collapsed="false">
      <c r="B637" s="4"/>
      <c r="C637" s="61"/>
      <c r="D637" s="70" t="s">
        <v>70</v>
      </c>
      <c r="E637" s="74" t="n">
        <f aca="false">+E635+E636</f>
        <v>5649285.8764904</v>
      </c>
      <c r="F637" s="74" t="n">
        <v>1338499.36638</v>
      </c>
      <c r="G637" s="74" t="n">
        <v>716439.8905565</v>
      </c>
      <c r="H637" s="74" t="n">
        <v>821149.9317171</v>
      </c>
      <c r="I637" s="74" t="n">
        <v>405.99702</v>
      </c>
      <c r="J637" s="74" t="n">
        <v>67656.3414003</v>
      </c>
      <c r="K637" s="74" t="n">
        <v>707811.6171685</v>
      </c>
      <c r="L637" s="74" t="n">
        <v>1997322.732248</v>
      </c>
      <c r="M637" s="74" t="n">
        <v>940572.88547</v>
      </c>
      <c r="N637" s="74" t="n">
        <v>159808.00553</v>
      </c>
      <c r="O637" s="74" t="n">
        <v>3153625.12210324</v>
      </c>
      <c r="P637" s="74" t="n">
        <v>8813837.1135625</v>
      </c>
      <c r="Q637" s="74" t="n">
        <v>96275.86946</v>
      </c>
      <c r="R637" s="74" t="n">
        <v>8717561.2441025</v>
      </c>
      <c r="S637" s="74" t="n">
        <v>28595426.0205297</v>
      </c>
      <c r="T637" s="74" t="n">
        <v>7776072.1950748</v>
      </c>
      <c r="U637" s="74" t="n">
        <v>1987224.7490726</v>
      </c>
      <c r="V637" s="74" t="n">
        <v>1013815.5421247</v>
      </c>
      <c r="W637" s="74" t="n">
        <v>1167709.6052044</v>
      </c>
      <c r="X637" s="74" t="n">
        <v>16650603.9290532</v>
      </c>
      <c r="Y637" s="74" t="n">
        <v>1500288.0592921</v>
      </c>
      <c r="Z637" s="74" t="n">
        <v>17138623.1471398</v>
      </c>
      <c r="AA637" s="74" t="n">
        <v>4031859.1251588</v>
      </c>
      <c r="AB637" s="74" t="n">
        <v>26188565.4313927</v>
      </c>
      <c r="AC637" s="74" t="n">
        <v>20765530.0327952</v>
      </c>
      <c r="AD637" s="74" t="n">
        <v>4273.65268</v>
      </c>
      <c r="AE637" s="75" t="n">
        <v>3218097.3627358</v>
      </c>
      <c r="AF637" s="75" t="n">
        <v>145090.83013</v>
      </c>
      <c r="AG637" s="75" t="n">
        <v>17398068.1872494</v>
      </c>
      <c r="AH637" s="74" t="n">
        <v>2362478.3902085</v>
      </c>
      <c r="AI637" s="74" t="n">
        <v>111312095.23676</v>
      </c>
      <c r="AJ637" s="74" t="n">
        <v>55392745.9025501</v>
      </c>
      <c r="AK637" s="75" t="n">
        <v>6847894.3497425</v>
      </c>
      <c r="AL637" s="75" t="n">
        <v>49071454.984467</v>
      </c>
      <c r="AM637" s="77" t="n">
        <f aca="false">+AI637+AH637+AC637+AB637+AA637+Z637+Y637+S637+P637+O637+N637+M637+E637</f>
        <v>230611994.446433</v>
      </c>
    </row>
    <row r="638" customFormat="false" ht="13.8" hidden="false" customHeight="false" outlineLevel="0" collapsed="false">
      <c r="B638" s="4" t="s">
        <v>41</v>
      </c>
      <c r="C638" s="8" t="s">
        <v>67</v>
      </c>
      <c r="D638" s="69" t="s">
        <v>68</v>
      </c>
      <c r="E638" s="78" t="n">
        <f aca="false">+F638+G638+H638+I638+J638+K638+L638</f>
        <v>3500656.9060196</v>
      </c>
      <c r="F638" s="79" t="n">
        <v>1311509.51836</v>
      </c>
      <c r="G638" s="79" t="n">
        <v>267141.71628</v>
      </c>
      <c r="H638" s="79" t="n">
        <v>705212.45562</v>
      </c>
      <c r="I638" s="79" t="n">
        <v>1.47337</v>
      </c>
      <c r="J638" s="79" t="n">
        <v>0</v>
      </c>
      <c r="K638" s="79" t="n">
        <v>304512.4414508</v>
      </c>
      <c r="L638" s="79" t="n">
        <v>912279.3009388</v>
      </c>
      <c r="M638" s="79" t="n">
        <v>670652.31599</v>
      </c>
      <c r="N638" s="79" t="n">
        <v>16175.01151</v>
      </c>
      <c r="O638" s="79" t="n">
        <v>332579.120255</v>
      </c>
      <c r="P638" s="78" t="n">
        <v>7215260.5661416</v>
      </c>
      <c r="Q638" s="79" t="n">
        <v>94143.08835</v>
      </c>
      <c r="R638" s="79" t="n">
        <v>7121117.4777916</v>
      </c>
      <c r="S638" s="78" t="n">
        <v>21752898.9245166</v>
      </c>
      <c r="T638" s="79" t="n">
        <v>7549254.4885816</v>
      </c>
      <c r="U638" s="79" t="n">
        <v>79799.57049</v>
      </c>
      <c r="V638" s="79" t="n">
        <v>244662.1266684</v>
      </c>
      <c r="W638" s="79" t="n">
        <v>933740.06926</v>
      </c>
      <c r="X638" s="79" t="n">
        <v>12945442.6695166</v>
      </c>
      <c r="Y638" s="79" t="n">
        <v>820102.87633</v>
      </c>
      <c r="Z638" s="79" t="n">
        <v>5547301.0100148</v>
      </c>
      <c r="AA638" s="79" t="n">
        <v>920647.184796</v>
      </c>
      <c r="AB638" s="80" t="n">
        <v>13902376.3627222</v>
      </c>
      <c r="AC638" s="78" t="n">
        <v>2578180.3727059</v>
      </c>
      <c r="AD638" s="79" t="n">
        <v>0</v>
      </c>
      <c r="AE638" s="79" t="n">
        <v>438936.19579</v>
      </c>
      <c r="AF638" s="79" t="n">
        <v>163547.94784</v>
      </c>
      <c r="AG638" s="79" t="n">
        <v>1975696.2290759</v>
      </c>
      <c r="AH638" s="81" t="n">
        <v>1833192.65812</v>
      </c>
      <c r="AI638" s="78" t="n">
        <v>56015743.5288497</v>
      </c>
      <c r="AJ638" s="81" t="n">
        <v>38016430.5000331</v>
      </c>
      <c r="AK638" s="79" t="n">
        <v>2149244.1168287</v>
      </c>
      <c r="AL638" s="79" t="n">
        <v>15850068.9119879</v>
      </c>
      <c r="AM638" s="72" t="n">
        <f aca="false">+AI638+AH638+AC638+AB638+AA638+Z638+Y638+S638+P638+O638+N638+M638+E638</f>
        <v>115105766.837971</v>
      </c>
    </row>
    <row r="639" customFormat="false" ht="13.8" hidden="false" customHeight="false" outlineLevel="0" collapsed="false">
      <c r="B639" s="4"/>
      <c r="C639" s="61"/>
      <c r="D639" s="70" t="s">
        <v>69</v>
      </c>
      <c r="E639" s="82" t="n">
        <f aca="false">+F639+G639+H639+I639+J639+K639+L639</f>
        <v>2312757.1292152</v>
      </c>
      <c r="F639" s="83" t="n">
        <v>215.95945</v>
      </c>
      <c r="G639" s="83" t="n">
        <v>467570.8721605</v>
      </c>
      <c r="H639" s="83" t="n">
        <v>104719.6720907</v>
      </c>
      <c r="I639" s="83" t="n">
        <v>402.22102</v>
      </c>
      <c r="J639" s="83" t="n">
        <v>52312.0427482</v>
      </c>
      <c r="K639" s="83" t="n">
        <v>494880.2377075</v>
      </c>
      <c r="L639" s="83" t="n">
        <v>1192656.1240383</v>
      </c>
      <c r="M639" s="83" t="n">
        <v>250926.31875</v>
      </c>
      <c r="N639" s="83" t="n">
        <v>151713.79245</v>
      </c>
      <c r="O639" s="83" t="n">
        <v>1120655.5242682</v>
      </c>
      <c r="P639" s="82" t="n">
        <v>1323746.3448</v>
      </c>
      <c r="Q639" s="83" t="n">
        <v>6673.59023</v>
      </c>
      <c r="R639" s="83" t="n">
        <v>1317072.75457</v>
      </c>
      <c r="S639" s="82" t="n">
        <v>9221778.2929453</v>
      </c>
      <c r="T639" s="83" t="n">
        <v>1091982.39631</v>
      </c>
      <c r="U639" s="83" t="n">
        <v>547612.4597342</v>
      </c>
      <c r="V639" s="83" t="n">
        <v>1344480.46082</v>
      </c>
      <c r="W639" s="83" t="n">
        <v>2139915.808036</v>
      </c>
      <c r="X639" s="83" t="n">
        <v>4097787.1680451</v>
      </c>
      <c r="Y639" s="83" t="n">
        <v>773527.4224144</v>
      </c>
      <c r="Z639" s="83" t="n">
        <v>12416308.4155469</v>
      </c>
      <c r="AA639" s="83" t="n">
        <v>2774303.78342</v>
      </c>
      <c r="AB639" s="84" t="n">
        <v>12394680.129957</v>
      </c>
      <c r="AC639" s="82" t="n">
        <v>19652661.8115699</v>
      </c>
      <c r="AD639" s="83" t="n">
        <v>49297.54075</v>
      </c>
      <c r="AE639" s="83" t="n">
        <v>3284854.9943522</v>
      </c>
      <c r="AF639" s="83" t="n">
        <v>122.88</v>
      </c>
      <c r="AG639" s="83" t="n">
        <v>16318386.3964677</v>
      </c>
      <c r="AH639" s="85" t="n">
        <v>34350.69408</v>
      </c>
      <c r="AI639" s="82" t="n">
        <v>55242215.3446308</v>
      </c>
      <c r="AJ639" s="85" t="n">
        <v>18161289.2285922</v>
      </c>
      <c r="AK639" s="83" t="n">
        <v>4510133.8315984</v>
      </c>
      <c r="AL639" s="83" t="n">
        <v>32570792.2844402</v>
      </c>
      <c r="AM639" s="73" t="n">
        <f aca="false">+AI639+AH639+AC639+AB639+AA639+Z639+Y639+S639+P639+O639+N639+M639+E639</f>
        <v>117669625.004048</v>
      </c>
    </row>
    <row r="640" customFormat="false" ht="13.8" hidden="false" customHeight="false" outlineLevel="0" collapsed="false">
      <c r="B640" s="4"/>
      <c r="C640" s="61"/>
      <c r="D640" s="70" t="s">
        <v>70</v>
      </c>
      <c r="E640" s="74" t="n">
        <f aca="false">+E638+E639</f>
        <v>5813414.0352348</v>
      </c>
      <c r="F640" s="75" t="n">
        <v>1311725.47781</v>
      </c>
      <c r="G640" s="75" t="n">
        <v>734712.5884405</v>
      </c>
      <c r="H640" s="75" t="n">
        <v>809932.1277107</v>
      </c>
      <c r="I640" s="75" t="n">
        <v>403.69439</v>
      </c>
      <c r="J640" s="75" t="n">
        <v>52312.0427482</v>
      </c>
      <c r="K640" s="75" t="n">
        <v>799392.6791583</v>
      </c>
      <c r="L640" s="75" t="n">
        <v>2104935.4249771</v>
      </c>
      <c r="M640" s="75" t="n">
        <v>921578.63474</v>
      </c>
      <c r="N640" s="75" t="n">
        <v>167888.80396</v>
      </c>
      <c r="O640" s="75" t="n">
        <v>1453234.6445232</v>
      </c>
      <c r="P640" s="74" t="n">
        <v>8539006.9109416</v>
      </c>
      <c r="Q640" s="75" t="n">
        <v>100816.67858</v>
      </c>
      <c r="R640" s="75" t="n">
        <v>8438190.2323616</v>
      </c>
      <c r="S640" s="74" t="n">
        <v>30974677.2174619</v>
      </c>
      <c r="T640" s="75" t="n">
        <v>8641236.8848916</v>
      </c>
      <c r="U640" s="75" t="n">
        <v>627412.0302242</v>
      </c>
      <c r="V640" s="75" t="n">
        <v>1589142.5874884</v>
      </c>
      <c r="W640" s="75" t="n">
        <v>3073655.877296</v>
      </c>
      <c r="X640" s="75" t="n">
        <v>17043229.8375617</v>
      </c>
      <c r="Y640" s="75" t="n">
        <v>1593630.2987444</v>
      </c>
      <c r="Z640" s="75" t="n">
        <v>17963609.4255617</v>
      </c>
      <c r="AA640" s="75" t="n">
        <v>3694950.968216</v>
      </c>
      <c r="AB640" s="75" t="n">
        <v>26297056.4926792</v>
      </c>
      <c r="AC640" s="74" t="n">
        <v>22230842.1842758</v>
      </c>
      <c r="AD640" s="75" t="n">
        <v>49297.54075</v>
      </c>
      <c r="AE640" s="75" t="n">
        <v>3723791.1901422</v>
      </c>
      <c r="AF640" s="75" t="n">
        <v>163670.82784</v>
      </c>
      <c r="AG640" s="75" t="n">
        <v>18294082.6255436</v>
      </c>
      <c r="AH640" s="74" t="n">
        <v>1867543.3522</v>
      </c>
      <c r="AI640" s="74" t="n">
        <v>111257958.87348</v>
      </c>
      <c r="AJ640" s="74" t="n">
        <v>56177719.7286253</v>
      </c>
      <c r="AK640" s="75" t="n">
        <v>6659377.9484271</v>
      </c>
      <c r="AL640" s="75" t="n">
        <v>48420861.1964281</v>
      </c>
      <c r="AM640" s="77" t="n">
        <f aca="false">+AI640+AH640+AC640+AB640+AA640+Z640+Y640+S640+P640+O640+N640+M640+E640</f>
        <v>232775391.842019</v>
      </c>
    </row>
    <row r="641" customFormat="false" ht="13.8" hidden="false" customHeight="false" outlineLevel="0" collapsed="false">
      <c r="B641" s="4" t="s">
        <v>42</v>
      </c>
      <c r="C641" s="8" t="s">
        <v>67</v>
      </c>
      <c r="D641" s="69" t="s">
        <v>68</v>
      </c>
      <c r="E641" s="78" t="n">
        <f aca="false">+F641+G641+H641+I641+J641+K641+L641</f>
        <v>3598355.212079</v>
      </c>
      <c r="F641" s="79" t="n">
        <v>1279507.69377</v>
      </c>
      <c r="G641" s="79" t="n">
        <v>270409.76238</v>
      </c>
      <c r="H641" s="79" t="n">
        <v>712575.95655</v>
      </c>
      <c r="I641" s="79" t="n">
        <v>0.80825</v>
      </c>
      <c r="J641" s="79" t="n">
        <v>0</v>
      </c>
      <c r="K641" s="79" t="n">
        <v>472745.0684903</v>
      </c>
      <c r="L641" s="79" t="n">
        <v>863115.9226387</v>
      </c>
      <c r="M641" s="79" t="n">
        <v>643395.18847</v>
      </c>
      <c r="N641" s="79" t="n">
        <v>17734.06368</v>
      </c>
      <c r="O641" s="79" t="n">
        <v>360388.4399519</v>
      </c>
      <c r="P641" s="78" t="n">
        <v>6738509.0264354</v>
      </c>
      <c r="Q641" s="79" t="n">
        <v>95851.33812</v>
      </c>
      <c r="R641" s="79" t="n">
        <v>6642657.6883154</v>
      </c>
      <c r="S641" s="78" t="n">
        <v>22794820.1422387</v>
      </c>
      <c r="T641" s="79" t="n">
        <v>7831482.9479169</v>
      </c>
      <c r="U641" s="79" t="n">
        <v>59502.98658</v>
      </c>
      <c r="V641" s="79" t="n">
        <v>268622.2079656</v>
      </c>
      <c r="W641" s="79" t="n">
        <v>916943.66958</v>
      </c>
      <c r="X641" s="79" t="n">
        <v>13718268.3301962</v>
      </c>
      <c r="Y641" s="79" t="n">
        <v>815519.99056</v>
      </c>
      <c r="Z641" s="79" t="n">
        <v>6734962.25104391</v>
      </c>
      <c r="AA641" s="79" t="n">
        <v>778670.09269</v>
      </c>
      <c r="AB641" s="80" t="n">
        <v>13824588.8776931</v>
      </c>
      <c r="AC641" s="78" t="n">
        <v>2544378.9553838</v>
      </c>
      <c r="AD641" s="79" t="n">
        <v>0</v>
      </c>
      <c r="AE641" s="79" t="n">
        <v>323237.44063</v>
      </c>
      <c r="AF641" s="79" t="n">
        <v>151461.31369</v>
      </c>
      <c r="AG641" s="79" t="n">
        <v>2069680.2010638</v>
      </c>
      <c r="AH641" s="81" t="n">
        <v>1827807.38209</v>
      </c>
      <c r="AI641" s="78" t="n">
        <v>56659299.32831</v>
      </c>
      <c r="AJ641" s="81" t="n">
        <v>38987563.4107589</v>
      </c>
      <c r="AK641" s="79" t="n">
        <v>1866980.1922673</v>
      </c>
      <c r="AL641" s="79" t="n">
        <v>15804755.7252838</v>
      </c>
      <c r="AM641" s="72" t="n">
        <f aca="false">+AI641+AH641+AC641+AB641+AA641+Z641+Y641+S641+P641+O641+N641+M641+E641</f>
        <v>117338428.950626</v>
      </c>
    </row>
    <row r="642" customFormat="false" ht="13.8" hidden="false" customHeight="false" outlineLevel="0" collapsed="false">
      <c r="B642" s="4"/>
      <c r="C642" s="61"/>
      <c r="D642" s="70" t="s">
        <v>69</v>
      </c>
      <c r="E642" s="82" t="n">
        <f aca="false">+F642+G642+H642+I642+J642+K642+L642</f>
        <v>2195561.6256351</v>
      </c>
      <c r="F642" s="83" t="n">
        <v>213.72469</v>
      </c>
      <c r="G642" s="83" t="n">
        <v>472243.0699915</v>
      </c>
      <c r="H642" s="83" t="n">
        <v>118454.1281193</v>
      </c>
      <c r="I642" s="83" t="n">
        <v>398.37902</v>
      </c>
      <c r="J642" s="83" t="n">
        <v>52858.2669846</v>
      </c>
      <c r="K642" s="83" t="n">
        <v>385063.4619125</v>
      </c>
      <c r="L642" s="83" t="n">
        <v>1166330.5949172</v>
      </c>
      <c r="M642" s="83" t="n">
        <v>333607.20119</v>
      </c>
      <c r="N642" s="83" t="n">
        <v>151075.53766</v>
      </c>
      <c r="O642" s="83" t="n">
        <v>1134213.0471186</v>
      </c>
      <c r="P642" s="82" t="n">
        <v>1342649.09128</v>
      </c>
      <c r="Q642" s="83" t="n">
        <v>7067.99473</v>
      </c>
      <c r="R642" s="83" t="n">
        <v>1335581.09655</v>
      </c>
      <c r="S642" s="82" t="n">
        <v>9436478.0097359</v>
      </c>
      <c r="T642" s="83" t="n">
        <v>1112668.79173</v>
      </c>
      <c r="U642" s="83" t="n">
        <v>551120.1098326</v>
      </c>
      <c r="V642" s="83" t="n">
        <v>1397729.11368</v>
      </c>
      <c r="W642" s="83" t="n">
        <v>2157657.025848</v>
      </c>
      <c r="X642" s="83" t="n">
        <v>4217302.9686453</v>
      </c>
      <c r="Y642" s="83" t="n">
        <v>749107.706651</v>
      </c>
      <c r="Z642" s="83" t="n">
        <v>12474574.6435364</v>
      </c>
      <c r="AA642" s="83" t="n">
        <v>2748501.12294</v>
      </c>
      <c r="AB642" s="84" t="n">
        <v>12761409.8761012</v>
      </c>
      <c r="AC642" s="82" t="n">
        <v>20455603.4599033</v>
      </c>
      <c r="AD642" s="83" t="n">
        <v>0</v>
      </c>
      <c r="AE642" s="83" t="n">
        <v>3451721.9255537</v>
      </c>
      <c r="AF642" s="83" t="n">
        <v>121.55339</v>
      </c>
      <c r="AG642" s="83" t="n">
        <v>17003759.9809596</v>
      </c>
      <c r="AH642" s="85" t="n">
        <v>31228.52722</v>
      </c>
      <c r="AI642" s="82" t="n">
        <v>55278168.0458276</v>
      </c>
      <c r="AJ642" s="85" t="n">
        <v>16671879.6152634</v>
      </c>
      <c r="AK642" s="83" t="n">
        <v>4476700.2851305</v>
      </c>
      <c r="AL642" s="83" t="n">
        <v>34129588.1454337</v>
      </c>
      <c r="AM642" s="73" t="n">
        <f aca="false">+AI642+AH642+AC642+AB642+AA642+Z642+Y642+S642+P642+O642+N642+M642+E642</f>
        <v>119092177.894799</v>
      </c>
    </row>
    <row r="643" customFormat="false" ht="13.8" hidden="false" customHeight="false" outlineLevel="0" collapsed="false">
      <c r="B643" s="4"/>
      <c r="C643" s="61"/>
      <c r="D643" s="70" t="s">
        <v>70</v>
      </c>
      <c r="E643" s="74" t="n">
        <f aca="false">+E641+E642</f>
        <v>5793916.8377141</v>
      </c>
      <c r="F643" s="75" t="n">
        <v>1279721.41846</v>
      </c>
      <c r="G643" s="75" t="n">
        <v>742652.8323715</v>
      </c>
      <c r="H643" s="75" t="n">
        <v>831030.0846693</v>
      </c>
      <c r="I643" s="75" t="n">
        <v>399.18727</v>
      </c>
      <c r="J643" s="75" t="n">
        <v>52858.2669846</v>
      </c>
      <c r="K643" s="75" t="n">
        <v>857808.5304028</v>
      </c>
      <c r="L643" s="75" t="n">
        <v>2029446.5175559</v>
      </c>
      <c r="M643" s="75" t="n">
        <v>977002.38966</v>
      </c>
      <c r="N643" s="75" t="n">
        <v>168809.60134</v>
      </c>
      <c r="O643" s="75" t="n">
        <v>1494601.4870705</v>
      </c>
      <c r="P643" s="74" t="n">
        <v>8081158.1177154</v>
      </c>
      <c r="Q643" s="75" t="n">
        <v>102919.33285</v>
      </c>
      <c r="R643" s="75" t="n">
        <v>7978238.7848654</v>
      </c>
      <c r="S643" s="74" t="n">
        <v>32231298.1519746</v>
      </c>
      <c r="T643" s="75" t="n">
        <v>8944151.7396469</v>
      </c>
      <c r="U643" s="75" t="n">
        <v>610623.0964126</v>
      </c>
      <c r="V643" s="75" t="n">
        <v>1666351.3216456</v>
      </c>
      <c r="W643" s="75" t="n">
        <v>3074600.695428</v>
      </c>
      <c r="X643" s="75" t="n">
        <v>17935571.2988415</v>
      </c>
      <c r="Y643" s="75" t="n">
        <v>1564627.697211</v>
      </c>
      <c r="Z643" s="75" t="n">
        <v>19209536.8945803</v>
      </c>
      <c r="AA643" s="75" t="n">
        <v>3527171.21563</v>
      </c>
      <c r="AB643" s="75" t="n">
        <v>26585998.7537943</v>
      </c>
      <c r="AC643" s="74" t="n">
        <v>22999982.4152871</v>
      </c>
      <c r="AD643" s="75" t="n">
        <v>0</v>
      </c>
      <c r="AE643" s="75" t="n">
        <v>3774959.3661837</v>
      </c>
      <c r="AF643" s="75" t="n">
        <v>151582.86708</v>
      </c>
      <c r="AG643" s="75" t="n">
        <v>19073440.1820234</v>
      </c>
      <c r="AH643" s="74" t="n">
        <v>1859035.90931</v>
      </c>
      <c r="AI643" s="74" t="n">
        <v>111937467.374138</v>
      </c>
      <c r="AJ643" s="74" t="n">
        <v>55659443.0260223</v>
      </c>
      <c r="AK643" s="75" t="n">
        <v>6343680.4773978</v>
      </c>
      <c r="AL643" s="75" t="n">
        <v>49934343.8707175</v>
      </c>
      <c r="AM643" s="77" t="n">
        <f aca="false">+AI643+AH643+AC643+AB643+AA643+Z643+Y643+S643+P643+O643+N643+M643+E643</f>
        <v>236430606.845425</v>
      </c>
    </row>
    <row r="644" customFormat="false" ht="13.8" hidden="false" customHeight="false" outlineLevel="0" collapsed="false">
      <c r="B644" s="4" t="s">
        <v>43</v>
      </c>
      <c r="C644" s="8" t="s">
        <v>67</v>
      </c>
      <c r="D644" s="69" t="s">
        <v>68</v>
      </c>
      <c r="E644" s="78" t="n">
        <f aca="false">+F644+G644+H644+I644+J644+K644+L644</f>
        <v>3579797.8616128</v>
      </c>
      <c r="F644" s="79" t="n">
        <v>1124403.74815</v>
      </c>
      <c r="G644" s="79" t="n">
        <v>270080.82271</v>
      </c>
      <c r="H644" s="79" t="n">
        <v>706702.02191</v>
      </c>
      <c r="I644" s="79" t="n">
        <v>0</v>
      </c>
      <c r="J644" s="79" t="n">
        <v>0</v>
      </c>
      <c r="K644" s="79" t="n">
        <v>515094.8037892</v>
      </c>
      <c r="L644" s="79" t="n">
        <v>963516.4650536</v>
      </c>
      <c r="M644" s="79" t="n">
        <v>665198.49146</v>
      </c>
      <c r="N644" s="79" t="n">
        <v>19067.82173</v>
      </c>
      <c r="O644" s="79" t="n">
        <v>332701.4677012</v>
      </c>
      <c r="P644" s="78" t="n">
        <v>6637169.9608844</v>
      </c>
      <c r="Q644" s="79" t="n">
        <v>101199.31856</v>
      </c>
      <c r="R644" s="79" t="n">
        <v>6535970.6423244</v>
      </c>
      <c r="S644" s="78" t="n">
        <v>23482743.0040628</v>
      </c>
      <c r="T644" s="79" t="n">
        <v>7750744.8139724</v>
      </c>
      <c r="U644" s="79" t="n">
        <v>46181.74828</v>
      </c>
      <c r="V644" s="79" t="n">
        <v>257280.3635488</v>
      </c>
      <c r="W644" s="79" t="n">
        <v>1145439.5942928</v>
      </c>
      <c r="X644" s="79" t="n">
        <v>14283096.4839688</v>
      </c>
      <c r="Y644" s="79" t="n">
        <v>621605.2767264</v>
      </c>
      <c r="Z644" s="79" t="n">
        <v>7045426.96598401</v>
      </c>
      <c r="AA644" s="79" t="n">
        <v>673671.88182</v>
      </c>
      <c r="AB644" s="80" t="n">
        <v>14596058.1857394</v>
      </c>
      <c r="AC644" s="78" t="n">
        <v>2544187.7362736</v>
      </c>
      <c r="AD644" s="79" t="n">
        <v>35721.32437</v>
      </c>
      <c r="AE644" s="79" t="n">
        <v>395201.93041</v>
      </c>
      <c r="AF644" s="79" t="n">
        <v>153396.39598</v>
      </c>
      <c r="AG644" s="79" t="n">
        <v>1959868.0855136</v>
      </c>
      <c r="AH644" s="81" t="n">
        <v>1464461.57257</v>
      </c>
      <c r="AI644" s="78" t="n">
        <v>59309969.1057002</v>
      </c>
      <c r="AJ644" s="81" t="n">
        <v>39790885.4157944</v>
      </c>
      <c r="AK644" s="79" t="n">
        <v>2242718.9672308</v>
      </c>
      <c r="AL644" s="79" t="n">
        <v>17276364.722675</v>
      </c>
      <c r="AM644" s="72" t="n">
        <f aca="false">+AI644+AH644+AC644+AB644+AA644+Z644+Y644+S644+P644+O644+N644+M644+E644</f>
        <v>120972059.332265</v>
      </c>
    </row>
    <row r="645" customFormat="false" ht="13.8" hidden="false" customHeight="false" outlineLevel="0" collapsed="false">
      <c r="B645" s="4"/>
      <c r="C645" s="61"/>
      <c r="D645" s="70" t="s">
        <v>69</v>
      </c>
      <c r="E645" s="82" t="n">
        <f aca="false">+F645+G645+H645+I645+J645+K645+L645</f>
        <v>1896159.4454172</v>
      </c>
      <c r="F645" s="83" t="n">
        <v>211.44449</v>
      </c>
      <c r="G645" s="83" t="n">
        <v>466780.870512</v>
      </c>
      <c r="H645" s="83" t="n">
        <v>106402.3361864</v>
      </c>
      <c r="I645" s="83" t="n">
        <v>455.49993</v>
      </c>
      <c r="J645" s="83" t="n">
        <v>53352.8213608</v>
      </c>
      <c r="K645" s="83" t="n">
        <v>389294.48011</v>
      </c>
      <c r="L645" s="83" t="n">
        <v>879661.992828</v>
      </c>
      <c r="M645" s="83" t="n">
        <v>313403.28748</v>
      </c>
      <c r="N645" s="83" t="n">
        <v>152846.39748</v>
      </c>
      <c r="O645" s="83" t="n">
        <v>1097565.5048524</v>
      </c>
      <c r="P645" s="82" t="n">
        <v>1356698.52071</v>
      </c>
      <c r="Q645" s="83" t="n">
        <v>7599.16711</v>
      </c>
      <c r="R645" s="83" t="n">
        <v>1349099.3536</v>
      </c>
      <c r="S645" s="82" t="n">
        <v>9551621.3041352</v>
      </c>
      <c r="T645" s="83" t="n">
        <v>1141586.33455</v>
      </c>
      <c r="U645" s="83" t="n">
        <v>552915.8726848</v>
      </c>
      <c r="V645" s="83" t="n">
        <v>1540833.4355</v>
      </c>
      <c r="W645" s="83" t="n">
        <v>2025805.658384</v>
      </c>
      <c r="X645" s="83" t="n">
        <v>4290480.0030164</v>
      </c>
      <c r="Y645" s="83" t="n">
        <v>795269.7164056</v>
      </c>
      <c r="Z645" s="83" t="n">
        <v>12323716.5616628</v>
      </c>
      <c r="AA645" s="83" t="n">
        <v>2835627.23028</v>
      </c>
      <c r="AB645" s="84" t="n">
        <v>12597590.1290668</v>
      </c>
      <c r="AC645" s="82" t="n">
        <v>20821379.1967456</v>
      </c>
      <c r="AD645" s="83" t="n">
        <v>1543273.8247</v>
      </c>
      <c r="AE645" s="83" t="n">
        <v>2093976.8733644</v>
      </c>
      <c r="AF645" s="83" t="n">
        <v>119.84983</v>
      </c>
      <c r="AG645" s="83" t="n">
        <v>17184008.6488512</v>
      </c>
      <c r="AH645" s="85" t="n">
        <v>30785.74251</v>
      </c>
      <c r="AI645" s="82" t="n">
        <v>55706807.6481484</v>
      </c>
      <c r="AJ645" s="85" t="n">
        <v>18248755.7885344</v>
      </c>
      <c r="AK645" s="83" t="n">
        <v>4518355.1449912</v>
      </c>
      <c r="AL645" s="83" t="n">
        <v>32939696.7146228</v>
      </c>
      <c r="AM645" s="73" t="n">
        <f aca="false">+AI645+AH645+AC645+AB645+AA645+Z645+Y645+S645+P645+O645+N645+M645+E645</f>
        <v>119479470.684894</v>
      </c>
    </row>
    <row r="646" customFormat="false" ht="13.8" hidden="false" customHeight="false" outlineLevel="0" collapsed="false">
      <c r="B646" s="4"/>
      <c r="C646" s="61"/>
      <c r="D646" s="70" t="s">
        <v>70</v>
      </c>
      <c r="E646" s="74" t="n">
        <f aca="false">+E644+E645</f>
        <v>5475957.30703</v>
      </c>
      <c r="F646" s="75" t="n">
        <v>1124615.19264</v>
      </c>
      <c r="G646" s="75" t="n">
        <v>736861.693222</v>
      </c>
      <c r="H646" s="75" t="n">
        <v>813104.3580964</v>
      </c>
      <c r="I646" s="75" t="n">
        <v>455.49993</v>
      </c>
      <c r="J646" s="75" t="n">
        <v>53352.8213608</v>
      </c>
      <c r="K646" s="75" t="n">
        <v>904389.2838992</v>
      </c>
      <c r="L646" s="75" t="n">
        <v>1843178.4578816</v>
      </c>
      <c r="M646" s="75" t="n">
        <v>978601.77894</v>
      </c>
      <c r="N646" s="75" t="n">
        <v>171914.21921</v>
      </c>
      <c r="O646" s="75" t="n">
        <v>1430266.9725536</v>
      </c>
      <c r="P646" s="74" t="n">
        <v>7993868.4815944</v>
      </c>
      <c r="Q646" s="75" t="n">
        <v>108798.48567</v>
      </c>
      <c r="R646" s="75" t="n">
        <v>7885069.9959244</v>
      </c>
      <c r="S646" s="74" t="n">
        <v>33034364.308198</v>
      </c>
      <c r="T646" s="75" t="n">
        <v>8892331.1485224</v>
      </c>
      <c r="U646" s="75" t="n">
        <v>599097.6209648</v>
      </c>
      <c r="V646" s="75" t="n">
        <v>1798113.7990488</v>
      </c>
      <c r="W646" s="75" t="n">
        <v>3171245.2526768</v>
      </c>
      <c r="X646" s="75" t="n">
        <v>18573576.4869852</v>
      </c>
      <c r="Y646" s="75" t="n">
        <v>1416874.993132</v>
      </c>
      <c r="Z646" s="75" t="n">
        <v>19369143.5276468</v>
      </c>
      <c r="AA646" s="75" t="n">
        <v>3509299.1121</v>
      </c>
      <c r="AB646" s="75" t="n">
        <v>27193648.3148062</v>
      </c>
      <c r="AC646" s="74" t="n">
        <v>23365566.9330192</v>
      </c>
      <c r="AD646" s="75" t="n">
        <v>1578995.14907</v>
      </c>
      <c r="AE646" s="75" t="n">
        <v>2489178.8037744</v>
      </c>
      <c r="AF646" s="75" t="n">
        <v>153516.24581</v>
      </c>
      <c r="AG646" s="75" t="n">
        <v>19143876.7343648</v>
      </c>
      <c r="AH646" s="74" t="n">
        <v>1495247.31508</v>
      </c>
      <c r="AI646" s="74" t="n">
        <v>115016776.753849</v>
      </c>
      <c r="AJ646" s="74" t="n">
        <v>58039641.2043288</v>
      </c>
      <c r="AK646" s="75" t="n">
        <v>6761074.112222</v>
      </c>
      <c r="AL646" s="75" t="n">
        <v>50216061.4372978</v>
      </c>
      <c r="AM646" s="77" t="n">
        <f aca="false">+AI646+AH646+AC646+AB646+AA646+Z646+Y646+S646+P646+O646+N646+M646+E646</f>
        <v>240451530.017159</v>
      </c>
    </row>
    <row r="647" customFormat="false" ht="13.8" hidden="false" customHeight="false" outlineLevel="0" collapsed="false">
      <c r="B647" s="4" t="s">
        <v>44</v>
      </c>
      <c r="C647" s="8" t="s">
        <v>67</v>
      </c>
      <c r="D647" s="69" t="s">
        <v>68</v>
      </c>
      <c r="E647" s="78" t="n">
        <f aca="false">+F647+G647+H647+I647+J647+K647+L647</f>
        <v>3494955.9102486</v>
      </c>
      <c r="F647" s="79" t="n">
        <v>1118767.59991</v>
      </c>
      <c r="G647" s="79" t="n">
        <v>273187.54466</v>
      </c>
      <c r="H647" s="79" t="n">
        <v>711969.87386</v>
      </c>
      <c r="I647" s="79" t="n">
        <v>0.02214</v>
      </c>
      <c r="J647" s="79" t="n">
        <v>0</v>
      </c>
      <c r="K647" s="79" t="n">
        <v>438748.1133896</v>
      </c>
      <c r="L647" s="79" t="n">
        <v>952282.756289</v>
      </c>
      <c r="M647" s="79" t="n">
        <v>690842.4867</v>
      </c>
      <c r="N647" s="79" t="n">
        <v>18488.21466</v>
      </c>
      <c r="O647" s="79" t="n">
        <v>331199.299026</v>
      </c>
      <c r="P647" s="78" t="n">
        <v>7031754.4104556</v>
      </c>
      <c r="Q647" s="79" t="n">
        <v>86317.77957</v>
      </c>
      <c r="R647" s="79" t="n">
        <v>6945436.6308856</v>
      </c>
      <c r="S647" s="78" t="n">
        <v>23356681.3542876</v>
      </c>
      <c r="T647" s="79" t="n">
        <v>7687502.88564</v>
      </c>
      <c r="U647" s="79" t="n">
        <v>38849.9023</v>
      </c>
      <c r="V647" s="79" t="n">
        <v>255344.3559904</v>
      </c>
      <c r="W647" s="79" t="n">
        <v>1167808.4207572</v>
      </c>
      <c r="X647" s="79" t="n">
        <v>14207175.7896</v>
      </c>
      <c r="Y647" s="79" t="n">
        <v>371746.375018</v>
      </c>
      <c r="Z647" s="79" t="n">
        <v>6900514.36906861</v>
      </c>
      <c r="AA647" s="79" t="n">
        <v>1056913.53062</v>
      </c>
      <c r="AB647" s="80" t="n">
        <v>14617521.4914755</v>
      </c>
      <c r="AC647" s="78" t="n">
        <v>2220650.946484</v>
      </c>
      <c r="AD647" s="79" t="n">
        <v>0</v>
      </c>
      <c r="AE647" s="79" t="n">
        <v>495984.5376304</v>
      </c>
      <c r="AF647" s="79" t="n">
        <v>51919.86269</v>
      </c>
      <c r="AG647" s="79" t="n">
        <v>1672746.5461636</v>
      </c>
      <c r="AH647" s="81" t="n">
        <v>1384534.64152</v>
      </c>
      <c r="AI647" s="78" t="n">
        <v>60701123.9505165</v>
      </c>
      <c r="AJ647" s="81" t="n">
        <v>40658308.6571133</v>
      </c>
      <c r="AK647" s="79" t="n">
        <v>2158202.9139424</v>
      </c>
      <c r="AL647" s="79" t="n">
        <v>17884612.3794608</v>
      </c>
      <c r="AM647" s="72" t="n">
        <f aca="false">+AI647+AH647+AC647+AB647+AA647+Z647+Y647+S647+P647+O647+N647+M647+E647</f>
        <v>122176926.98008</v>
      </c>
    </row>
    <row r="648" customFormat="false" ht="13.8" hidden="false" customHeight="false" outlineLevel="0" collapsed="false">
      <c r="B648" s="4"/>
      <c r="C648" s="61"/>
      <c r="D648" s="70" t="s">
        <v>69</v>
      </c>
      <c r="E648" s="82" t="n">
        <f aca="false">+F648+G648+H648+I648+J648+K648+L648</f>
        <v>2065562.0755747</v>
      </c>
      <c r="F648" s="83" t="n">
        <v>209.11683</v>
      </c>
      <c r="G648" s="83" t="n">
        <v>471959.726786</v>
      </c>
      <c r="H648" s="83" t="n">
        <v>107136.5638788</v>
      </c>
      <c r="I648" s="83" t="n">
        <v>461.94492</v>
      </c>
      <c r="J648" s="83" t="n">
        <v>54061.4365864</v>
      </c>
      <c r="K648" s="83" t="n">
        <v>321148.86871</v>
      </c>
      <c r="L648" s="83" t="n">
        <v>1110584.4178635</v>
      </c>
      <c r="M648" s="83" t="n">
        <v>304395.94494</v>
      </c>
      <c r="N648" s="83" t="n">
        <v>151902.80537</v>
      </c>
      <c r="O648" s="83" t="n">
        <v>1106075.8156822</v>
      </c>
      <c r="P648" s="82" t="n">
        <v>1372330.4366</v>
      </c>
      <c r="Q648" s="83" t="n">
        <v>7741.93585</v>
      </c>
      <c r="R648" s="83" t="n">
        <v>1364588.50075</v>
      </c>
      <c r="S648" s="82" t="n">
        <v>9677783.019384</v>
      </c>
      <c r="T648" s="83" t="n">
        <v>1091713.97895</v>
      </c>
      <c r="U648" s="83" t="n">
        <v>557261.8549184</v>
      </c>
      <c r="V648" s="83" t="n">
        <v>1467058.90841</v>
      </c>
      <c r="W648" s="83" t="n">
        <v>2167197.2418844</v>
      </c>
      <c r="X648" s="83" t="n">
        <v>4394551.0352212</v>
      </c>
      <c r="Y648" s="83" t="n">
        <v>790109.0641448</v>
      </c>
      <c r="Z648" s="83" t="n">
        <v>12382928.14475</v>
      </c>
      <c r="AA648" s="83" t="n">
        <v>2850222.54704</v>
      </c>
      <c r="AB648" s="84" t="n">
        <v>13076267.3389848</v>
      </c>
      <c r="AC648" s="82" t="n">
        <v>21237059.2719963</v>
      </c>
      <c r="AD648" s="83" t="n">
        <v>50046.76723</v>
      </c>
      <c r="AE648" s="83" t="n">
        <v>3592708.2003677</v>
      </c>
      <c r="AF648" s="83" t="n">
        <v>118.11669</v>
      </c>
      <c r="AG648" s="83" t="n">
        <v>17594186.1877086</v>
      </c>
      <c r="AH648" s="85" t="n">
        <v>30893.47832</v>
      </c>
      <c r="AI648" s="82" t="n">
        <v>57636382.2906769</v>
      </c>
      <c r="AJ648" s="85" t="n">
        <v>18514729.7384622</v>
      </c>
      <c r="AK648" s="83" t="n">
        <v>5108973.7982932</v>
      </c>
      <c r="AL648" s="83" t="n">
        <v>34012678.7539215</v>
      </c>
      <c r="AM648" s="73" t="n">
        <f aca="false">+AI648+AH648+AC648+AB648+AA648+Z648+Y648+S648+P648+O648+N648+M648+E648</f>
        <v>122681912.233464</v>
      </c>
    </row>
    <row r="649" customFormat="false" ht="13.8" hidden="false" customHeight="false" outlineLevel="0" collapsed="false">
      <c r="B649" s="4"/>
      <c r="C649" s="61"/>
      <c r="D649" s="70" t="s">
        <v>70</v>
      </c>
      <c r="E649" s="74" t="n">
        <f aca="false">+E647+E648</f>
        <v>5560517.9858233</v>
      </c>
      <c r="F649" s="75" t="n">
        <v>1118976.71674</v>
      </c>
      <c r="G649" s="75" t="n">
        <v>745147.271446</v>
      </c>
      <c r="H649" s="75" t="n">
        <v>819106.4377388</v>
      </c>
      <c r="I649" s="75" t="n">
        <v>461.96706</v>
      </c>
      <c r="J649" s="75" t="n">
        <v>54061.4365864</v>
      </c>
      <c r="K649" s="75" t="n">
        <v>759896.9820996</v>
      </c>
      <c r="L649" s="75" t="n">
        <v>2062867.1741525</v>
      </c>
      <c r="M649" s="75" t="n">
        <v>995238.43164</v>
      </c>
      <c r="N649" s="75" t="n">
        <v>170391.02003</v>
      </c>
      <c r="O649" s="75" t="n">
        <v>1437275.1147082</v>
      </c>
      <c r="P649" s="74" t="n">
        <v>8404084.8470556</v>
      </c>
      <c r="Q649" s="75" t="n">
        <v>94059.71542</v>
      </c>
      <c r="R649" s="75" t="n">
        <v>8310025.1316356</v>
      </c>
      <c r="S649" s="74" t="n">
        <v>33034464.3736716</v>
      </c>
      <c r="T649" s="75" t="n">
        <v>8779216.86459</v>
      </c>
      <c r="U649" s="75" t="n">
        <v>596111.7572184</v>
      </c>
      <c r="V649" s="75" t="n">
        <v>1722403.2644004</v>
      </c>
      <c r="W649" s="75" t="n">
        <v>3335005.6626416</v>
      </c>
      <c r="X649" s="75" t="n">
        <v>18601726.8248212</v>
      </c>
      <c r="Y649" s="75" t="n">
        <v>1161855.4391628</v>
      </c>
      <c r="Z649" s="75" t="n">
        <v>19283442.5138186</v>
      </c>
      <c r="AA649" s="75" t="n">
        <v>3907136.07766</v>
      </c>
      <c r="AB649" s="75" t="n">
        <v>27693788.8304603</v>
      </c>
      <c r="AC649" s="74" t="n">
        <v>23457710.2184803</v>
      </c>
      <c r="AD649" s="75" t="n">
        <v>50046.76723</v>
      </c>
      <c r="AE649" s="75" t="n">
        <v>4088692.7379981</v>
      </c>
      <c r="AF649" s="75" t="n">
        <v>52037.97938</v>
      </c>
      <c r="AG649" s="75" t="n">
        <v>19266932.7338722</v>
      </c>
      <c r="AH649" s="74" t="n">
        <v>1415428.11984</v>
      </c>
      <c r="AI649" s="74" t="n">
        <v>118337506.241193</v>
      </c>
      <c r="AJ649" s="74" t="n">
        <v>59173038.3955755</v>
      </c>
      <c r="AK649" s="75" t="n">
        <v>7267176.7122356</v>
      </c>
      <c r="AL649" s="75" t="n">
        <v>51897291.1333823</v>
      </c>
      <c r="AM649" s="77" t="n">
        <f aca="false">+AI649+AH649+AC649+AB649+AA649+Z649+Y649+S649+P649+O649+N649+M649+E649</f>
        <v>244858839.213544</v>
      </c>
    </row>
    <row r="650" customFormat="false" ht="13.8" hidden="false" customHeight="false" outlineLevel="0" collapsed="false">
      <c r="B650" s="4" t="s">
        <v>45</v>
      </c>
      <c r="C650" s="8" t="s">
        <v>67</v>
      </c>
      <c r="D650" s="69" t="s">
        <v>68</v>
      </c>
      <c r="E650" s="78" t="n">
        <f aca="false">+F650+G650+H650+I650+J650+K650+L650</f>
        <v>3569955.583</v>
      </c>
      <c r="F650" s="79" t="n">
        <v>1202043.517</v>
      </c>
      <c r="G650" s="79" t="n">
        <v>277967.609</v>
      </c>
      <c r="H650" s="79" t="n">
        <v>699740.66</v>
      </c>
      <c r="I650" s="79" t="n">
        <v>8992.714</v>
      </c>
      <c r="J650" s="79" t="n">
        <v>0</v>
      </c>
      <c r="K650" s="79" t="n">
        <v>437654.352</v>
      </c>
      <c r="L650" s="79" t="n">
        <v>943556.731</v>
      </c>
      <c r="M650" s="79" t="n">
        <v>676021.796</v>
      </c>
      <c r="N650" s="79" t="n">
        <v>19667.816</v>
      </c>
      <c r="O650" s="79" t="n">
        <v>387182.838</v>
      </c>
      <c r="P650" s="78" t="n">
        <v>7271749.867</v>
      </c>
      <c r="Q650" s="79" t="n">
        <v>54704.836</v>
      </c>
      <c r="R650" s="79" t="n">
        <v>7217045.031</v>
      </c>
      <c r="S650" s="78" t="n">
        <v>22956998.696</v>
      </c>
      <c r="T650" s="79" t="n">
        <v>7196466.189</v>
      </c>
      <c r="U650" s="79" t="n">
        <v>31654.467</v>
      </c>
      <c r="V650" s="79" t="n">
        <v>241108.659</v>
      </c>
      <c r="W650" s="79" t="n">
        <v>1092504.427</v>
      </c>
      <c r="X650" s="79" t="n">
        <v>14395264.954</v>
      </c>
      <c r="Y650" s="79" t="n">
        <v>649645.675</v>
      </c>
      <c r="Z650" s="79" t="n">
        <v>7066628.698</v>
      </c>
      <c r="AA650" s="79" t="n">
        <v>777052.64</v>
      </c>
      <c r="AB650" s="80" t="n">
        <v>15165824.286</v>
      </c>
      <c r="AC650" s="78" t="n">
        <v>2439683.494</v>
      </c>
      <c r="AD650" s="79" t="n">
        <v>0</v>
      </c>
      <c r="AE650" s="79" t="n">
        <v>553614.678</v>
      </c>
      <c r="AF650" s="79" t="n">
        <v>99921.635</v>
      </c>
      <c r="AG650" s="79" t="n">
        <v>1786147.181</v>
      </c>
      <c r="AH650" s="81" t="n">
        <v>1381324.768</v>
      </c>
      <c r="AI650" s="78" t="n">
        <v>62044150.484</v>
      </c>
      <c r="AJ650" s="81" t="n">
        <v>42426528.296</v>
      </c>
      <c r="AK650" s="79" t="n">
        <v>2148044.898</v>
      </c>
      <c r="AL650" s="79" t="n">
        <v>17469577.29</v>
      </c>
      <c r="AM650" s="72" t="n">
        <f aca="false">+AI650+AH650+AC650+AB650+AA650+Z650+Y650+S650+P650+O650+N650+M650+E650</f>
        <v>124405886.641</v>
      </c>
    </row>
    <row r="651" customFormat="false" ht="13.8" hidden="false" customHeight="false" outlineLevel="0" collapsed="false">
      <c r="B651" s="4"/>
      <c r="C651" s="61"/>
      <c r="D651" s="70" t="s">
        <v>69</v>
      </c>
      <c r="E651" s="82" t="n">
        <f aca="false">+F651+G651+H651+I651+J651+K651+L651</f>
        <v>2076713.065</v>
      </c>
      <c r="F651" s="83" t="n">
        <v>211.982</v>
      </c>
      <c r="G651" s="83" t="n">
        <v>476831.105</v>
      </c>
      <c r="H651" s="83" t="n">
        <v>108093.711</v>
      </c>
      <c r="I651" s="83" t="n">
        <v>640.372</v>
      </c>
      <c r="J651" s="83" t="n">
        <v>54784.815</v>
      </c>
      <c r="K651" s="83" t="n">
        <v>325287.116</v>
      </c>
      <c r="L651" s="83" t="n">
        <v>1110863.964</v>
      </c>
      <c r="M651" s="83" t="n">
        <v>302440.439</v>
      </c>
      <c r="N651" s="83" t="n">
        <v>151279.526</v>
      </c>
      <c r="O651" s="83" t="n">
        <v>1141442.226</v>
      </c>
      <c r="P651" s="82" t="n">
        <v>1372094.439</v>
      </c>
      <c r="Q651" s="83" t="n">
        <v>7925.073</v>
      </c>
      <c r="R651" s="83" t="n">
        <v>1364169.366</v>
      </c>
      <c r="S651" s="82" t="n">
        <v>9801704.322</v>
      </c>
      <c r="T651" s="83" t="n">
        <v>1149520.565</v>
      </c>
      <c r="U651" s="83" t="n">
        <v>515171.864</v>
      </c>
      <c r="V651" s="83" t="n">
        <v>1326962.481</v>
      </c>
      <c r="W651" s="83" t="n">
        <v>2183770.559</v>
      </c>
      <c r="X651" s="83" t="n">
        <v>4626278.852</v>
      </c>
      <c r="Y651" s="83" t="n">
        <v>812701.978</v>
      </c>
      <c r="Z651" s="83" t="n">
        <v>13166697.586</v>
      </c>
      <c r="AA651" s="83" t="n">
        <v>2964574.977</v>
      </c>
      <c r="AB651" s="84" t="n">
        <v>12916572.367</v>
      </c>
      <c r="AC651" s="82" t="n">
        <v>21094513.531</v>
      </c>
      <c r="AD651" s="83" t="n">
        <v>0</v>
      </c>
      <c r="AE651" s="83" t="n">
        <v>3679805.868</v>
      </c>
      <c r="AF651" s="83" t="n">
        <v>116.353</v>
      </c>
      <c r="AG651" s="83" t="n">
        <v>17414591.31</v>
      </c>
      <c r="AH651" s="85" t="n">
        <v>30704.21</v>
      </c>
      <c r="AI651" s="82" t="n">
        <v>56060993.127</v>
      </c>
      <c r="AJ651" s="85" t="n">
        <v>16860595.442</v>
      </c>
      <c r="AK651" s="83" t="n">
        <v>5161186.193</v>
      </c>
      <c r="AL651" s="83" t="n">
        <v>34039211.492</v>
      </c>
      <c r="AM651" s="73" t="n">
        <f aca="false">+AI651+AH651+AC651+AB651+AA651+Z651+Y651+S651+P651+O651+N651+M651+E651</f>
        <v>121892431.793</v>
      </c>
    </row>
    <row r="652" customFormat="false" ht="13.8" hidden="false" customHeight="false" outlineLevel="0" collapsed="false">
      <c r="B652" s="4"/>
      <c r="C652" s="61"/>
      <c r="D652" s="70" t="s">
        <v>70</v>
      </c>
      <c r="E652" s="74" t="n">
        <f aca="false">+E650+E651</f>
        <v>5646668.648</v>
      </c>
      <c r="F652" s="75" t="n">
        <v>1202255.499</v>
      </c>
      <c r="G652" s="75" t="n">
        <v>754798.714</v>
      </c>
      <c r="H652" s="75" t="n">
        <v>807834.371</v>
      </c>
      <c r="I652" s="75" t="n">
        <v>9633.086</v>
      </c>
      <c r="J652" s="75" t="n">
        <v>54784.815</v>
      </c>
      <c r="K652" s="75" t="n">
        <v>762941.468</v>
      </c>
      <c r="L652" s="75" t="n">
        <v>2054420.695</v>
      </c>
      <c r="M652" s="75" t="n">
        <v>978462.235</v>
      </c>
      <c r="N652" s="75" t="n">
        <v>170947.342</v>
      </c>
      <c r="O652" s="75" t="n">
        <v>1528625.064</v>
      </c>
      <c r="P652" s="74" t="n">
        <v>8643844.306</v>
      </c>
      <c r="Q652" s="75" t="n">
        <v>62629.909</v>
      </c>
      <c r="R652" s="75" t="n">
        <v>8581214.397</v>
      </c>
      <c r="S652" s="74" t="n">
        <v>32758703.018</v>
      </c>
      <c r="T652" s="75" t="n">
        <v>8345986.754</v>
      </c>
      <c r="U652" s="75" t="n">
        <v>546826.331</v>
      </c>
      <c r="V652" s="75" t="n">
        <v>1568071.14</v>
      </c>
      <c r="W652" s="75" t="n">
        <v>3276274.986</v>
      </c>
      <c r="X652" s="75" t="n">
        <v>19021543.806</v>
      </c>
      <c r="Y652" s="75" t="n">
        <v>1462347.653</v>
      </c>
      <c r="Z652" s="75" t="n">
        <v>20233326.284</v>
      </c>
      <c r="AA652" s="75" t="n">
        <v>3741627.617</v>
      </c>
      <c r="AB652" s="75" t="n">
        <v>28082396.653</v>
      </c>
      <c r="AC652" s="74" t="n">
        <v>23534197.025</v>
      </c>
      <c r="AD652" s="75" t="n">
        <v>0</v>
      </c>
      <c r="AE652" s="75" t="n">
        <v>4233420.546</v>
      </c>
      <c r="AF652" s="75" t="n">
        <v>100037.988</v>
      </c>
      <c r="AG652" s="75" t="n">
        <v>19200738.491</v>
      </c>
      <c r="AH652" s="74" t="n">
        <v>1412028.978</v>
      </c>
      <c r="AI652" s="74" t="n">
        <v>118105143.611</v>
      </c>
      <c r="AJ652" s="74" t="n">
        <v>59287123.738</v>
      </c>
      <c r="AK652" s="75" t="n">
        <v>7309231.091</v>
      </c>
      <c r="AL652" s="75" t="n">
        <v>51508788.782</v>
      </c>
      <c r="AM652" s="77" t="n">
        <f aca="false">+AI652+AH652+AC652+AB652+AA652+Z652+Y652+S652+P652+O652+N652+M652+E652</f>
        <v>246298318.434</v>
      </c>
    </row>
    <row r="653" customFormat="false" ht="13.8" hidden="false" customHeight="false" outlineLevel="0" collapsed="false">
      <c r="B653" s="4" t="s">
        <v>46</v>
      </c>
      <c r="C653" s="8" t="s">
        <v>67</v>
      </c>
      <c r="D653" s="69" t="s">
        <v>68</v>
      </c>
      <c r="E653" s="78" t="n">
        <f aca="false">+F653+G653+H653+I653+J653+K653+L653</f>
        <v>3419544.0804714</v>
      </c>
      <c r="F653" s="79" t="n">
        <v>1116677.7053</v>
      </c>
      <c r="G653" s="79" t="n">
        <v>287538.49849</v>
      </c>
      <c r="H653" s="79" t="n">
        <v>672925.56362</v>
      </c>
      <c r="I653" s="79" t="n">
        <v>0</v>
      </c>
      <c r="J653" s="79" t="n">
        <v>0</v>
      </c>
      <c r="K653" s="79" t="n">
        <v>394890.583771</v>
      </c>
      <c r="L653" s="79" t="n">
        <v>947511.7292904</v>
      </c>
      <c r="M653" s="79" t="n">
        <v>567599.55165</v>
      </c>
      <c r="N653" s="79" t="n">
        <v>21658.36969</v>
      </c>
      <c r="O653" s="79" t="n">
        <v>401542.403400987</v>
      </c>
      <c r="P653" s="78" t="n">
        <v>8036833.29656199</v>
      </c>
      <c r="Q653" s="79" t="n">
        <v>104956.6952</v>
      </c>
      <c r="R653" s="79" t="n">
        <v>7931876.60136199</v>
      </c>
      <c r="S653" s="78" t="n">
        <v>23118859.812711</v>
      </c>
      <c r="T653" s="79" t="n">
        <v>6664060.25282599</v>
      </c>
      <c r="U653" s="79" t="n">
        <v>42805.26216</v>
      </c>
      <c r="V653" s="79" t="n">
        <v>335395.394013</v>
      </c>
      <c r="W653" s="79" t="n">
        <v>1133492.51884</v>
      </c>
      <c r="X653" s="79" t="n">
        <v>14943106.384872</v>
      </c>
      <c r="Y653" s="79" t="n">
        <v>768425.59556</v>
      </c>
      <c r="Z653" s="79" t="n">
        <v>6303954.2612944</v>
      </c>
      <c r="AA653" s="79" t="n">
        <v>654981.22838</v>
      </c>
      <c r="AB653" s="80" t="n">
        <v>14690257.3041629</v>
      </c>
      <c r="AC653" s="78" t="n">
        <v>2219121.380805</v>
      </c>
      <c r="AD653" s="79" t="n">
        <v>0</v>
      </c>
      <c r="AE653" s="79" t="n">
        <v>547369.84154</v>
      </c>
      <c r="AF653" s="79" t="n">
        <v>50882.82581</v>
      </c>
      <c r="AG653" s="79" t="n">
        <v>1620868.713455</v>
      </c>
      <c r="AH653" s="81" t="n">
        <v>1321617.42438</v>
      </c>
      <c r="AI653" s="78" t="n">
        <v>61651963.7071043</v>
      </c>
      <c r="AJ653" s="81" t="n">
        <v>42057325.490476</v>
      </c>
      <c r="AK653" s="79" t="n">
        <v>2197350.1000412</v>
      </c>
      <c r="AL653" s="79" t="n">
        <v>17397288.1165871</v>
      </c>
      <c r="AM653" s="72" t="n">
        <f aca="false">+AI653+AH653+AC653+AB653+AA653+Z653+Y653+S653+P653+O653+N653+M653+E653</f>
        <v>123176358.416172</v>
      </c>
    </row>
    <row r="654" customFormat="false" ht="13.8" hidden="false" customHeight="false" outlineLevel="0" collapsed="false">
      <c r="B654" s="4"/>
      <c r="C654" s="61"/>
      <c r="D654" s="70" t="s">
        <v>69</v>
      </c>
      <c r="E654" s="82" t="n">
        <f aca="false">+F654+G654+H654+I654+J654+K654+L654</f>
        <v>2341447.5592248</v>
      </c>
      <c r="F654" s="83" t="n">
        <v>207.03191</v>
      </c>
      <c r="G654" s="83" t="n">
        <v>477991.976525</v>
      </c>
      <c r="H654" s="83" t="n">
        <v>110707.64134</v>
      </c>
      <c r="I654" s="83" t="n">
        <v>634.44706</v>
      </c>
      <c r="J654" s="83" t="n">
        <v>55286.750414</v>
      </c>
      <c r="K654" s="83" t="n">
        <v>328182.117405</v>
      </c>
      <c r="L654" s="83" t="n">
        <v>1368437.5945708</v>
      </c>
      <c r="M654" s="83" t="n">
        <v>322943.866</v>
      </c>
      <c r="N654" s="83" t="n">
        <v>151247.31037</v>
      </c>
      <c r="O654" s="83" t="n">
        <v>1131747.6249312</v>
      </c>
      <c r="P654" s="82" t="n">
        <v>1649950.14203</v>
      </c>
      <c r="Q654" s="83" t="n">
        <v>0</v>
      </c>
      <c r="R654" s="83" t="n">
        <v>1649950.14203</v>
      </c>
      <c r="S654" s="82" t="n">
        <v>9735094.372191</v>
      </c>
      <c r="T654" s="83" t="n">
        <v>1185012.12891</v>
      </c>
      <c r="U654" s="83" t="n">
        <v>498312.516711</v>
      </c>
      <c r="V654" s="83" t="n">
        <v>1362595.17624</v>
      </c>
      <c r="W654" s="83" t="n">
        <v>2110409.222064</v>
      </c>
      <c r="X654" s="83" t="n">
        <v>4578765.328266</v>
      </c>
      <c r="Y654" s="83" t="n">
        <v>808914.43441</v>
      </c>
      <c r="Z654" s="83" t="n">
        <v>9871009.08735</v>
      </c>
      <c r="AA654" s="83" t="n">
        <v>3028264.5234</v>
      </c>
      <c r="AB654" s="84" t="n">
        <v>12305910.824891</v>
      </c>
      <c r="AC654" s="82" t="n">
        <v>21456503.9560664</v>
      </c>
      <c r="AD654" s="83" t="n">
        <v>0</v>
      </c>
      <c r="AE654" s="83" t="n">
        <v>3628687.363962</v>
      </c>
      <c r="AF654" s="83" t="n">
        <v>114.55861</v>
      </c>
      <c r="AG654" s="83" t="n">
        <v>17827702.0334944</v>
      </c>
      <c r="AH654" s="85" t="n">
        <v>36326.41204</v>
      </c>
      <c r="AI654" s="82" t="n">
        <v>53729565.176395</v>
      </c>
      <c r="AJ654" s="85" t="n">
        <v>16655738.428713</v>
      </c>
      <c r="AK654" s="83" t="n">
        <v>4587248.642159</v>
      </c>
      <c r="AL654" s="83" t="n">
        <v>32486578.105523</v>
      </c>
      <c r="AM654" s="73" t="n">
        <f aca="false">+AI654+AH654+AC654+AB654+AA654+Z654+Y654+S654+P654+O654+N654+M654+E654</f>
        <v>116568925.289299</v>
      </c>
    </row>
    <row r="655" customFormat="false" ht="13.8" hidden="false" customHeight="false" outlineLevel="0" collapsed="false">
      <c r="B655" s="4"/>
      <c r="C655" s="61"/>
      <c r="D655" s="70" t="s">
        <v>70</v>
      </c>
      <c r="E655" s="74" t="n">
        <f aca="false">+E653+E654</f>
        <v>5760991.6396962</v>
      </c>
      <c r="F655" s="75" t="n">
        <v>1116884.73721</v>
      </c>
      <c r="G655" s="75" t="n">
        <v>765530.475015</v>
      </c>
      <c r="H655" s="75" t="n">
        <v>783633.20496</v>
      </c>
      <c r="I655" s="75" t="n">
        <v>634.44706</v>
      </c>
      <c r="J655" s="75" t="n">
        <v>55286.750414</v>
      </c>
      <c r="K655" s="75" t="n">
        <v>723072.701176</v>
      </c>
      <c r="L655" s="75" t="n">
        <v>2315949.3238612</v>
      </c>
      <c r="M655" s="75" t="n">
        <v>890543.41765</v>
      </c>
      <c r="N655" s="75" t="n">
        <v>172905.68006</v>
      </c>
      <c r="O655" s="75" t="n">
        <v>1533290.02833219</v>
      </c>
      <c r="P655" s="74" t="n">
        <v>9686783.43859199</v>
      </c>
      <c r="Q655" s="75" t="n">
        <v>104956.6952</v>
      </c>
      <c r="R655" s="75" t="n">
        <v>9581826.74339199</v>
      </c>
      <c r="S655" s="74" t="n">
        <v>32853954.184902</v>
      </c>
      <c r="T655" s="75" t="n">
        <v>7849072.38173599</v>
      </c>
      <c r="U655" s="75" t="n">
        <v>541117.778871</v>
      </c>
      <c r="V655" s="75" t="n">
        <v>1697990.570253</v>
      </c>
      <c r="W655" s="75" t="n">
        <v>3243901.740904</v>
      </c>
      <c r="X655" s="75" t="n">
        <v>19521871.713138</v>
      </c>
      <c r="Y655" s="75" t="n">
        <v>1577340.02997</v>
      </c>
      <c r="Z655" s="75" t="n">
        <v>16174963.3486444</v>
      </c>
      <c r="AA655" s="75" t="n">
        <v>3683245.75178</v>
      </c>
      <c r="AB655" s="75" t="n">
        <v>26996168.1290539</v>
      </c>
      <c r="AC655" s="74" t="n">
        <v>23675625.3368714</v>
      </c>
      <c r="AD655" s="75" t="n">
        <v>0</v>
      </c>
      <c r="AE655" s="75" t="n">
        <v>4176057.205502</v>
      </c>
      <c r="AF655" s="75" t="n">
        <v>50997.38442</v>
      </c>
      <c r="AG655" s="75" t="n">
        <v>19448570.7469494</v>
      </c>
      <c r="AH655" s="74" t="n">
        <v>1357943.83642</v>
      </c>
      <c r="AI655" s="74" t="n">
        <v>115381528.883499</v>
      </c>
      <c r="AJ655" s="74" t="n">
        <v>58713063.919189</v>
      </c>
      <c r="AK655" s="75" t="n">
        <v>6784598.7422002</v>
      </c>
      <c r="AL655" s="75" t="n">
        <v>49883866.2221101</v>
      </c>
      <c r="AM655" s="77" t="n">
        <f aca="false">+AI655+AH655+AC655+AB655+AA655+Z655+Y655+S655+P655+O655+N655+M655+E655</f>
        <v>239745283.705471</v>
      </c>
    </row>
    <row r="656" customFormat="false" ht="13.8" hidden="false" customHeight="false" outlineLevel="0" collapsed="false">
      <c r="B656" s="4" t="s">
        <v>47</v>
      </c>
      <c r="C656" s="8" t="s">
        <v>67</v>
      </c>
      <c r="D656" s="69" t="s">
        <v>68</v>
      </c>
      <c r="E656" s="78" t="n">
        <f aca="false">+F656+G656+H656+I656+J656+K656+L656</f>
        <v>2034768.8053825</v>
      </c>
      <c r="F656" s="79" t="n">
        <v>183957.34832</v>
      </c>
      <c r="G656" s="79" t="n">
        <v>11419.01606</v>
      </c>
      <c r="H656" s="79" t="n">
        <v>654182.0196</v>
      </c>
      <c r="I656" s="79" t="n">
        <v>0</v>
      </c>
      <c r="J656" s="79" t="n">
        <v>0</v>
      </c>
      <c r="K656" s="79" t="n">
        <v>215644.0866775</v>
      </c>
      <c r="L656" s="79" t="n">
        <v>969566.334725</v>
      </c>
      <c r="M656" s="79" t="n">
        <v>400373.5426</v>
      </c>
      <c r="N656" s="79" t="n">
        <v>17575.98917</v>
      </c>
      <c r="O656" s="79" t="n">
        <v>231056.436071574</v>
      </c>
      <c r="P656" s="78" t="n">
        <v>3577241.068945</v>
      </c>
      <c r="Q656" s="79" t="n">
        <v>112420.92121</v>
      </c>
      <c r="R656" s="79" t="n">
        <v>3464820.147735</v>
      </c>
      <c r="S656" s="78" t="n">
        <v>12236525.9756095</v>
      </c>
      <c r="T656" s="79" t="n">
        <v>2631950.348</v>
      </c>
      <c r="U656" s="79" t="n">
        <v>56090.50896</v>
      </c>
      <c r="V656" s="79" t="n">
        <v>371976.4685825</v>
      </c>
      <c r="W656" s="79" t="n">
        <v>916306.47828</v>
      </c>
      <c r="X656" s="79" t="n">
        <v>8260202.171787</v>
      </c>
      <c r="Y656" s="79" t="n">
        <v>864349.5915</v>
      </c>
      <c r="Z656" s="79" t="n">
        <v>5265565.6567244</v>
      </c>
      <c r="AA656" s="79" t="n">
        <v>593734.0971925</v>
      </c>
      <c r="AB656" s="80" t="n">
        <v>11536883.9456281</v>
      </c>
      <c r="AC656" s="78" t="n">
        <v>1760949.41632</v>
      </c>
      <c r="AD656" s="79" t="n">
        <v>67255.46144</v>
      </c>
      <c r="AE656" s="79" t="n">
        <v>159754.44903</v>
      </c>
      <c r="AF656" s="79" t="n">
        <v>51286.99124</v>
      </c>
      <c r="AG656" s="79" t="n">
        <v>1482652.51461</v>
      </c>
      <c r="AH656" s="81" t="n">
        <v>391007.53469</v>
      </c>
      <c r="AI656" s="78" t="n">
        <v>57230259.1537076</v>
      </c>
      <c r="AJ656" s="81" t="n">
        <v>39628265.3752415</v>
      </c>
      <c r="AK656" s="79" t="n">
        <v>2068848.4346388</v>
      </c>
      <c r="AL656" s="79" t="n">
        <v>15533145.3438273</v>
      </c>
      <c r="AM656" s="72" t="n">
        <f aca="false">+AI656+AH656+AC656+AB656+AA656+Z656+Y656+S656+P656+O656+N656+M656+E656</f>
        <v>96140291.2135412</v>
      </c>
    </row>
    <row r="657" customFormat="false" ht="13.8" hidden="false" customHeight="false" outlineLevel="0" collapsed="false">
      <c r="B657" s="4"/>
      <c r="C657" s="61"/>
      <c r="D657" s="70" t="s">
        <v>69</v>
      </c>
      <c r="E657" s="82" t="n">
        <f aca="false">+F657+G657+H657+I657+J657+K657+L657</f>
        <v>2691473.5623666</v>
      </c>
      <c r="F657" s="83" t="n">
        <v>867328.77395</v>
      </c>
      <c r="G657" s="83" t="n">
        <v>301856.02239</v>
      </c>
      <c r="H657" s="83" t="n">
        <v>110539.738685</v>
      </c>
      <c r="I657" s="83" t="n">
        <v>638.84256</v>
      </c>
      <c r="J657" s="83" t="n">
        <v>37602.679345</v>
      </c>
      <c r="K657" s="83" t="n">
        <v>157414.93536</v>
      </c>
      <c r="L657" s="83" t="n">
        <v>1216092.5700766</v>
      </c>
      <c r="M657" s="83" t="n">
        <v>347719.00135</v>
      </c>
      <c r="N657" s="83" t="n">
        <v>153451.13597</v>
      </c>
      <c r="O657" s="83" t="n">
        <v>1237876.6427864</v>
      </c>
      <c r="P657" s="82" t="n">
        <v>5857633.72528</v>
      </c>
      <c r="Q657" s="83" t="n">
        <v>0</v>
      </c>
      <c r="R657" s="83" t="n">
        <v>5857633.72528</v>
      </c>
      <c r="S657" s="82" t="n">
        <v>18991457.9679125</v>
      </c>
      <c r="T657" s="83" t="n">
        <v>5262182.05784</v>
      </c>
      <c r="U657" s="83" t="n">
        <v>533441.0586075</v>
      </c>
      <c r="V657" s="83" t="n">
        <v>1292272.48676</v>
      </c>
      <c r="W657" s="83" t="n">
        <v>2085685.9365625</v>
      </c>
      <c r="X657" s="83" t="n">
        <v>9817876.4281425</v>
      </c>
      <c r="Y657" s="83" t="n">
        <v>623539.64673</v>
      </c>
      <c r="Z657" s="83" t="n">
        <v>10137313.26833</v>
      </c>
      <c r="AA657" s="83" t="n">
        <v>2903402.64301</v>
      </c>
      <c r="AB657" s="84" t="n">
        <v>13442699.175355</v>
      </c>
      <c r="AC657" s="82" t="n">
        <v>21702387.6607956</v>
      </c>
      <c r="AD657" s="83" t="n">
        <v>0</v>
      </c>
      <c r="AE657" s="83" t="n">
        <v>3598676.57268</v>
      </c>
      <c r="AF657" s="83" t="n">
        <v>116.50461</v>
      </c>
      <c r="AG657" s="83" t="n">
        <v>18103594.5835056</v>
      </c>
      <c r="AH657" s="85" t="n">
        <v>963458.47668</v>
      </c>
      <c r="AI657" s="82" t="n">
        <v>55730524.797695</v>
      </c>
      <c r="AJ657" s="85" t="n">
        <v>19049302.18789</v>
      </c>
      <c r="AK657" s="83" t="n">
        <v>4273504.3842</v>
      </c>
      <c r="AL657" s="83" t="n">
        <v>32407718.225605</v>
      </c>
      <c r="AM657" s="73" t="n">
        <f aca="false">+AI657+AH657+AC657+AB657+AA657+Z657+Y657+S657+P657+O657+N657+M657+E657</f>
        <v>134782937.704261</v>
      </c>
    </row>
    <row r="658" customFormat="false" ht="13.8" hidden="false" customHeight="false" outlineLevel="0" collapsed="false">
      <c r="B658" s="4"/>
      <c r="C658" s="61"/>
      <c r="D658" s="70" t="s">
        <v>70</v>
      </c>
      <c r="E658" s="74" t="n">
        <f aca="false">+E656+E657</f>
        <v>4726242.3677491</v>
      </c>
      <c r="F658" s="75" t="n">
        <v>1051286.12227</v>
      </c>
      <c r="G658" s="75" t="n">
        <v>313275.03845</v>
      </c>
      <c r="H658" s="75" t="n">
        <v>764721.758285</v>
      </c>
      <c r="I658" s="75" t="n">
        <v>638.84256</v>
      </c>
      <c r="J658" s="75" t="n">
        <v>37602.679345</v>
      </c>
      <c r="K658" s="75" t="n">
        <v>373059.0220375</v>
      </c>
      <c r="L658" s="75" t="n">
        <v>2185658.9048016</v>
      </c>
      <c r="M658" s="75" t="n">
        <v>748092.54395</v>
      </c>
      <c r="N658" s="75" t="n">
        <v>171027.12514</v>
      </c>
      <c r="O658" s="75" t="n">
        <v>1468933.07885797</v>
      </c>
      <c r="P658" s="74" t="n">
        <v>9434874.794225</v>
      </c>
      <c r="Q658" s="75" t="n">
        <v>112420.92121</v>
      </c>
      <c r="R658" s="75" t="n">
        <v>9322453.873015</v>
      </c>
      <c r="S658" s="74" t="n">
        <v>31227983.943522</v>
      </c>
      <c r="T658" s="75" t="n">
        <v>7894132.40584</v>
      </c>
      <c r="U658" s="75" t="n">
        <v>589531.5675675</v>
      </c>
      <c r="V658" s="75" t="n">
        <v>1664248.9553425</v>
      </c>
      <c r="W658" s="75" t="n">
        <v>3001992.4148425</v>
      </c>
      <c r="X658" s="75" t="n">
        <v>18078078.5999295</v>
      </c>
      <c r="Y658" s="75" t="n">
        <v>1487889.23823</v>
      </c>
      <c r="Z658" s="75" t="n">
        <v>15402878.9250544</v>
      </c>
      <c r="AA658" s="75" t="n">
        <v>3497136.7402025</v>
      </c>
      <c r="AB658" s="75" t="n">
        <v>24979583.1209831</v>
      </c>
      <c r="AC658" s="74" t="n">
        <v>23463337.0771156</v>
      </c>
      <c r="AD658" s="75" t="n">
        <v>67255.46144</v>
      </c>
      <c r="AE658" s="75" t="n">
        <v>3758431.02171</v>
      </c>
      <c r="AF658" s="75" t="n">
        <v>51403.49585</v>
      </c>
      <c r="AG658" s="75" t="n">
        <v>19586247.0981156</v>
      </c>
      <c r="AH658" s="74" t="n">
        <v>1354466.01137</v>
      </c>
      <c r="AI658" s="74" t="n">
        <v>112960783.951403</v>
      </c>
      <c r="AJ658" s="74" t="n">
        <v>58677567.5631315</v>
      </c>
      <c r="AK658" s="75" t="n">
        <v>6342352.8188388</v>
      </c>
      <c r="AL658" s="75" t="n">
        <v>47940863.5694323</v>
      </c>
      <c r="AM658" s="77" t="n">
        <f aca="false">+AI658+AH658+AC658+AB658+AA658+Z658+Y658+S658+P658+O658+N658+M658+E658</f>
        <v>230923228.917802</v>
      </c>
    </row>
    <row r="659" customFormat="false" ht="13.8" hidden="false" customHeight="false" outlineLevel="0" collapsed="false">
      <c r="B659" s="4" t="s">
        <v>48</v>
      </c>
      <c r="C659" s="8" t="s">
        <v>67</v>
      </c>
      <c r="D659" s="69" t="s">
        <v>68</v>
      </c>
      <c r="E659" s="78" t="n">
        <f aca="false">+F659+G659+H659+I659+J659+K659+L659</f>
        <v>2443510.4754456</v>
      </c>
      <c r="F659" s="79" t="n">
        <v>197042.28214</v>
      </c>
      <c r="G659" s="79" t="n">
        <v>283816.88718</v>
      </c>
      <c r="H659" s="79" t="n">
        <v>651228.51155</v>
      </c>
      <c r="I659" s="79" t="n">
        <v>0</v>
      </c>
      <c r="J659" s="79" t="n">
        <v>0</v>
      </c>
      <c r="K659" s="79" t="n">
        <v>320536.5832108</v>
      </c>
      <c r="L659" s="79" t="n">
        <v>990886.2113648</v>
      </c>
      <c r="M659" s="79" t="n">
        <v>265219.07586</v>
      </c>
      <c r="N659" s="79" t="n">
        <v>26770.00489</v>
      </c>
      <c r="O659" s="79" t="n">
        <v>216032.3939376</v>
      </c>
      <c r="P659" s="78" t="n">
        <v>3648513.128984</v>
      </c>
      <c r="Q659" s="79" t="n">
        <v>113751.49006</v>
      </c>
      <c r="R659" s="79" t="n">
        <v>3534761.638924</v>
      </c>
      <c r="S659" s="78" t="n">
        <v>13272911.4190428</v>
      </c>
      <c r="T659" s="79" t="n">
        <v>2661705.01721</v>
      </c>
      <c r="U659" s="79" t="n">
        <v>69190.52071</v>
      </c>
      <c r="V659" s="79" t="n">
        <v>370197.8417152</v>
      </c>
      <c r="W659" s="79" t="n">
        <v>1135077.36113</v>
      </c>
      <c r="X659" s="79" t="n">
        <v>9036740.6782776</v>
      </c>
      <c r="Y659" s="79" t="n">
        <v>900528.1295</v>
      </c>
      <c r="Z659" s="79" t="n">
        <v>5299958.0732804</v>
      </c>
      <c r="AA659" s="79" t="n">
        <v>737651.09369</v>
      </c>
      <c r="AB659" s="80" t="n">
        <v>13581678.5569205</v>
      </c>
      <c r="AC659" s="78" t="n">
        <v>1773685.7868784</v>
      </c>
      <c r="AD659" s="79" t="n">
        <v>0</v>
      </c>
      <c r="AE659" s="79" t="n">
        <v>337027.95216</v>
      </c>
      <c r="AF659" s="79" t="n">
        <v>52405.19247</v>
      </c>
      <c r="AG659" s="79" t="n">
        <v>1384252.6422484</v>
      </c>
      <c r="AH659" s="81" t="n">
        <v>377959.69561</v>
      </c>
      <c r="AI659" s="78" t="n">
        <v>59122040.5190341</v>
      </c>
      <c r="AJ659" s="81" t="n">
        <v>39901017.8581451</v>
      </c>
      <c r="AK659" s="79" t="n">
        <v>1952415.001092</v>
      </c>
      <c r="AL659" s="79" t="n">
        <v>17268607.659797</v>
      </c>
      <c r="AM659" s="72" t="n">
        <f aca="false">+AI659+AH659+AC659+AB659+AA659+Z659+Y659+S659+P659+O659+N659+M659+E659</f>
        <v>101666458.353073</v>
      </c>
    </row>
    <row r="660" customFormat="false" ht="13.8" hidden="false" customHeight="false" outlineLevel="0" collapsed="false">
      <c r="B660" s="4"/>
      <c r="C660" s="61"/>
      <c r="D660" s="70" t="s">
        <v>69</v>
      </c>
      <c r="E660" s="82" t="n">
        <f aca="false">+F660+G660+H660+I660+J660+K660+L660</f>
        <v>3080544.7209309</v>
      </c>
      <c r="F660" s="83" t="n">
        <v>852008.12321</v>
      </c>
      <c r="G660" s="83" t="n">
        <v>482802.155966</v>
      </c>
      <c r="H660" s="83" t="n">
        <v>109451.62764</v>
      </c>
      <c r="I660" s="83" t="n">
        <v>622.28306</v>
      </c>
      <c r="J660" s="83" t="n">
        <v>37397.8009592</v>
      </c>
      <c r="K660" s="83" t="n">
        <v>222947.71013</v>
      </c>
      <c r="L660" s="83" t="n">
        <v>1375315.0199657</v>
      </c>
      <c r="M660" s="83" t="n">
        <v>328819.34584</v>
      </c>
      <c r="N660" s="83" t="n">
        <v>154906.90561</v>
      </c>
      <c r="O660" s="83" t="n">
        <v>1239006.431402</v>
      </c>
      <c r="P660" s="82" t="n">
        <v>5744976.97134</v>
      </c>
      <c r="Q660" s="83" t="n">
        <v>0</v>
      </c>
      <c r="R660" s="83" t="n">
        <v>5744976.97134</v>
      </c>
      <c r="S660" s="82" t="n">
        <v>18560845.1409708</v>
      </c>
      <c r="T660" s="83" t="n">
        <v>5186502.71552</v>
      </c>
      <c r="U660" s="83" t="n">
        <v>534453.4415116</v>
      </c>
      <c r="V660" s="83" t="n">
        <v>1290799.78238</v>
      </c>
      <c r="W660" s="83" t="n">
        <v>2060619.9473396</v>
      </c>
      <c r="X660" s="83" t="n">
        <v>9488469.2542196</v>
      </c>
      <c r="Y660" s="83" t="n">
        <v>761349.8123136</v>
      </c>
      <c r="Z660" s="83" t="n">
        <v>10383263.24193</v>
      </c>
      <c r="AA660" s="83" t="n">
        <v>3027496.60465</v>
      </c>
      <c r="AB660" s="84" t="n">
        <v>14381916.4067856</v>
      </c>
      <c r="AC660" s="82" t="n">
        <v>21924228.9713479</v>
      </c>
      <c r="AD660" s="83" t="n">
        <v>0</v>
      </c>
      <c r="AE660" s="83" t="n">
        <v>3789544.7547799</v>
      </c>
      <c r="AF660" s="83" t="n">
        <v>110.76083</v>
      </c>
      <c r="AG660" s="83" t="n">
        <v>18134573.455738</v>
      </c>
      <c r="AH660" s="85" t="n">
        <v>974667.41149</v>
      </c>
      <c r="AI660" s="82" t="n">
        <v>58628428.8183516</v>
      </c>
      <c r="AJ660" s="85" t="n">
        <v>18651675.5771236</v>
      </c>
      <c r="AK660" s="83" t="n">
        <v>5319002.0516916</v>
      </c>
      <c r="AL660" s="83" t="n">
        <v>34657751.1895364</v>
      </c>
      <c r="AM660" s="73" t="n">
        <f aca="false">+AI660+AH660+AC660+AB660+AA660+Z660+Y660+S660+P660+O660+N660+M660+E660</f>
        <v>139190450.782962</v>
      </c>
    </row>
    <row r="661" customFormat="false" ht="13.8" hidden="false" customHeight="false" outlineLevel="0" collapsed="false">
      <c r="B661" s="4"/>
      <c r="C661" s="61"/>
      <c r="D661" s="70" t="s">
        <v>70</v>
      </c>
      <c r="E661" s="74" t="n">
        <f aca="false">+E659+E660</f>
        <v>5524055.1963765</v>
      </c>
      <c r="F661" s="75" t="n">
        <v>1049050.40535</v>
      </c>
      <c r="G661" s="75" t="n">
        <v>766619.043146</v>
      </c>
      <c r="H661" s="75" t="n">
        <v>760680.13919</v>
      </c>
      <c r="I661" s="75" t="n">
        <v>622.28306</v>
      </c>
      <c r="J661" s="75" t="n">
        <v>37397.8009592</v>
      </c>
      <c r="K661" s="75" t="n">
        <v>543484.2933408</v>
      </c>
      <c r="L661" s="75" t="n">
        <v>2366201.2313305</v>
      </c>
      <c r="M661" s="75" t="n">
        <v>594038.4217</v>
      </c>
      <c r="N661" s="75" t="n">
        <v>181676.9105</v>
      </c>
      <c r="O661" s="75" t="n">
        <v>1455038.8253396</v>
      </c>
      <c r="P661" s="74" t="n">
        <v>9393490.100324</v>
      </c>
      <c r="Q661" s="75" t="n">
        <v>113751.49006</v>
      </c>
      <c r="R661" s="75" t="n">
        <v>9279738.610264</v>
      </c>
      <c r="S661" s="74" t="n">
        <v>31833756.5600136</v>
      </c>
      <c r="T661" s="75" t="n">
        <v>7848207.73273</v>
      </c>
      <c r="U661" s="75" t="n">
        <v>603643.9622216</v>
      </c>
      <c r="V661" s="75" t="n">
        <v>1660997.6240952</v>
      </c>
      <c r="W661" s="75" t="n">
        <v>3195697.3084696</v>
      </c>
      <c r="X661" s="75" t="n">
        <v>18525209.9324972</v>
      </c>
      <c r="Y661" s="75" t="n">
        <v>1661877.9418136</v>
      </c>
      <c r="Z661" s="75" t="n">
        <v>15683221.3152104</v>
      </c>
      <c r="AA661" s="75" t="n">
        <v>3765147.69834</v>
      </c>
      <c r="AB661" s="75" t="n">
        <v>27963594.9637061</v>
      </c>
      <c r="AC661" s="74" t="n">
        <v>23697914.7582263</v>
      </c>
      <c r="AD661" s="75" t="n">
        <v>0</v>
      </c>
      <c r="AE661" s="75" t="n">
        <v>4126572.7069399</v>
      </c>
      <c r="AF661" s="75" t="n">
        <v>52515.9533</v>
      </c>
      <c r="AG661" s="75" t="n">
        <v>19518826.0979864</v>
      </c>
      <c r="AH661" s="74" t="n">
        <v>1352627.1071</v>
      </c>
      <c r="AI661" s="74" t="n">
        <v>117750469.337386</v>
      </c>
      <c r="AJ661" s="74" t="n">
        <v>58552693.4352687</v>
      </c>
      <c r="AK661" s="75" t="n">
        <v>7271417.0527836</v>
      </c>
      <c r="AL661" s="75" t="n">
        <v>51926358.8493334</v>
      </c>
      <c r="AM661" s="77" t="n">
        <f aca="false">+AI661+AH661+AC661+AB661+AA661+Z661+Y661+S661+P661+O661+N661+M661+E661</f>
        <v>240856909.136036</v>
      </c>
    </row>
    <row r="662" customFormat="false" ht="13.8" hidden="false" customHeight="false" outlineLevel="0" collapsed="false">
      <c r="B662" s="4" t="s">
        <v>49</v>
      </c>
      <c r="C662" s="8" t="s">
        <v>67</v>
      </c>
      <c r="D662" s="69" t="s">
        <v>68</v>
      </c>
      <c r="E662" s="78" t="n">
        <f aca="false">+F662+G662+H662+I662+J662+K662+L662</f>
        <v>2214299.09900339</v>
      </c>
      <c r="F662" s="79" t="n">
        <v>181756.39275</v>
      </c>
      <c r="G662" s="79" t="n">
        <v>250036.86604</v>
      </c>
      <c r="H662" s="79" t="n">
        <v>577096.0053</v>
      </c>
      <c r="I662" s="79" t="n">
        <v>0.66684</v>
      </c>
      <c r="J662" s="79" t="n">
        <v>0</v>
      </c>
      <c r="K662" s="79" t="n">
        <v>247870.3696436</v>
      </c>
      <c r="L662" s="79" t="n">
        <v>957538.798429792</v>
      </c>
      <c r="M662" s="79" t="n">
        <v>363885.65771</v>
      </c>
      <c r="N662" s="79" t="n">
        <v>15028.56815</v>
      </c>
      <c r="O662" s="79" t="n">
        <v>174382.226174987</v>
      </c>
      <c r="P662" s="78" t="n">
        <v>3329413.0625096</v>
      </c>
      <c r="Q662" s="79" t="n">
        <v>102152.83433</v>
      </c>
      <c r="R662" s="79" t="n">
        <v>3227260.2281796</v>
      </c>
      <c r="S662" s="78" t="n">
        <v>12510664.4545156</v>
      </c>
      <c r="T662" s="79" t="n">
        <v>2442580.84386</v>
      </c>
      <c r="U662" s="79" t="n">
        <v>33958.45719</v>
      </c>
      <c r="V662" s="79" t="n">
        <v>302046.2370712</v>
      </c>
      <c r="W662" s="79" t="n">
        <v>1028867.1940364</v>
      </c>
      <c r="X662" s="79" t="n">
        <v>8703211.722358</v>
      </c>
      <c r="Y662" s="79" t="n">
        <v>876993.21111</v>
      </c>
      <c r="Z662" s="79" t="n">
        <v>4558721.0077324</v>
      </c>
      <c r="AA662" s="79" t="n">
        <v>747311.646744</v>
      </c>
      <c r="AB662" s="80" t="n">
        <v>11940489.2125036</v>
      </c>
      <c r="AC662" s="78" t="n">
        <v>1722669.011187</v>
      </c>
      <c r="AD662" s="79" t="n">
        <v>0</v>
      </c>
      <c r="AE662" s="79" t="n">
        <v>276299.76215</v>
      </c>
      <c r="AF662" s="79" t="n">
        <v>51510.26378</v>
      </c>
      <c r="AG662" s="79" t="n">
        <v>1394858.985257</v>
      </c>
      <c r="AH662" s="81" t="n">
        <v>347540.7718</v>
      </c>
      <c r="AI662" s="78" t="n">
        <v>60389688.9785694</v>
      </c>
      <c r="AJ662" s="81" t="n">
        <v>40353739.7792369</v>
      </c>
      <c r="AK662" s="79" t="n">
        <v>2315371.6335132</v>
      </c>
      <c r="AL662" s="79" t="n">
        <v>17720577.5658193</v>
      </c>
      <c r="AM662" s="72" t="n">
        <f aca="false">+AI662+AH662+AC662+AB662+AA662+Z662+Y662+S662+P662+O662+N662+M662+E662</f>
        <v>99191086.90771</v>
      </c>
    </row>
    <row r="663" customFormat="false" ht="13.8" hidden="false" customHeight="false" outlineLevel="0" collapsed="false">
      <c r="B663" s="4"/>
      <c r="C663" s="61"/>
      <c r="D663" s="70" t="s">
        <v>69</v>
      </c>
      <c r="E663" s="82" t="n">
        <f aca="false">+F663+G663+H663+I663+J663+K663+L663</f>
        <v>2884952.6098548</v>
      </c>
      <c r="F663" s="83" t="n">
        <v>795287.27877</v>
      </c>
      <c r="G663" s="83" t="n">
        <v>461541.359846</v>
      </c>
      <c r="H663" s="83" t="n">
        <v>98545.8734256</v>
      </c>
      <c r="I663" s="83" t="n">
        <v>616.04106</v>
      </c>
      <c r="J663" s="83" t="n">
        <v>33899.8772992</v>
      </c>
      <c r="K663" s="83" t="n">
        <v>202715.66615</v>
      </c>
      <c r="L663" s="83" t="n">
        <v>1292346.513304</v>
      </c>
      <c r="M663" s="83" t="n">
        <v>328713.10309</v>
      </c>
      <c r="N663" s="83" t="n">
        <v>154483.01551</v>
      </c>
      <c r="O663" s="83" t="n">
        <v>1070313.2412518</v>
      </c>
      <c r="P663" s="82" t="n">
        <v>5955313.44801</v>
      </c>
      <c r="Q663" s="83" t="n">
        <v>0</v>
      </c>
      <c r="R663" s="83" t="n">
        <v>5955313.44801</v>
      </c>
      <c r="S663" s="82" t="n">
        <v>17114382.9085756</v>
      </c>
      <c r="T663" s="83" t="n">
        <v>5448422.99505</v>
      </c>
      <c r="U663" s="83" t="n">
        <v>507530.5289216</v>
      </c>
      <c r="V663" s="83" t="n">
        <v>1339047.24152</v>
      </c>
      <c r="W663" s="83" t="n">
        <v>1888338.8066456</v>
      </c>
      <c r="X663" s="83" t="n">
        <v>7931043.3364384</v>
      </c>
      <c r="Y663" s="83" t="n">
        <v>1080738.4424232</v>
      </c>
      <c r="Z663" s="83" t="n">
        <v>9663482.75276</v>
      </c>
      <c r="AA663" s="83" t="n">
        <v>3038118.4911</v>
      </c>
      <c r="AB663" s="84" t="n">
        <v>14581438.9002184</v>
      </c>
      <c r="AC663" s="82" t="n">
        <v>21352355.1315939</v>
      </c>
      <c r="AD663" s="83" t="n">
        <v>0</v>
      </c>
      <c r="AE663" s="83" t="n">
        <v>3738015.9565407</v>
      </c>
      <c r="AF663" s="83" t="n">
        <v>13066.011</v>
      </c>
      <c r="AG663" s="83" t="n">
        <v>17601273.1640532</v>
      </c>
      <c r="AH663" s="85" t="n">
        <v>867434.83461</v>
      </c>
      <c r="AI663" s="82" t="n">
        <v>58529596.8026556</v>
      </c>
      <c r="AJ663" s="85" t="n">
        <v>14043925.867198</v>
      </c>
      <c r="AK663" s="83" t="n">
        <v>10817624.4960172</v>
      </c>
      <c r="AL663" s="83" t="n">
        <v>33668046.4394404</v>
      </c>
      <c r="AM663" s="73" t="n">
        <f aca="false">+AI663+AH663+AC663+AB663+AA663+Z663+Y663+S663+P663+O663+N663+M663+E663</f>
        <v>136621323.681653</v>
      </c>
    </row>
    <row r="664" customFormat="false" ht="13.8" hidden="false" customHeight="false" outlineLevel="0" collapsed="false">
      <c r="B664" s="4"/>
      <c r="C664" s="61"/>
      <c r="D664" s="70" t="s">
        <v>70</v>
      </c>
      <c r="E664" s="74" t="n">
        <f aca="false">+E662+E663</f>
        <v>5099251.70885819</v>
      </c>
      <c r="F664" s="75" t="n">
        <v>977043.67152</v>
      </c>
      <c r="G664" s="75" t="n">
        <v>711578.225886</v>
      </c>
      <c r="H664" s="75" t="n">
        <v>675641.8787256</v>
      </c>
      <c r="I664" s="75" t="n">
        <v>616.7079</v>
      </c>
      <c r="J664" s="75" t="n">
        <v>33899.8772992</v>
      </c>
      <c r="K664" s="75" t="n">
        <v>450586.0357936</v>
      </c>
      <c r="L664" s="75" t="n">
        <v>2249885.31173379</v>
      </c>
      <c r="M664" s="75" t="n">
        <v>692598.7608</v>
      </c>
      <c r="N664" s="75" t="n">
        <v>169511.58366</v>
      </c>
      <c r="O664" s="75" t="n">
        <v>1244695.46742679</v>
      </c>
      <c r="P664" s="74" t="n">
        <v>9284726.5105196</v>
      </c>
      <c r="Q664" s="75" t="n">
        <v>102152.83433</v>
      </c>
      <c r="R664" s="75" t="n">
        <v>9182573.6761896</v>
      </c>
      <c r="S664" s="74" t="n">
        <v>29625047.3630912</v>
      </c>
      <c r="T664" s="75" t="n">
        <v>7891003.83891</v>
      </c>
      <c r="U664" s="75" t="n">
        <v>541488.9861116</v>
      </c>
      <c r="V664" s="75" t="n">
        <v>1641093.4785912</v>
      </c>
      <c r="W664" s="75" t="n">
        <v>2917206.000682</v>
      </c>
      <c r="X664" s="75" t="n">
        <v>16634255.0587964</v>
      </c>
      <c r="Y664" s="75" t="n">
        <v>1957731.6535332</v>
      </c>
      <c r="Z664" s="75" t="n">
        <v>14222203.7604924</v>
      </c>
      <c r="AA664" s="75" t="n">
        <v>3785430.137844</v>
      </c>
      <c r="AB664" s="75" t="n">
        <v>26521928.112722</v>
      </c>
      <c r="AC664" s="74" t="n">
        <v>23075024.1427809</v>
      </c>
      <c r="AD664" s="75" t="n">
        <v>0</v>
      </c>
      <c r="AE664" s="75" t="n">
        <v>4014315.7186907</v>
      </c>
      <c r="AF664" s="75" t="n">
        <v>64576.27478</v>
      </c>
      <c r="AG664" s="75" t="n">
        <v>18996132.1493102</v>
      </c>
      <c r="AH664" s="74" t="n">
        <v>1214975.60641</v>
      </c>
      <c r="AI664" s="74" t="n">
        <v>118919285.781225</v>
      </c>
      <c r="AJ664" s="74" t="n">
        <v>54397665.6464349</v>
      </c>
      <c r="AK664" s="75" t="n">
        <v>13132996.1295304</v>
      </c>
      <c r="AL664" s="75" t="n">
        <v>51388624.0052597</v>
      </c>
      <c r="AM664" s="77" t="n">
        <f aca="false">+AI664+AH664+AC664+AB664+AA664+Z664+Y664+S664+P664+O664+N664+M664+E664</f>
        <v>235812410.589363</v>
      </c>
    </row>
    <row r="665" customFormat="false" ht="13.8" hidden="false" customHeight="false" outlineLevel="0" collapsed="false">
      <c r="B665" s="4" t="s">
        <v>50</v>
      </c>
      <c r="C665" s="8" t="s">
        <v>67</v>
      </c>
      <c r="D665" s="69" t="s">
        <v>68</v>
      </c>
      <c r="E665" s="78" t="n">
        <f aca="false">+F665+G665+H665+I665+J665+K665+L665</f>
        <v>1676066.9296327</v>
      </c>
      <c r="F665" s="79" t="n">
        <v>141522.47245</v>
      </c>
      <c r="G665" s="79" t="n">
        <v>213903.49664</v>
      </c>
      <c r="H665" s="79" t="n">
        <v>471022.69531</v>
      </c>
      <c r="I665" s="79" t="n">
        <v>3.56582</v>
      </c>
      <c r="J665" s="79" t="n">
        <v>0</v>
      </c>
      <c r="K665" s="79" t="n">
        <v>120968.3645561</v>
      </c>
      <c r="L665" s="79" t="n">
        <v>728646.3348566</v>
      </c>
      <c r="M665" s="79" t="n">
        <v>391198.36794</v>
      </c>
      <c r="N665" s="79" t="n">
        <v>14427.21062</v>
      </c>
      <c r="O665" s="79" t="n">
        <v>158873.9347809</v>
      </c>
      <c r="P665" s="78" t="n">
        <v>3138278.5562944</v>
      </c>
      <c r="Q665" s="79" t="n">
        <v>97097.1262</v>
      </c>
      <c r="R665" s="79" t="n">
        <v>3041181.4300944</v>
      </c>
      <c r="S665" s="78" t="n">
        <v>12250838.7488867</v>
      </c>
      <c r="T665" s="79" t="n">
        <v>2735952.6319</v>
      </c>
      <c r="U665" s="79" t="n">
        <v>58377.62115</v>
      </c>
      <c r="V665" s="79" t="n">
        <v>290864.6224716</v>
      </c>
      <c r="W665" s="79" t="n">
        <v>922795.7459891</v>
      </c>
      <c r="X665" s="79" t="n">
        <v>8242848.127376</v>
      </c>
      <c r="Y665" s="79" t="n">
        <v>853418.78895</v>
      </c>
      <c r="Z665" s="79" t="n">
        <v>4610328.9404984</v>
      </c>
      <c r="AA665" s="79" t="n">
        <v>594291.39034</v>
      </c>
      <c r="AB665" s="80" t="n">
        <v>10960010.042613</v>
      </c>
      <c r="AC665" s="78" t="n">
        <v>2247778.8576328</v>
      </c>
      <c r="AD665" s="79" t="n">
        <v>416860.4885887</v>
      </c>
      <c r="AE665" s="79" t="n">
        <v>337681.14895</v>
      </c>
      <c r="AF665" s="79" t="n">
        <v>32268.76334</v>
      </c>
      <c r="AG665" s="79" t="n">
        <v>1460968.4567541</v>
      </c>
      <c r="AH665" s="81" t="n">
        <v>321545.82207</v>
      </c>
      <c r="AI665" s="78" t="n">
        <v>61742587.0565497</v>
      </c>
      <c r="AJ665" s="81" t="n">
        <v>40916208.2399177</v>
      </c>
      <c r="AK665" s="79" t="n">
        <v>2124608.8372295</v>
      </c>
      <c r="AL665" s="79" t="n">
        <v>18701769.9794025</v>
      </c>
      <c r="AM665" s="72" t="n">
        <f aca="false">+AI665+AH665+AC665+AB665+AA665+Z665+Y665+S665+P665+O665+N665+M665+E665</f>
        <v>98959644.6468086</v>
      </c>
    </row>
    <row r="666" customFormat="false" ht="13.8" hidden="false" customHeight="false" outlineLevel="0" collapsed="false">
      <c r="B666" s="4"/>
      <c r="C666" s="61"/>
      <c r="D666" s="70" t="s">
        <v>69</v>
      </c>
      <c r="E666" s="82" t="n">
        <f aca="false">+F666+G666+H666+I666+J666+K666+L666</f>
        <v>2709107.3021236</v>
      </c>
      <c r="F666" s="83" t="n">
        <v>731906.87317</v>
      </c>
      <c r="G666" s="83" t="n">
        <v>440182.6674585</v>
      </c>
      <c r="H666" s="83" t="n">
        <v>82519.760248</v>
      </c>
      <c r="I666" s="83" t="n">
        <v>609.69006</v>
      </c>
      <c r="J666" s="83" t="n">
        <v>28777.9176542</v>
      </c>
      <c r="K666" s="83" t="n">
        <v>173099.0340175</v>
      </c>
      <c r="L666" s="83" t="n">
        <v>1252011.3595154</v>
      </c>
      <c r="M666" s="83" t="n">
        <v>286440.21765</v>
      </c>
      <c r="N666" s="83" t="n">
        <v>153531.83695</v>
      </c>
      <c r="O666" s="83" t="n">
        <v>938701.4677455</v>
      </c>
      <c r="P666" s="82" t="n">
        <v>5485569.6583899</v>
      </c>
      <c r="Q666" s="83" t="n">
        <v>0</v>
      </c>
      <c r="R666" s="83" t="n">
        <v>5485569.6583899</v>
      </c>
      <c r="S666" s="82" t="n">
        <v>16398457.8787058</v>
      </c>
      <c r="T666" s="83" t="n">
        <v>5644314.96163</v>
      </c>
      <c r="U666" s="83" t="n">
        <v>464463.2887841</v>
      </c>
      <c r="V666" s="83" t="n">
        <v>1312192.48249</v>
      </c>
      <c r="W666" s="83" t="n">
        <v>1657773.7389741</v>
      </c>
      <c r="X666" s="83" t="n">
        <v>7319713.4068276</v>
      </c>
      <c r="Y666" s="83" t="n">
        <v>937596.4409811</v>
      </c>
      <c r="Z666" s="83" t="n">
        <v>8547996.46023</v>
      </c>
      <c r="AA666" s="83" t="n">
        <v>3011530.72528</v>
      </c>
      <c r="AB666" s="84" t="n">
        <v>14824491.1426731</v>
      </c>
      <c r="AC666" s="82" t="n">
        <v>20077774.8743148</v>
      </c>
      <c r="AD666" s="83" t="n">
        <v>0</v>
      </c>
      <c r="AE666" s="83" t="n">
        <v>3725197.2214792</v>
      </c>
      <c r="AF666" s="83" t="n">
        <v>10650.5390436</v>
      </c>
      <c r="AG666" s="83" t="n">
        <v>16341927.113792</v>
      </c>
      <c r="AH666" s="85" t="n">
        <v>1180634.77233</v>
      </c>
      <c r="AI666" s="82" t="n">
        <v>57621756.0175311</v>
      </c>
      <c r="AJ666" s="85" t="n">
        <v>12442571.441515</v>
      </c>
      <c r="AK666" s="83" t="n">
        <v>11525396.6066147</v>
      </c>
      <c r="AL666" s="83" t="n">
        <v>33653787.9694014</v>
      </c>
      <c r="AM666" s="73" t="n">
        <f aca="false">+AI666+AH666+AC666+AB666+AA666+Z666+Y666+S666+P666+O666+N666+M666+E666</f>
        <v>132173588.794905</v>
      </c>
    </row>
    <row r="667" customFormat="false" ht="13.8" hidden="false" customHeight="false" outlineLevel="0" collapsed="false">
      <c r="B667" s="4"/>
      <c r="C667" s="61"/>
      <c r="D667" s="70" t="s">
        <v>70</v>
      </c>
      <c r="E667" s="74" t="n">
        <f aca="false">+E665+E666</f>
        <v>4385174.2317563</v>
      </c>
      <c r="F667" s="75" t="n">
        <v>873429.34562</v>
      </c>
      <c r="G667" s="75" t="n">
        <v>654086.1640985</v>
      </c>
      <c r="H667" s="75" t="n">
        <v>553542.455558</v>
      </c>
      <c r="I667" s="75" t="n">
        <v>613.25588</v>
      </c>
      <c r="J667" s="75" t="n">
        <v>28777.9176542</v>
      </c>
      <c r="K667" s="75" t="n">
        <v>294067.3985736</v>
      </c>
      <c r="L667" s="75" t="n">
        <v>1980657.694372</v>
      </c>
      <c r="M667" s="75" t="n">
        <v>677638.58559</v>
      </c>
      <c r="N667" s="75" t="n">
        <v>167959.04757</v>
      </c>
      <c r="O667" s="75" t="n">
        <v>1097575.4025264</v>
      </c>
      <c r="P667" s="74" t="n">
        <v>8623848.2146843</v>
      </c>
      <c r="Q667" s="75" t="n">
        <v>97097.1262</v>
      </c>
      <c r="R667" s="75" t="n">
        <v>8526751.0884843</v>
      </c>
      <c r="S667" s="74" t="n">
        <v>28649296.6275925</v>
      </c>
      <c r="T667" s="75" t="n">
        <v>8380267.59353</v>
      </c>
      <c r="U667" s="75" t="n">
        <v>522840.9099341</v>
      </c>
      <c r="V667" s="75" t="n">
        <v>1603057.1049616</v>
      </c>
      <c r="W667" s="75" t="n">
        <v>2580569.4849632</v>
      </c>
      <c r="X667" s="75" t="n">
        <v>15562561.5342036</v>
      </c>
      <c r="Y667" s="75" t="n">
        <v>1791015.2299311</v>
      </c>
      <c r="Z667" s="75" t="n">
        <v>13158325.4007284</v>
      </c>
      <c r="AA667" s="75" t="n">
        <v>3605822.11562</v>
      </c>
      <c r="AB667" s="75" t="n">
        <v>25784501.1852861</v>
      </c>
      <c r="AC667" s="74" t="n">
        <v>22325553.7319476</v>
      </c>
      <c r="AD667" s="75" t="n">
        <v>416860.4885887</v>
      </c>
      <c r="AE667" s="75" t="n">
        <v>4062878.3704292</v>
      </c>
      <c r="AF667" s="75" t="n">
        <v>42919.3023836</v>
      </c>
      <c r="AG667" s="75" t="n">
        <v>17802895.5705461</v>
      </c>
      <c r="AH667" s="74" t="n">
        <v>1502180.5944</v>
      </c>
      <c r="AI667" s="74" t="n">
        <v>119364343.074081</v>
      </c>
      <c r="AJ667" s="74" t="n">
        <v>53358779.6814327</v>
      </c>
      <c r="AK667" s="75" t="n">
        <v>13650005.4438442</v>
      </c>
      <c r="AL667" s="75" t="n">
        <v>52355557.9488039</v>
      </c>
      <c r="AM667" s="77" t="n">
        <f aca="false">+AI667+AH667+AC667+AB667+AA667+Z667+Y667+S667+P667+O667+N667+M667+E667</f>
        <v>231133233.441713</v>
      </c>
    </row>
    <row r="668" customFormat="false" ht="13.8" hidden="false" customHeight="false" outlineLevel="0" collapsed="false">
      <c r="B668" s="4" t="s">
        <v>51</v>
      </c>
      <c r="C668" s="8" t="s">
        <v>67</v>
      </c>
      <c r="D668" s="69" t="s">
        <v>68</v>
      </c>
      <c r="E668" s="78" t="n">
        <f aca="false">+F668+G668+H668+I668+J668+K668+L668</f>
        <v>1816633.4401054</v>
      </c>
      <c r="F668" s="79" t="n">
        <v>223355.42964</v>
      </c>
      <c r="G668" s="79" t="n">
        <v>233384.11528</v>
      </c>
      <c r="H668" s="79" t="n">
        <v>477743.30035</v>
      </c>
      <c r="I668" s="79" t="n">
        <v>0.07407</v>
      </c>
      <c r="J668" s="79" t="n">
        <v>0</v>
      </c>
      <c r="K668" s="79" t="n">
        <v>143291.1163079</v>
      </c>
      <c r="L668" s="79" t="n">
        <v>738859.4044575</v>
      </c>
      <c r="M668" s="79" t="n">
        <v>408712.38865</v>
      </c>
      <c r="N668" s="79" t="n">
        <v>13274.66797</v>
      </c>
      <c r="O668" s="79" t="n">
        <v>183093.299579</v>
      </c>
      <c r="P668" s="78" t="n">
        <v>2689372.325685</v>
      </c>
      <c r="Q668" s="79" t="n">
        <v>103041.49213</v>
      </c>
      <c r="R668" s="79" t="n">
        <v>2586330.833555</v>
      </c>
      <c r="S668" s="78" t="n">
        <v>12617593.5834697</v>
      </c>
      <c r="T668" s="79" t="n">
        <v>3059980.97836</v>
      </c>
      <c r="U668" s="79" t="n">
        <v>60801.10782</v>
      </c>
      <c r="V668" s="79" t="n">
        <v>303984.2261494</v>
      </c>
      <c r="W668" s="79" t="n">
        <v>916539.7708464</v>
      </c>
      <c r="X668" s="79" t="n">
        <v>8276287.5002939</v>
      </c>
      <c r="Y668" s="79" t="n">
        <v>3550888.19939</v>
      </c>
      <c r="Z668" s="79" t="n">
        <v>4691085.14592</v>
      </c>
      <c r="AA668" s="79" t="n">
        <v>712070.38563</v>
      </c>
      <c r="AB668" s="80" t="n">
        <v>10537545.2056082</v>
      </c>
      <c r="AC668" s="78" t="n">
        <v>3081885.0411231</v>
      </c>
      <c r="AD668" s="79" t="n">
        <v>674255.4760973</v>
      </c>
      <c r="AE668" s="79" t="n">
        <v>333961.0985</v>
      </c>
      <c r="AF668" s="79" t="n">
        <v>48256.21059</v>
      </c>
      <c r="AG668" s="79" t="n">
        <v>2025412.2559358</v>
      </c>
      <c r="AH668" s="81" t="n">
        <v>305835.88074</v>
      </c>
      <c r="AI668" s="78" t="n">
        <v>61267452.838856</v>
      </c>
      <c r="AJ668" s="81" t="n">
        <v>42454793.9403708</v>
      </c>
      <c r="AK668" s="79" t="n">
        <v>1950193.8599348</v>
      </c>
      <c r="AL668" s="79" t="n">
        <v>16862465.0385504</v>
      </c>
      <c r="AM668" s="72" t="n">
        <f aca="false">+AI668+AH668+AC668+AB668+AA668+Z668+Y668+S668+P668+O668+N668+M668+E668</f>
        <v>101875442.402726</v>
      </c>
    </row>
    <row r="669" customFormat="false" ht="13.8" hidden="false" customHeight="false" outlineLevel="0" collapsed="false">
      <c r="B669" s="4"/>
      <c r="C669" s="61"/>
      <c r="D669" s="70" t="s">
        <v>69</v>
      </c>
      <c r="E669" s="82" t="n">
        <f aca="false">+F669+G669+H669+I669+J669+K669+L669</f>
        <v>2820301.9444089</v>
      </c>
      <c r="F669" s="83" t="n">
        <v>784687.52978</v>
      </c>
      <c r="G669" s="83" t="n">
        <v>444679.5862144</v>
      </c>
      <c r="H669" s="83" t="n">
        <v>87277.894652</v>
      </c>
      <c r="I669" s="83" t="n">
        <v>1706.1507</v>
      </c>
      <c r="J669" s="83" t="n">
        <v>30486.9032138</v>
      </c>
      <c r="K669" s="83" t="n">
        <v>183028.5005025</v>
      </c>
      <c r="L669" s="83" t="n">
        <v>1288435.3793462</v>
      </c>
      <c r="M669" s="83" t="n">
        <v>300241.72254</v>
      </c>
      <c r="N669" s="83" t="n">
        <v>155253.10813</v>
      </c>
      <c r="O669" s="83" t="n">
        <v>1005944.2717912</v>
      </c>
      <c r="P669" s="82" t="n">
        <v>5844294.4170761</v>
      </c>
      <c r="Q669" s="83" t="n">
        <v>305417.35124</v>
      </c>
      <c r="R669" s="83" t="n">
        <v>5538877.0658361</v>
      </c>
      <c r="S669" s="82" t="n">
        <v>18168537.9970085</v>
      </c>
      <c r="T669" s="83" t="n">
        <v>6675234.90328</v>
      </c>
      <c r="U669" s="83" t="n">
        <v>486418.4757832</v>
      </c>
      <c r="V669" s="83" t="n">
        <v>1349552.62562</v>
      </c>
      <c r="W669" s="83" t="n">
        <v>1807681.4400184</v>
      </c>
      <c r="X669" s="83" t="n">
        <v>7849650.5523069</v>
      </c>
      <c r="Y669" s="83" t="n">
        <v>990808.0340127</v>
      </c>
      <c r="Z669" s="83" t="n">
        <v>9337832.5386552</v>
      </c>
      <c r="AA669" s="83" t="n">
        <v>2458650.0079</v>
      </c>
      <c r="AB669" s="84" t="n">
        <v>15065312.9932297</v>
      </c>
      <c r="AC669" s="82" t="n">
        <v>20340428.0490676</v>
      </c>
      <c r="AD669" s="83" t="n">
        <v>0</v>
      </c>
      <c r="AE669" s="83" t="n">
        <v>3803577.2221843</v>
      </c>
      <c r="AF669" s="83" t="n">
        <v>10812.2387345</v>
      </c>
      <c r="AG669" s="83" t="n">
        <v>16526038.5881488</v>
      </c>
      <c r="AH669" s="85" t="n">
        <v>1195352.70765</v>
      </c>
      <c r="AI669" s="82" t="n">
        <v>58651743.3712686</v>
      </c>
      <c r="AJ669" s="85" t="n">
        <v>20320496.8910399</v>
      </c>
      <c r="AK669" s="83" t="n">
        <v>5307673.4043202</v>
      </c>
      <c r="AL669" s="83" t="n">
        <v>33023573.0759085</v>
      </c>
      <c r="AM669" s="73" t="n">
        <f aca="false">+AI669+AH669+AC669+AB669+AA669+Z669+Y669+S669+P669+O669+N669+M669+E669</f>
        <v>136334701.162739</v>
      </c>
    </row>
    <row r="670" customFormat="false" ht="13.8" hidden="false" customHeight="false" outlineLevel="0" collapsed="false">
      <c r="B670" s="4"/>
      <c r="C670" s="61"/>
      <c r="D670" s="70" t="s">
        <v>70</v>
      </c>
      <c r="E670" s="74" t="n">
        <f aca="false">+E668+E669</f>
        <v>4636935.3845143</v>
      </c>
      <c r="F670" s="75" t="n">
        <v>1008042.95942</v>
      </c>
      <c r="G670" s="75" t="n">
        <v>678063.7014944</v>
      </c>
      <c r="H670" s="75" t="n">
        <v>565021.195002</v>
      </c>
      <c r="I670" s="75" t="n">
        <v>1706.22477</v>
      </c>
      <c r="J670" s="75" t="n">
        <v>30486.9032138</v>
      </c>
      <c r="K670" s="75" t="n">
        <v>326319.6168104</v>
      </c>
      <c r="L670" s="75" t="n">
        <v>2027294.7838037</v>
      </c>
      <c r="M670" s="75" t="n">
        <v>708954.11119</v>
      </c>
      <c r="N670" s="75" t="n">
        <v>168527.7761</v>
      </c>
      <c r="O670" s="75" t="n">
        <v>1189037.5713702</v>
      </c>
      <c r="P670" s="74" t="n">
        <v>8533666.7427611</v>
      </c>
      <c r="Q670" s="75" t="n">
        <v>408458.84337</v>
      </c>
      <c r="R670" s="75" t="n">
        <v>8125207.8993911</v>
      </c>
      <c r="S670" s="74" t="n">
        <v>30786131.5804782</v>
      </c>
      <c r="T670" s="75" t="n">
        <v>9735215.88164</v>
      </c>
      <c r="U670" s="75" t="n">
        <v>547219.5836032</v>
      </c>
      <c r="V670" s="75" t="n">
        <v>1653536.8517694</v>
      </c>
      <c r="W670" s="75" t="n">
        <v>2724221.2108648</v>
      </c>
      <c r="X670" s="75" t="n">
        <v>16125938.0526008</v>
      </c>
      <c r="Y670" s="75" t="n">
        <v>4541696.2334027</v>
      </c>
      <c r="Z670" s="75" t="n">
        <v>14028917.6845752</v>
      </c>
      <c r="AA670" s="75" t="n">
        <v>3170720.39353</v>
      </c>
      <c r="AB670" s="75" t="n">
        <v>25602858.1988379</v>
      </c>
      <c r="AC670" s="74" t="n">
        <v>23422313.0901907</v>
      </c>
      <c r="AD670" s="75" t="n">
        <v>674255.4760973</v>
      </c>
      <c r="AE670" s="75" t="n">
        <v>4137538.3206843</v>
      </c>
      <c r="AF670" s="75" t="n">
        <v>59068.4493245</v>
      </c>
      <c r="AG670" s="75" t="n">
        <v>18551450.8440846</v>
      </c>
      <c r="AH670" s="74" t="n">
        <v>1501188.58839</v>
      </c>
      <c r="AI670" s="74" t="n">
        <v>119919196.210125</v>
      </c>
      <c r="AJ670" s="74" t="n">
        <v>62775290.8314107</v>
      </c>
      <c r="AK670" s="75" t="n">
        <v>7257867.264255</v>
      </c>
      <c r="AL670" s="75" t="n">
        <v>49886038.1144589</v>
      </c>
      <c r="AM670" s="77" t="n">
        <f aca="false">+AI670+AH670+AC670+AB670+AA670+Z670+Y670+S670+P670+O670+N670+M670+E670</f>
        <v>238210143.565465</v>
      </c>
    </row>
    <row r="671" customFormat="false" ht="13.8" hidden="false" customHeight="false" outlineLevel="0" collapsed="false">
      <c r="B671" s="4" t="s">
        <v>52</v>
      </c>
      <c r="C671" s="8" t="s">
        <v>67</v>
      </c>
      <c r="D671" s="69" t="s">
        <v>68</v>
      </c>
      <c r="E671" s="78" t="n">
        <f aca="false">+F671+G671+H671+I671+J671+K671+L671</f>
        <v>1917151.7662718</v>
      </c>
      <c r="F671" s="79" t="n">
        <v>315781.23775</v>
      </c>
      <c r="G671" s="79" t="n">
        <v>237931.06657</v>
      </c>
      <c r="H671" s="79" t="n">
        <v>462620.91779</v>
      </c>
      <c r="I671" s="79" t="n">
        <v>5000.00768</v>
      </c>
      <c r="J671" s="79" t="n">
        <v>0</v>
      </c>
      <c r="K671" s="79" t="n">
        <v>166955.4568671</v>
      </c>
      <c r="L671" s="79" t="n">
        <v>728863.0796147</v>
      </c>
      <c r="M671" s="79" t="n">
        <v>463126.26535</v>
      </c>
      <c r="N671" s="79" t="n">
        <v>12467.57938</v>
      </c>
      <c r="O671" s="79" t="n">
        <v>202611.7091752</v>
      </c>
      <c r="P671" s="78" t="n">
        <v>3379155.093118</v>
      </c>
      <c r="Q671" s="79" t="n">
        <v>103590.28314</v>
      </c>
      <c r="R671" s="79" t="n">
        <v>3275564.809978</v>
      </c>
      <c r="S671" s="78" t="n">
        <v>14512839.7534117</v>
      </c>
      <c r="T671" s="79" t="n">
        <v>4291135.873</v>
      </c>
      <c r="U671" s="79" t="n">
        <v>82101.4058</v>
      </c>
      <c r="V671" s="79" t="n">
        <v>300194.7437226</v>
      </c>
      <c r="W671" s="79" t="n">
        <v>917842.2674178</v>
      </c>
      <c r="X671" s="79" t="n">
        <v>8921565.4634713</v>
      </c>
      <c r="Y671" s="79" t="n">
        <v>3510512.6811</v>
      </c>
      <c r="Z671" s="79" t="n">
        <v>4355629.1923018</v>
      </c>
      <c r="AA671" s="79" t="n">
        <v>854673.22645</v>
      </c>
      <c r="AB671" s="80" t="n">
        <v>11452479.3103529</v>
      </c>
      <c r="AC671" s="78" t="n">
        <v>3653546.4489171</v>
      </c>
      <c r="AD671" s="79" t="n">
        <v>752500.7702317</v>
      </c>
      <c r="AE671" s="79" t="n">
        <v>531833.69505</v>
      </c>
      <c r="AF671" s="79" t="n">
        <v>59468.76501</v>
      </c>
      <c r="AG671" s="79" t="n">
        <v>2309743.2186254</v>
      </c>
      <c r="AH671" s="81" t="n">
        <v>299523.2953</v>
      </c>
      <c r="AI671" s="78" t="n">
        <v>72158633.4767295</v>
      </c>
      <c r="AJ671" s="81" t="n">
        <v>42687749.4967366</v>
      </c>
      <c r="AK671" s="79" t="n">
        <v>1941926.822085</v>
      </c>
      <c r="AL671" s="79" t="n">
        <v>27528957.1579079</v>
      </c>
      <c r="AM671" s="72" t="n">
        <f aca="false">+AI671+AH671+AC671+AB671+AA671+Z671+Y671+S671+P671+O671+N671+M671+E671</f>
        <v>116772349.797858</v>
      </c>
    </row>
    <row r="672" customFormat="false" ht="13.8" hidden="false" customHeight="false" outlineLevel="0" collapsed="false">
      <c r="B672" s="4"/>
      <c r="C672" s="61"/>
      <c r="D672" s="70" t="s">
        <v>69</v>
      </c>
      <c r="E672" s="82" t="n">
        <f aca="false">+F672+G672+H672+I672+J672+K672+L672</f>
        <v>2851850.7782737</v>
      </c>
      <c r="F672" s="83" t="n">
        <v>817662.94286</v>
      </c>
      <c r="G672" s="83" t="n">
        <v>452119.1524771</v>
      </c>
      <c r="H672" s="83" t="n">
        <v>89750.9061883</v>
      </c>
      <c r="I672" s="83" t="n">
        <v>1703.28422</v>
      </c>
      <c r="J672" s="83" t="n">
        <v>31726.1675962</v>
      </c>
      <c r="K672" s="83" t="n">
        <v>127078.9380225</v>
      </c>
      <c r="L672" s="83" t="n">
        <v>1331809.3869096</v>
      </c>
      <c r="M672" s="83" t="n">
        <v>295465.94335</v>
      </c>
      <c r="N672" s="83" t="n">
        <v>149160.43313</v>
      </c>
      <c r="O672" s="83" t="n">
        <v>982011.757845</v>
      </c>
      <c r="P672" s="82" t="n">
        <v>4981603.8919489</v>
      </c>
      <c r="Q672" s="83" t="n">
        <v>153170.57735</v>
      </c>
      <c r="R672" s="83" t="n">
        <v>4828433.3145989</v>
      </c>
      <c r="S672" s="82" t="n">
        <v>18496772.4324039</v>
      </c>
      <c r="T672" s="83" t="n">
        <v>6806486.70638</v>
      </c>
      <c r="U672" s="83" t="n">
        <v>492363.4670768</v>
      </c>
      <c r="V672" s="83" t="n">
        <v>1198478.40811</v>
      </c>
      <c r="W672" s="83" t="n">
        <v>1857317.1145641</v>
      </c>
      <c r="X672" s="83" t="n">
        <v>8142126.736273</v>
      </c>
      <c r="Y672" s="83" t="n">
        <v>1050826.2349552</v>
      </c>
      <c r="Z672" s="83" t="n">
        <v>9210009.7946646</v>
      </c>
      <c r="AA672" s="83" t="n">
        <v>2470184.36484</v>
      </c>
      <c r="AB672" s="84" t="n">
        <v>15958206.0592843</v>
      </c>
      <c r="AC672" s="82" t="n">
        <v>20806554.5814165</v>
      </c>
      <c r="AD672" s="83" t="n">
        <v>0</v>
      </c>
      <c r="AE672" s="83" t="n">
        <v>3815539.8023243</v>
      </c>
      <c r="AF672" s="83" t="n">
        <v>14664.9736522</v>
      </c>
      <c r="AG672" s="83" t="n">
        <v>16976349.80544</v>
      </c>
      <c r="AH672" s="85" t="n">
        <v>1084841.49562</v>
      </c>
      <c r="AI672" s="82" t="n">
        <v>52654895.314398</v>
      </c>
      <c r="AJ672" s="85" t="n">
        <v>14267708.5953318</v>
      </c>
      <c r="AK672" s="83" t="n">
        <v>4525942.6402377</v>
      </c>
      <c r="AL672" s="83" t="n">
        <v>33861244.0788285</v>
      </c>
      <c r="AM672" s="73" t="n">
        <f aca="false">+AI672+AH672+AC672+AB672+AA672+Z672+Y672+S672+P672+O672+N672+M672+E672</f>
        <v>130992383.08213</v>
      </c>
    </row>
    <row r="673" customFormat="false" ht="13.8" hidden="false" customHeight="false" outlineLevel="0" collapsed="false">
      <c r="B673" s="4"/>
      <c r="C673" s="61"/>
      <c r="D673" s="70" t="s">
        <v>70</v>
      </c>
      <c r="E673" s="74" t="n">
        <f aca="false">+E671+E672</f>
        <v>4769002.5445455</v>
      </c>
      <c r="F673" s="75" t="n">
        <v>1133444.18061</v>
      </c>
      <c r="G673" s="75" t="n">
        <v>690050.2190471</v>
      </c>
      <c r="H673" s="75" t="n">
        <v>552371.8239783</v>
      </c>
      <c r="I673" s="75" t="n">
        <v>6703.2919</v>
      </c>
      <c r="J673" s="75" t="n">
        <v>31726.1675962</v>
      </c>
      <c r="K673" s="75" t="n">
        <v>294034.3948896</v>
      </c>
      <c r="L673" s="75" t="n">
        <v>2060672.4665243</v>
      </c>
      <c r="M673" s="75" t="n">
        <v>758592.2087</v>
      </c>
      <c r="N673" s="75" t="n">
        <v>161628.01251</v>
      </c>
      <c r="O673" s="75" t="n">
        <v>1184623.4670202</v>
      </c>
      <c r="P673" s="74" t="n">
        <v>8360758.9850669</v>
      </c>
      <c r="Q673" s="75" t="n">
        <v>256760.86049</v>
      </c>
      <c r="R673" s="75" t="n">
        <v>8103998.1245769</v>
      </c>
      <c r="S673" s="74" t="n">
        <v>33009612.1858156</v>
      </c>
      <c r="T673" s="75" t="n">
        <v>11097622.57938</v>
      </c>
      <c r="U673" s="75" t="n">
        <v>574464.8728768</v>
      </c>
      <c r="V673" s="75" t="n">
        <v>1498673.1518326</v>
      </c>
      <c r="W673" s="75" t="n">
        <v>2775159.3819819</v>
      </c>
      <c r="X673" s="75" t="n">
        <v>17063692.1997443</v>
      </c>
      <c r="Y673" s="75" t="n">
        <v>4561338.9160552</v>
      </c>
      <c r="Z673" s="75" t="n">
        <v>13565638.9869664</v>
      </c>
      <c r="AA673" s="75" t="n">
        <v>3324857.59129</v>
      </c>
      <c r="AB673" s="75" t="n">
        <v>27410685.3696372</v>
      </c>
      <c r="AC673" s="74" t="n">
        <v>24460101.0303336</v>
      </c>
      <c r="AD673" s="75" t="n">
        <v>752500.7702317</v>
      </c>
      <c r="AE673" s="75" t="n">
        <v>4347373.4973743</v>
      </c>
      <c r="AF673" s="75" t="n">
        <v>74133.7386622</v>
      </c>
      <c r="AG673" s="75" t="n">
        <v>19286093.0240654</v>
      </c>
      <c r="AH673" s="74" t="n">
        <v>1384364.79092</v>
      </c>
      <c r="AI673" s="74" t="n">
        <v>124813528.791128</v>
      </c>
      <c r="AJ673" s="74" t="n">
        <v>56955458.0920684</v>
      </c>
      <c r="AK673" s="75" t="n">
        <v>6467869.4623227</v>
      </c>
      <c r="AL673" s="75" t="n">
        <v>61390201.2367364</v>
      </c>
      <c r="AM673" s="77" t="n">
        <f aca="false">+AI673+AH673+AC673+AB673+AA673+Z673+Y673+S673+P673+O673+N673+M673+E673</f>
        <v>247764732.879988</v>
      </c>
    </row>
    <row r="674" customFormat="false" ht="13.8" hidden="false" customHeight="false" outlineLevel="0" collapsed="false">
      <c r="B674" s="4" t="s">
        <v>53</v>
      </c>
      <c r="C674" s="8" t="s">
        <v>67</v>
      </c>
      <c r="D674" s="69" t="s">
        <v>68</v>
      </c>
      <c r="E674" s="78" t="n">
        <f aca="false">+F674+G674+H674+I674+J674+K674+L674</f>
        <v>2211813.4325884</v>
      </c>
      <c r="F674" s="79" t="n">
        <v>360812.62872</v>
      </c>
      <c r="G674" s="79" t="n">
        <v>239729.60139</v>
      </c>
      <c r="H674" s="79" t="n">
        <v>429462.78832</v>
      </c>
      <c r="I674" s="79" t="n">
        <v>5000.00167</v>
      </c>
      <c r="J674" s="79" t="n">
        <v>0</v>
      </c>
      <c r="K674" s="79" t="n">
        <v>369222.1084777</v>
      </c>
      <c r="L674" s="79" t="n">
        <v>807586.304010699</v>
      </c>
      <c r="M674" s="79" t="n">
        <v>267031.04531</v>
      </c>
      <c r="N674" s="79" t="n">
        <v>12855.20878</v>
      </c>
      <c r="O674" s="79" t="n">
        <v>199639.3183539</v>
      </c>
      <c r="P674" s="78" t="n">
        <v>3489591.7683095</v>
      </c>
      <c r="Q674" s="79" t="n">
        <v>100183.38088</v>
      </c>
      <c r="R674" s="79" t="n">
        <v>3389408.3874295</v>
      </c>
      <c r="S674" s="78" t="n">
        <v>13691877.3422988</v>
      </c>
      <c r="T674" s="79" t="n">
        <v>3677460.02887</v>
      </c>
      <c r="U674" s="79" t="n">
        <v>89288.94332</v>
      </c>
      <c r="V674" s="79" t="n">
        <v>316558.3035555</v>
      </c>
      <c r="W674" s="79" t="n">
        <v>1230521.4040735</v>
      </c>
      <c r="X674" s="79" t="n">
        <v>8378048.6624798</v>
      </c>
      <c r="Y674" s="79" t="n">
        <v>1825748.36693</v>
      </c>
      <c r="Z674" s="79" t="n">
        <v>4736341.35546511</v>
      </c>
      <c r="AA674" s="79" t="n">
        <v>734882.93153</v>
      </c>
      <c r="AB674" s="80" t="n">
        <v>12499436.9782479</v>
      </c>
      <c r="AC674" s="78" t="n">
        <v>3583711.0513729</v>
      </c>
      <c r="AD674" s="79" t="n">
        <v>789697.8117756</v>
      </c>
      <c r="AE674" s="79" t="n">
        <v>723895.86566</v>
      </c>
      <c r="AF674" s="79" t="n">
        <v>53137.32003</v>
      </c>
      <c r="AG674" s="79" t="n">
        <v>2016980.0539073</v>
      </c>
      <c r="AH674" s="81" t="n">
        <v>292079.80243</v>
      </c>
      <c r="AI674" s="78" t="n">
        <v>66595782.4382496</v>
      </c>
      <c r="AJ674" s="81" t="n">
        <v>43203671.1835812</v>
      </c>
      <c r="AK674" s="79" t="n">
        <v>2295502.6511836</v>
      </c>
      <c r="AL674" s="79" t="n">
        <v>21096608.6034848</v>
      </c>
      <c r="AM674" s="72" t="n">
        <f aca="false">+AI674+AH674+AC674+AB674+AA674+Z674+Y674+S674+P674+O674+N674+M674+E674</f>
        <v>110140791.039866</v>
      </c>
    </row>
    <row r="675" customFormat="false" ht="13.8" hidden="false" customHeight="false" outlineLevel="0" collapsed="false">
      <c r="B675" s="4"/>
      <c r="C675" s="61"/>
      <c r="D675" s="70" t="s">
        <v>69</v>
      </c>
      <c r="E675" s="82" t="n">
        <f aca="false">+F675+G675+H675+I675+J675+K675+L675</f>
        <v>2827977.2649916</v>
      </c>
      <c r="F675" s="83" t="n">
        <v>821325.35196</v>
      </c>
      <c r="G675" s="83" t="n">
        <v>455513.4903677</v>
      </c>
      <c r="H675" s="83" t="n">
        <v>93250.5760986</v>
      </c>
      <c r="I675" s="83" t="n">
        <v>1680.07716</v>
      </c>
      <c r="J675" s="83" t="n">
        <v>16143.5730267</v>
      </c>
      <c r="K675" s="83" t="n">
        <v>127172.3698775</v>
      </c>
      <c r="L675" s="83" t="n">
        <v>1312891.8265011</v>
      </c>
      <c r="M675" s="83" t="n">
        <v>282064.64033</v>
      </c>
      <c r="N675" s="83" t="n">
        <v>152597.44164</v>
      </c>
      <c r="O675" s="83" t="n">
        <v>973681.2029829</v>
      </c>
      <c r="P675" s="82" t="n">
        <v>5055516.7814043</v>
      </c>
      <c r="Q675" s="83" t="n">
        <v>153508.32945</v>
      </c>
      <c r="R675" s="83" t="n">
        <v>4902008.4519543</v>
      </c>
      <c r="S675" s="82" t="n">
        <v>18157570.5678231</v>
      </c>
      <c r="T675" s="83" t="n">
        <v>5217009.34032</v>
      </c>
      <c r="U675" s="83" t="n">
        <v>442143.9896016</v>
      </c>
      <c r="V675" s="83" t="n">
        <v>1104627.41389</v>
      </c>
      <c r="W675" s="83" t="n">
        <v>1786624.4797638</v>
      </c>
      <c r="X675" s="83" t="n">
        <v>9607165.3442477</v>
      </c>
      <c r="Y675" s="83" t="n">
        <v>1018699.82667135</v>
      </c>
      <c r="Z675" s="83" t="n">
        <v>9096485.3980638</v>
      </c>
      <c r="AA675" s="83" t="n">
        <v>2569839.25502</v>
      </c>
      <c r="AB675" s="84" t="n">
        <v>15187187.9397865</v>
      </c>
      <c r="AC675" s="82" t="n">
        <v>20428202.7168223</v>
      </c>
      <c r="AD675" s="83" t="n">
        <v>0</v>
      </c>
      <c r="AE675" s="83" t="n">
        <v>3690305.7764274</v>
      </c>
      <c r="AF675" s="83" t="n">
        <v>10306.4723121</v>
      </c>
      <c r="AG675" s="83" t="n">
        <v>16727590.4680828</v>
      </c>
      <c r="AH675" s="85" t="n">
        <v>1685097.18979</v>
      </c>
      <c r="AI675" s="82" t="n">
        <v>59466670.6787402</v>
      </c>
      <c r="AJ675" s="85" t="n">
        <v>14154709.9260235</v>
      </c>
      <c r="AK675" s="83" t="n">
        <v>11360740.8396701</v>
      </c>
      <c r="AL675" s="83" t="n">
        <v>33951219.9130466</v>
      </c>
      <c r="AM675" s="73" t="n">
        <f aca="false">+AI675+AH675+AC675+AB675+AA675+Z675+Y675+S675+P675+O675+N675+M675+E675</f>
        <v>136901590.904066</v>
      </c>
    </row>
    <row r="676" customFormat="false" ht="13.8" hidden="false" customHeight="false" outlineLevel="0" collapsed="false">
      <c r="B676" s="4"/>
      <c r="C676" s="61"/>
      <c r="D676" s="70" t="s">
        <v>70</v>
      </c>
      <c r="E676" s="74" t="n">
        <f aca="false">+E674+E675</f>
        <v>5039790.69758</v>
      </c>
      <c r="F676" s="75" t="n">
        <v>1182137.98068</v>
      </c>
      <c r="G676" s="75" t="n">
        <v>695243.0917577</v>
      </c>
      <c r="H676" s="75" t="n">
        <v>522713.3644186</v>
      </c>
      <c r="I676" s="75" t="n">
        <v>6680.07883</v>
      </c>
      <c r="J676" s="75" t="n">
        <v>16143.5730267</v>
      </c>
      <c r="K676" s="75" t="n">
        <v>496394.4783552</v>
      </c>
      <c r="L676" s="75" t="n">
        <v>2120478.1305118</v>
      </c>
      <c r="M676" s="75" t="n">
        <v>549095.68564</v>
      </c>
      <c r="N676" s="75" t="n">
        <v>165452.65042</v>
      </c>
      <c r="O676" s="75" t="n">
        <v>1173320.5213368</v>
      </c>
      <c r="P676" s="74" t="n">
        <v>8545108.5497138</v>
      </c>
      <c r="Q676" s="75" t="n">
        <v>253691.71033</v>
      </c>
      <c r="R676" s="75" t="n">
        <v>8291416.8393838</v>
      </c>
      <c r="S676" s="74" t="n">
        <v>31849447.9101219</v>
      </c>
      <c r="T676" s="75" t="n">
        <v>8894469.36919</v>
      </c>
      <c r="U676" s="75" t="n">
        <v>531432.9329216</v>
      </c>
      <c r="V676" s="75" t="n">
        <v>1421185.7174455</v>
      </c>
      <c r="W676" s="75" t="n">
        <v>3017145.8838373</v>
      </c>
      <c r="X676" s="75" t="n">
        <v>17985214.0067275</v>
      </c>
      <c r="Y676" s="75" t="n">
        <v>2844448.19360135</v>
      </c>
      <c r="Z676" s="75" t="n">
        <v>13832826.7535289</v>
      </c>
      <c r="AA676" s="75" t="n">
        <v>3304722.18655</v>
      </c>
      <c r="AB676" s="75" t="n">
        <v>27686624.9180344</v>
      </c>
      <c r="AC676" s="74" t="n">
        <v>24011913.7681952</v>
      </c>
      <c r="AD676" s="75" t="n">
        <v>789697.8117756</v>
      </c>
      <c r="AE676" s="75" t="n">
        <v>4414201.6420874</v>
      </c>
      <c r="AF676" s="75" t="n">
        <v>63443.7923421</v>
      </c>
      <c r="AG676" s="75" t="n">
        <v>18744570.5219901</v>
      </c>
      <c r="AH676" s="74" t="n">
        <v>1977176.99222</v>
      </c>
      <c r="AI676" s="74" t="n">
        <v>126062453.11699</v>
      </c>
      <c r="AJ676" s="74" t="n">
        <v>57358381.1096047</v>
      </c>
      <c r="AK676" s="75" t="n">
        <v>13656243.4908537</v>
      </c>
      <c r="AL676" s="75" t="n">
        <v>55047828.5165314</v>
      </c>
      <c r="AM676" s="77" t="n">
        <f aca="false">+AI676+AH676+AC676+AB676+AA676+Z676+Y676+S676+P676+O676+N676+M676+E676</f>
        <v>247042381.943932</v>
      </c>
    </row>
    <row r="677" customFormat="false" ht="13.8" hidden="false" customHeight="false" outlineLevel="0" collapsed="false">
      <c r="B677" s="4" t="s">
        <v>54</v>
      </c>
      <c r="C677" s="8" t="s">
        <v>67</v>
      </c>
      <c r="D677" s="69" t="s">
        <v>68</v>
      </c>
      <c r="E677" s="78" t="n">
        <f aca="false">+F677+G677+H677+I677+J677+K677+L677</f>
        <v>2336613.8193304</v>
      </c>
      <c r="F677" s="79" t="n">
        <v>417674.5</v>
      </c>
      <c r="G677" s="79" t="n">
        <v>237632.2927</v>
      </c>
      <c r="H677" s="79" t="n">
        <v>430036.29597</v>
      </c>
      <c r="I677" s="79" t="n">
        <v>5000.00174</v>
      </c>
      <c r="J677" s="79" t="n">
        <v>0</v>
      </c>
      <c r="K677" s="79" t="n">
        <v>353140.4863252</v>
      </c>
      <c r="L677" s="79" t="n">
        <v>893130.2425952</v>
      </c>
      <c r="M677" s="79" t="n">
        <v>627963.96838</v>
      </c>
      <c r="N677" s="79" t="n">
        <v>7473.72164</v>
      </c>
      <c r="O677" s="79" t="n">
        <v>197660.5604304</v>
      </c>
      <c r="P677" s="78" t="n">
        <v>3515099.7708536</v>
      </c>
      <c r="Q677" s="79" t="n">
        <v>91852.19673</v>
      </c>
      <c r="R677" s="79" t="n">
        <v>3423247.5741236</v>
      </c>
      <c r="S677" s="78" t="n">
        <v>12731204.0683042</v>
      </c>
      <c r="T677" s="79" t="n">
        <v>3082808.1577</v>
      </c>
      <c r="U677" s="79" t="n">
        <v>63206.6796528</v>
      </c>
      <c r="V677" s="79" t="n">
        <v>290016.7443736</v>
      </c>
      <c r="W677" s="79" t="n">
        <v>1030120.510964</v>
      </c>
      <c r="X677" s="79" t="n">
        <v>8265051.9756138</v>
      </c>
      <c r="Y677" s="79" t="n">
        <v>1757818.33222</v>
      </c>
      <c r="Z677" s="79" t="n">
        <v>4604572.9577328</v>
      </c>
      <c r="AA677" s="79" t="n">
        <v>718322.4033064</v>
      </c>
      <c r="AB677" s="80" t="n">
        <v>13925895.3968911</v>
      </c>
      <c r="AC677" s="78" t="n">
        <v>2741662.3359162</v>
      </c>
      <c r="AD677" s="79" t="n">
        <v>0</v>
      </c>
      <c r="AE677" s="79" t="n">
        <v>705645.733962</v>
      </c>
      <c r="AF677" s="79" t="n">
        <v>51164.05547</v>
      </c>
      <c r="AG677" s="79" t="n">
        <v>1984852.5464842</v>
      </c>
      <c r="AH677" s="81" t="n">
        <v>274750.32392</v>
      </c>
      <c r="AI677" s="78" t="n">
        <v>63265486.468133</v>
      </c>
      <c r="AJ677" s="81" t="n">
        <v>43107333.156423</v>
      </c>
      <c r="AK677" s="79" t="n">
        <v>1448197.912336</v>
      </c>
      <c r="AL677" s="79" t="n">
        <v>18709955.399374</v>
      </c>
      <c r="AM677" s="72" t="n">
        <f aca="false">+AI677+AH677+AC677+AB677+AA677+Z677+Y677+S677+P677+O677+N677+M677+E677</f>
        <v>106704524.127058</v>
      </c>
    </row>
    <row r="678" customFormat="false" ht="13.8" hidden="false" customHeight="false" outlineLevel="0" collapsed="false">
      <c r="B678" s="4"/>
      <c r="C678" s="61"/>
      <c r="D678" s="70" t="s">
        <v>69</v>
      </c>
      <c r="E678" s="82" t="n">
        <f aca="false">+F678+G678+H678+I678+J678+K678+L678</f>
        <v>2483967.9636247</v>
      </c>
      <c r="F678" s="83" t="n">
        <v>826820.89483</v>
      </c>
      <c r="G678" s="83" t="n">
        <v>446324.5915008</v>
      </c>
      <c r="H678" s="83" t="n">
        <v>91917.7840036</v>
      </c>
      <c r="I678" s="83" t="n">
        <v>1664.5287</v>
      </c>
      <c r="J678" s="83" t="n">
        <v>16176.5553384</v>
      </c>
      <c r="K678" s="83" t="n">
        <v>122805.67131</v>
      </c>
      <c r="L678" s="83" t="n">
        <v>978257.9379419</v>
      </c>
      <c r="M678" s="83" t="n">
        <v>292802.6829</v>
      </c>
      <c r="N678" s="83" t="n">
        <v>59950.73533</v>
      </c>
      <c r="O678" s="83" t="n">
        <v>971174.185872</v>
      </c>
      <c r="P678" s="82" t="n">
        <v>5078009.9979812</v>
      </c>
      <c r="Q678" s="83" t="n">
        <v>249461.9564</v>
      </c>
      <c r="R678" s="83" t="n">
        <v>4828548.0415812</v>
      </c>
      <c r="S678" s="82" t="n">
        <v>18229362.9329512</v>
      </c>
      <c r="T678" s="83" t="n">
        <v>5305171.37814</v>
      </c>
      <c r="U678" s="83" t="n">
        <v>285627.15614</v>
      </c>
      <c r="V678" s="83" t="n">
        <v>1146107.86334</v>
      </c>
      <c r="W678" s="83" t="n">
        <v>1825833.8794912</v>
      </c>
      <c r="X678" s="83" t="n">
        <v>9666622.65584</v>
      </c>
      <c r="Y678" s="83" t="n">
        <v>1036024.20470246</v>
      </c>
      <c r="Z678" s="83" t="n">
        <v>9269659.28142</v>
      </c>
      <c r="AA678" s="83" t="n">
        <v>2597502.32066</v>
      </c>
      <c r="AB678" s="84" t="n">
        <v>16248522.1273336</v>
      </c>
      <c r="AC678" s="82" t="n">
        <v>22225424.5839327</v>
      </c>
      <c r="AD678" s="83" t="n">
        <v>864628.9357592</v>
      </c>
      <c r="AE678" s="83" t="n">
        <v>3856349.6002187</v>
      </c>
      <c r="AF678" s="83" t="n">
        <v>11612.9240908</v>
      </c>
      <c r="AG678" s="83" t="n">
        <v>17492833.123864</v>
      </c>
      <c r="AH678" s="85" t="n">
        <v>1717330.1664</v>
      </c>
      <c r="AI678" s="82" t="n">
        <v>61821826.471166</v>
      </c>
      <c r="AJ678" s="85" t="n">
        <v>14010194.165408</v>
      </c>
      <c r="AK678" s="83" t="n">
        <v>12069224.8618316</v>
      </c>
      <c r="AL678" s="83" t="n">
        <v>35742407.4439264</v>
      </c>
      <c r="AM678" s="73" t="n">
        <f aca="false">+AI678+AH678+AC678+AB678+AA678+Z678+Y678+S678+P678+O678+N678+M678+E678</f>
        <v>142031557.654274</v>
      </c>
    </row>
    <row r="679" customFormat="false" ht="13.8" hidden="false" customHeight="false" outlineLevel="0" collapsed="false">
      <c r="B679" s="4"/>
      <c r="C679" s="61"/>
      <c r="D679" s="70" t="s">
        <v>70</v>
      </c>
      <c r="E679" s="74" t="n">
        <f aca="false">+E677+E678</f>
        <v>4820581.7829551</v>
      </c>
      <c r="F679" s="75" t="n">
        <v>1244495.39483</v>
      </c>
      <c r="G679" s="75" t="n">
        <v>683956.8842008</v>
      </c>
      <c r="H679" s="75" t="n">
        <v>521954.0799736</v>
      </c>
      <c r="I679" s="75" t="n">
        <v>6664.53044</v>
      </c>
      <c r="J679" s="75" t="n">
        <v>16176.5553384</v>
      </c>
      <c r="K679" s="75" t="n">
        <v>475946.1576352</v>
      </c>
      <c r="L679" s="75" t="n">
        <v>1871388.1805371</v>
      </c>
      <c r="M679" s="75" t="n">
        <v>920766.65128</v>
      </c>
      <c r="N679" s="75" t="n">
        <v>67424.45697</v>
      </c>
      <c r="O679" s="75" t="n">
        <v>1168834.7463024</v>
      </c>
      <c r="P679" s="74" t="n">
        <v>8593109.7688348</v>
      </c>
      <c r="Q679" s="75" t="n">
        <v>341314.15313</v>
      </c>
      <c r="R679" s="75" t="n">
        <v>8251795.6157048</v>
      </c>
      <c r="S679" s="74" t="n">
        <v>30960567.0012554</v>
      </c>
      <c r="T679" s="75" t="n">
        <v>8387979.53584</v>
      </c>
      <c r="U679" s="75" t="n">
        <v>348833.8357928</v>
      </c>
      <c r="V679" s="75" t="n">
        <v>1436124.6077136</v>
      </c>
      <c r="W679" s="75" t="n">
        <v>2855954.3904552</v>
      </c>
      <c r="X679" s="75" t="n">
        <v>17931674.6314538</v>
      </c>
      <c r="Y679" s="75" t="n">
        <v>2793842.53692246</v>
      </c>
      <c r="Z679" s="75" t="n">
        <v>13874232.2391528</v>
      </c>
      <c r="AA679" s="75" t="n">
        <v>3315824.7239664</v>
      </c>
      <c r="AB679" s="75" t="n">
        <v>30174417.5242247</v>
      </c>
      <c r="AC679" s="74" t="n">
        <v>24967086.9198489</v>
      </c>
      <c r="AD679" s="75" t="n">
        <v>864628.9357592</v>
      </c>
      <c r="AE679" s="75" t="n">
        <v>4561995.3341807</v>
      </c>
      <c r="AF679" s="75" t="n">
        <v>62776.9795608</v>
      </c>
      <c r="AG679" s="75" t="n">
        <v>19477685.6703482</v>
      </c>
      <c r="AH679" s="74" t="n">
        <v>1992080.49032</v>
      </c>
      <c r="AI679" s="74" t="n">
        <v>125087312.939299</v>
      </c>
      <c r="AJ679" s="74" t="n">
        <v>57117527.321831</v>
      </c>
      <c r="AK679" s="75" t="n">
        <v>13517422.7741676</v>
      </c>
      <c r="AL679" s="75" t="n">
        <v>54452362.8433004</v>
      </c>
      <c r="AM679" s="77" t="n">
        <f aca="false">+AI679+AH679+AC679+AB679+AA679+Z679+Y679+S679+P679+O679+N679+M679+E679</f>
        <v>248736081.781332</v>
      </c>
    </row>
    <row r="680" customFormat="false" ht="13.8" hidden="false" customHeight="false" outlineLevel="0" collapsed="false">
      <c r="B680" s="4" t="s">
        <v>55</v>
      </c>
      <c r="C680" s="8" t="s">
        <v>67</v>
      </c>
      <c r="D680" s="69" t="s">
        <v>68</v>
      </c>
      <c r="E680" s="78" t="n">
        <f aca="false">+F680+G680+H680+I680+J680+K680+L680</f>
        <v>2169998.1737496</v>
      </c>
      <c r="F680" s="79" t="n">
        <v>284148.16194</v>
      </c>
      <c r="G680" s="79" t="n">
        <v>233463.02314</v>
      </c>
      <c r="H680" s="79" t="n">
        <v>480529.17403</v>
      </c>
      <c r="I680" s="79" t="n">
        <v>5000.00181</v>
      </c>
      <c r="J680" s="79" t="n">
        <v>0</v>
      </c>
      <c r="K680" s="79" t="n">
        <v>263922.0237381</v>
      </c>
      <c r="L680" s="79" t="n">
        <v>902935.7890915</v>
      </c>
      <c r="M680" s="79" t="n">
        <v>733289.23893</v>
      </c>
      <c r="N680" s="79" t="n">
        <v>8296.25695</v>
      </c>
      <c r="O680" s="79" t="n">
        <v>204612.0904942</v>
      </c>
      <c r="P680" s="78" t="n">
        <v>3555238.9560334</v>
      </c>
      <c r="Q680" s="79" t="n">
        <v>101428.98512</v>
      </c>
      <c r="R680" s="79" t="n">
        <v>3453809.9709134</v>
      </c>
      <c r="S680" s="78" t="n">
        <v>12236780.3402376</v>
      </c>
      <c r="T680" s="79" t="n">
        <v>2946518.08415</v>
      </c>
      <c r="U680" s="79" t="n">
        <v>64583.69127</v>
      </c>
      <c r="V680" s="79" t="n">
        <v>294836.586118</v>
      </c>
      <c r="W680" s="79" t="n">
        <v>963081.623604</v>
      </c>
      <c r="X680" s="79" t="n">
        <v>7967760.3550956</v>
      </c>
      <c r="Y680" s="79" t="n">
        <v>307163.36612</v>
      </c>
      <c r="Z680" s="79" t="n">
        <v>4776368.6965128</v>
      </c>
      <c r="AA680" s="79" t="n">
        <v>715769.38388</v>
      </c>
      <c r="AB680" s="80" t="n">
        <v>14747599.029081</v>
      </c>
      <c r="AC680" s="78" t="n">
        <v>2870743.8110294</v>
      </c>
      <c r="AD680" s="79" t="n">
        <v>0</v>
      </c>
      <c r="AE680" s="79" t="n">
        <v>683204.69045</v>
      </c>
      <c r="AF680" s="79" t="n">
        <v>49249.28389</v>
      </c>
      <c r="AG680" s="79" t="n">
        <v>2138289.8366894</v>
      </c>
      <c r="AH680" s="81" t="n">
        <v>268009.64154</v>
      </c>
      <c r="AI680" s="78" t="n">
        <v>65899086.2396588</v>
      </c>
      <c r="AJ680" s="81" t="n">
        <v>43532222.8955963</v>
      </c>
      <c r="AK680" s="79" t="n">
        <v>2229604.2901543</v>
      </c>
      <c r="AL680" s="79" t="n">
        <v>20137259.0539082</v>
      </c>
      <c r="AM680" s="72" t="n">
        <f aca="false">+AI680+AH680+AC680+AB680+AA680+Z680+Y680+S680+P680+O680+N680+M680+E680</f>
        <v>108492955.224217</v>
      </c>
    </row>
    <row r="681" customFormat="false" ht="13.8" hidden="false" customHeight="false" outlineLevel="0" collapsed="false">
      <c r="B681" s="4"/>
      <c r="C681" s="61"/>
      <c r="D681" s="70" t="s">
        <v>69</v>
      </c>
      <c r="E681" s="82" t="n">
        <f aca="false">+F681+G681+H681+I681+J681+K681+L681</f>
        <v>2652225.915137</v>
      </c>
      <c r="F681" s="83" t="n">
        <v>825658.70982</v>
      </c>
      <c r="G681" s="83" t="n">
        <v>449791.3676889</v>
      </c>
      <c r="H681" s="83" t="n">
        <v>89573.7947377</v>
      </c>
      <c r="I681" s="83" t="n">
        <v>1649.00849</v>
      </c>
      <c r="J681" s="83" t="n">
        <v>16194.3150447</v>
      </c>
      <c r="K681" s="83" t="n">
        <v>128051.7692852</v>
      </c>
      <c r="L681" s="83" t="n">
        <v>1141306.9500705</v>
      </c>
      <c r="M681" s="83" t="n">
        <v>308986.31174</v>
      </c>
      <c r="N681" s="83" t="n">
        <v>40836.17091</v>
      </c>
      <c r="O681" s="83" t="n">
        <v>931033.1591919</v>
      </c>
      <c r="P681" s="82" t="n">
        <v>5583118.23097</v>
      </c>
      <c r="Q681" s="83" t="n">
        <v>0</v>
      </c>
      <c r="R681" s="83" t="n">
        <v>5583118.23097</v>
      </c>
      <c r="S681" s="82" t="n">
        <v>18339100.7142816</v>
      </c>
      <c r="T681" s="83" t="n">
        <v>5523154.38199</v>
      </c>
      <c r="U681" s="83" t="n">
        <v>283467.61054</v>
      </c>
      <c r="V681" s="83" t="n">
        <v>1158962.03464</v>
      </c>
      <c r="W681" s="83" t="n">
        <v>1846511.0190017</v>
      </c>
      <c r="X681" s="83" t="n">
        <v>9527005.6681099</v>
      </c>
      <c r="Y681" s="83" t="n">
        <v>1072216.2288814</v>
      </c>
      <c r="Z681" s="83" t="n">
        <v>9054961.67891</v>
      </c>
      <c r="AA681" s="83" t="n">
        <v>2567969.77208</v>
      </c>
      <c r="AB681" s="84" t="n">
        <v>15367205.2494126</v>
      </c>
      <c r="AC681" s="82" t="n">
        <v>22315698.9800272</v>
      </c>
      <c r="AD681" s="83" t="n">
        <v>865578.1833361</v>
      </c>
      <c r="AE681" s="83" t="n">
        <v>4324826.522078</v>
      </c>
      <c r="AF681" s="83" t="n">
        <v>15200.92836</v>
      </c>
      <c r="AG681" s="83" t="n">
        <v>17110093.3462531</v>
      </c>
      <c r="AH681" s="85" t="n">
        <v>1639165.34013</v>
      </c>
      <c r="AI681" s="82" t="n">
        <v>62032240.9799491</v>
      </c>
      <c r="AJ681" s="85" t="n">
        <v>13972939.7854988</v>
      </c>
      <c r="AK681" s="83" t="n">
        <v>12288681.0732984</v>
      </c>
      <c r="AL681" s="83" t="n">
        <v>35770620.1211519</v>
      </c>
      <c r="AM681" s="73" t="n">
        <f aca="false">+AI681+AH681+AC681+AB681+AA681+Z681+Y681+S681+P681+O681+N681+M681+E681</f>
        <v>141904758.731621</v>
      </c>
    </row>
    <row r="682" customFormat="false" ht="13.8" hidden="false" customHeight="false" outlineLevel="0" collapsed="false">
      <c r="B682" s="4"/>
      <c r="C682" s="61"/>
      <c r="D682" s="70" t="s">
        <v>70</v>
      </c>
      <c r="E682" s="74" t="n">
        <f aca="false">+E680+E681</f>
        <v>4822224.0888866</v>
      </c>
      <c r="F682" s="75" t="n">
        <v>1109806.87176</v>
      </c>
      <c r="G682" s="75" t="n">
        <v>683254.3908289</v>
      </c>
      <c r="H682" s="75" t="n">
        <v>570102.9687677</v>
      </c>
      <c r="I682" s="75" t="n">
        <v>6649.0103</v>
      </c>
      <c r="J682" s="75" t="n">
        <v>16194.3150447</v>
      </c>
      <c r="K682" s="75" t="n">
        <v>391973.7930233</v>
      </c>
      <c r="L682" s="75" t="n">
        <v>2044242.739162</v>
      </c>
      <c r="M682" s="75" t="n">
        <v>1042275.55067</v>
      </c>
      <c r="N682" s="75" t="n">
        <v>49132.42786</v>
      </c>
      <c r="O682" s="75" t="n">
        <v>1135645.2496861</v>
      </c>
      <c r="P682" s="74" t="n">
        <v>9138357.1870034</v>
      </c>
      <c r="Q682" s="75" t="n">
        <v>101428.98512</v>
      </c>
      <c r="R682" s="75" t="n">
        <v>9036928.2018834</v>
      </c>
      <c r="S682" s="74" t="n">
        <v>30575881.0545192</v>
      </c>
      <c r="T682" s="75" t="n">
        <v>8469672.46614</v>
      </c>
      <c r="U682" s="75" t="n">
        <v>348051.30181</v>
      </c>
      <c r="V682" s="75" t="n">
        <v>1453798.620758</v>
      </c>
      <c r="W682" s="75" t="n">
        <v>2809592.6426057</v>
      </c>
      <c r="X682" s="75" t="n">
        <v>17494766.0232055</v>
      </c>
      <c r="Y682" s="75" t="n">
        <v>1379379.5950014</v>
      </c>
      <c r="Z682" s="75" t="n">
        <v>13831330.3754228</v>
      </c>
      <c r="AA682" s="75" t="n">
        <v>3283739.15596</v>
      </c>
      <c r="AB682" s="75" t="n">
        <v>30114804.2784936</v>
      </c>
      <c r="AC682" s="74" t="n">
        <v>25186442.7910566</v>
      </c>
      <c r="AD682" s="75" t="n">
        <v>865578.1833361</v>
      </c>
      <c r="AE682" s="75" t="n">
        <v>5008031.212528</v>
      </c>
      <c r="AF682" s="75" t="n">
        <v>64450.21225</v>
      </c>
      <c r="AG682" s="75" t="n">
        <v>19248383.1829425</v>
      </c>
      <c r="AH682" s="74" t="n">
        <v>1907174.98167</v>
      </c>
      <c r="AI682" s="74" t="n">
        <v>127931327.219608</v>
      </c>
      <c r="AJ682" s="74" t="n">
        <v>57505162.6810951</v>
      </c>
      <c r="AK682" s="75" t="n">
        <v>14518285.3634527</v>
      </c>
      <c r="AL682" s="75" t="n">
        <v>55907879.1750601</v>
      </c>
      <c r="AM682" s="77" t="n">
        <f aca="false">+AI682+AH682+AC682+AB682+AA682+Z682+Y682+S682+P682+O682+N682+M682+E682</f>
        <v>250397713.955838</v>
      </c>
    </row>
    <row r="683" customFormat="false" ht="13.8" hidden="false" customHeight="false" outlineLevel="0" collapsed="false">
      <c r="B683" s="4" t="s">
        <v>56</v>
      </c>
      <c r="C683" s="8" t="s">
        <v>67</v>
      </c>
      <c r="D683" s="69" t="s">
        <v>68</v>
      </c>
      <c r="E683" s="78" t="n">
        <f aca="false">+F683+G683+H683+I683+J683+K683+L683</f>
        <v>2254388.5731336</v>
      </c>
      <c r="F683" s="79" t="n">
        <v>291488.21175</v>
      </c>
      <c r="G683" s="79" t="n">
        <v>233975.36726</v>
      </c>
      <c r="H683" s="79" t="n">
        <v>483162.9374</v>
      </c>
      <c r="I683" s="79" t="n">
        <v>4950.43151</v>
      </c>
      <c r="J683" s="79" t="n">
        <v>0</v>
      </c>
      <c r="K683" s="79" t="n">
        <v>234324.6992634</v>
      </c>
      <c r="L683" s="79" t="n">
        <v>1006486.9259502</v>
      </c>
      <c r="M683" s="79" t="n">
        <v>749794.64957</v>
      </c>
      <c r="N683" s="79" t="n">
        <v>6165.34669</v>
      </c>
      <c r="O683" s="79" t="n">
        <v>189792.0046806</v>
      </c>
      <c r="P683" s="78" t="n">
        <v>3901874.2968988</v>
      </c>
      <c r="Q683" s="79" t="n">
        <v>105958.00737</v>
      </c>
      <c r="R683" s="79" t="n">
        <v>3795916.2895288</v>
      </c>
      <c r="S683" s="78" t="n">
        <v>11682253.9422541</v>
      </c>
      <c r="T683" s="79" t="n">
        <v>2433198.95526</v>
      </c>
      <c r="U683" s="79" t="n">
        <v>74039.55907</v>
      </c>
      <c r="V683" s="79" t="n">
        <v>319551.2042678</v>
      </c>
      <c r="W683" s="79" t="n">
        <v>894531.69972</v>
      </c>
      <c r="X683" s="79" t="n">
        <v>7960932.5239363</v>
      </c>
      <c r="Y683" s="79" t="n">
        <v>748743.08865</v>
      </c>
      <c r="Z683" s="79" t="n">
        <v>4599239.8775638</v>
      </c>
      <c r="AA683" s="79" t="n">
        <v>685154.0191198</v>
      </c>
      <c r="AB683" s="80" t="n">
        <v>14427540.5221609</v>
      </c>
      <c r="AC683" s="78" t="n">
        <v>3053752.0765049</v>
      </c>
      <c r="AD683" s="79" t="n">
        <v>0</v>
      </c>
      <c r="AE683" s="79" t="n">
        <v>556113.65415</v>
      </c>
      <c r="AF683" s="79" t="n">
        <v>33534.29739</v>
      </c>
      <c r="AG683" s="79" t="n">
        <v>2464104.1249649</v>
      </c>
      <c r="AH683" s="81" t="n">
        <v>257410.94783</v>
      </c>
      <c r="AI683" s="78" t="n">
        <v>63265960.8682118</v>
      </c>
      <c r="AJ683" s="81" t="n">
        <v>44072699.7741273</v>
      </c>
      <c r="AK683" s="79" t="n">
        <v>1379633.1808801</v>
      </c>
      <c r="AL683" s="79" t="n">
        <v>17813627.9132044</v>
      </c>
      <c r="AM683" s="72" t="n">
        <f aca="false">+AI683+AH683+AC683+AB683+AA683+Z683+Y683+S683+P683+O683+N683+M683+E683</f>
        <v>105822070.213268</v>
      </c>
    </row>
    <row r="684" customFormat="false" ht="13.8" hidden="false" customHeight="false" outlineLevel="0" collapsed="false">
      <c r="B684" s="4"/>
      <c r="C684" s="61"/>
      <c r="D684" s="70" t="s">
        <v>69</v>
      </c>
      <c r="E684" s="82" t="n">
        <f aca="false">+F684+G684+H684+I684+J684+K684+L684</f>
        <v>2490170.8613807</v>
      </c>
      <c r="F684" s="83" t="n">
        <v>827666.1507</v>
      </c>
      <c r="G684" s="83" t="n">
        <v>453035.0874589</v>
      </c>
      <c r="H684" s="83" t="n">
        <v>96166.4703407</v>
      </c>
      <c r="I684" s="83" t="n">
        <v>1615.0667</v>
      </c>
      <c r="J684" s="83" t="n">
        <v>16194.3150447</v>
      </c>
      <c r="K684" s="83" t="n">
        <v>128011.2681252</v>
      </c>
      <c r="L684" s="83" t="n">
        <v>967482.5030112</v>
      </c>
      <c r="M684" s="83" t="n">
        <v>306787.57037</v>
      </c>
      <c r="N684" s="83" t="n">
        <v>41502.0516</v>
      </c>
      <c r="O684" s="83" t="n">
        <v>932055.0713146</v>
      </c>
      <c r="P684" s="82" t="n">
        <v>5274351.49561</v>
      </c>
      <c r="Q684" s="83" t="n">
        <v>319150</v>
      </c>
      <c r="R684" s="83" t="n">
        <v>4955201.49561</v>
      </c>
      <c r="S684" s="82" t="n">
        <v>20507404.5742977</v>
      </c>
      <c r="T684" s="83" t="n">
        <v>7566684.46857</v>
      </c>
      <c r="U684" s="83" t="n">
        <v>283009.31994</v>
      </c>
      <c r="V684" s="83" t="n">
        <v>1159033.02183</v>
      </c>
      <c r="W684" s="83" t="n">
        <v>1838560.9086753</v>
      </c>
      <c r="X684" s="83" t="n">
        <v>9660116.8552824</v>
      </c>
      <c r="Y684" s="83" t="n">
        <v>1047677.73546682</v>
      </c>
      <c r="Z684" s="83" t="n">
        <v>8974390.22918</v>
      </c>
      <c r="AA684" s="83" t="n">
        <v>2539220.24934</v>
      </c>
      <c r="AB684" s="84" t="n">
        <v>15317017.8429021</v>
      </c>
      <c r="AC684" s="82" t="n">
        <v>23001820.2222656</v>
      </c>
      <c r="AD684" s="83" t="n">
        <v>953151.3150328</v>
      </c>
      <c r="AE684" s="83" t="n">
        <v>4174315.1477974</v>
      </c>
      <c r="AF684" s="83" t="n">
        <v>15826.00338</v>
      </c>
      <c r="AG684" s="83" t="n">
        <v>17858527.7560554</v>
      </c>
      <c r="AH684" s="85" t="n">
        <v>940146.02249</v>
      </c>
      <c r="AI684" s="82" t="n">
        <v>62483290.2093891</v>
      </c>
      <c r="AJ684" s="85" t="n">
        <v>14759250.531518</v>
      </c>
      <c r="AK684" s="83" t="n">
        <v>12078811.0274546</v>
      </c>
      <c r="AL684" s="83" t="n">
        <v>35645228.6504165</v>
      </c>
      <c r="AM684" s="73" t="n">
        <f aca="false">+AI684+AH684+AC684+AB684+AA684+Z684+Y684+S684+P684+O684+N684+M684+E684</f>
        <v>143855834.135607</v>
      </c>
    </row>
    <row r="685" customFormat="false" ht="13.8" hidden="false" customHeight="false" outlineLevel="0" collapsed="false">
      <c r="B685" s="4"/>
      <c r="C685" s="61"/>
      <c r="D685" s="70" t="s">
        <v>70</v>
      </c>
      <c r="E685" s="74" t="n">
        <f aca="false">+E683+E684</f>
        <v>4744559.4345143</v>
      </c>
      <c r="F685" s="75" t="n">
        <v>1119154.36245</v>
      </c>
      <c r="G685" s="75" t="n">
        <v>687010.4547189</v>
      </c>
      <c r="H685" s="75" t="n">
        <v>579329.4077407</v>
      </c>
      <c r="I685" s="75" t="n">
        <v>6565.49821</v>
      </c>
      <c r="J685" s="75" t="n">
        <v>16194.3150447</v>
      </c>
      <c r="K685" s="75" t="n">
        <v>362335.9673886</v>
      </c>
      <c r="L685" s="75" t="n">
        <v>1973969.4289614</v>
      </c>
      <c r="M685" s="75" t="n">
        <v>1056582.21994</v>
      </c>
      <c r="N685" s="75" t="n">
        <v>47667.39829</v>
      </c>
      <c r="O685" s="75" t="n">
        <v>1121847.0759952</v>
      </c>
      <c r="P685" s="74" t="n">
        <v>9176225.7925088</v>
      </c>
      <c r="Q685" s="75" t="n">
        <v>425108.00737</v>
      </c>
      <c r="R685" s="75" t="n">
        <v>8751117.7851388</v>
      </c>
      <c r="S685" s="74" t="n">
        <v>32189658.5165518</v>
      </c>
      <c r="T685" s="75" t="n">
        <v>9999883.42383</v>
      </c>
      <c r="U685" s="75" t="n">
        <v>357048.87901</v>
      </c>
      <c r="V685" s="75" t="n">
        <v>1478584.2260978</v>
      </c>
      <c r="W685" s="75" t="n">
        <v>2733092.6083953</v>
      </c>
      <c r="X685" s="75" t="n">
        <v>17621049.3792187</v>
      </c>
      <c r="Y685" s="75" t="n">
        <v>1796420.82411682</v>
      </c>
      <c r="Z685" s="75" t="n">
        <v>13573630.1067438</v>
      </c>
      <c r="AA685" s="75" t="n">
        <v>3224374.2684598</v>
      </c>
      <c r="AB685" s="75" t="n">
        <v>29744558.365063</v>
      </c>
      <c r="AC685" s="74" t="n">
        <v>26055572.2987705</v>
      </c>
      <c r="AD685" s="75" t="n">
        <v>953151.3150328</v>
      </c>
      <c r="AE685" s="75" t="n">
        <v>4730428.8019474</v>
      </c>
      <c r="AF685" s="75" t="n">
        <v>49360.30077</v>
      </c>
      <c r="AG685" s="75" t="n">
        <v>20322631.8810203</v>
      </c>
      <c r="AH685" s="74" t="n">
        <v>1197556.97032</v>
      </c>
      <c r="AI685" s="74" t="n">
        <v>125749251.077601</v>
      </c>
      <c r="AJ685" s="74" t="n">
        <v>58831950.3056453</v>
      </c>
      <c r="AK685" s="75" t="n">
        <v>13458444.2083347</v>
      </c>
      <c r="AL685" s="75" t="n">
        <v>53458856.5636209</v>
      </c>
      <c r="AM685" s="77" t="n">
        <f aca="false">+AI685+AH685+AC685+AB685+AA685+Z685+Y685+S685+P685+O685+N685+M685+E685</f>
        <v>249677904.348875</v>
      </c>
    </row>
    <row r="686" customFormat="false" ht="13.8" hidden="false" customHeight="false" outlineLevel="0" collapsed="false">
      <c r="B686" s="4" t="s">
        <v>57</v>
      </c>
      <c r="C686" s="8" t="s">
        <v>67</v>
      </c>
      <c r="D686" s="69" t="s">
        <v>68</v>
      </c>
      <c r="E686" s="78" t="n">
        <f aca="false">+F686+G686+H686+I686+J686+K686+L686</f>
        <v>2304299.3136667</v>
      </c>
      <c r="F686" s="79" t="n">
        <v>306852.12441</v>
      </c>
      <c r="G686" s="79" t="n">
        <v>222846.9135</v>
      </c>
      <c r="H686" s="79" t="n">
        <v>480729.5137</v>
      </c>
      <c r="I686" s="79" t="n">
        <v>4900.1919</v>
      </c>
      <c r="J686" s="79" t="n">
        <v>0</v>
      </c>
      <c r="K686" s="79" t="n">
        <v>230236.4145932</v>
      </c>
      <c r="L686" s="79" t="n">
        <v>1058734.1555635</v>
      </c>
      <c r="M686" s="79" t="n">
        <v>685664.44588</v>
      </c>
      <c r="N686" s="79" t="n">
        <v>10510.28974</v>
      </c>
      <c r="O686" s="79" t="n">
        <v>167458.017649</v>
      </c>
      <c r="P686" s="78" t="n">
        <v>3120878.2547091</v>
      </c>
      <c r="Q686" s="79" t="n">
        <v>42634.21072</v>
      </c>
      <c r="R686" s="79" t="n">
        <v>3078244.0439891</v>
      </c>
      <c r="S686" s="78" t="n">
        <v>11790710.9283723</v>
      </c>
      <c r="T686" s="79" t="n">
        <v>2886673.7944488</v>
      </c>
      <c r="U686" s="79" t="n">
        <v>63152.06496</v>
      </c>
      <c r="V686" s="79" t="n">
        <v>290631.5418758</v>
      </c>
      <c r="W686" s="79" t="n">
        <v>777618.89604</v>
      </c>
      <c r="X686" s="79" t="n">
        <v>7772634.6310477</v>
      </c>
      <c r="Y686" s="79" t="n">
        <v>914499.15602</v>
      </c>
      <c r="Z686" s="79" t="n">
        <v>4737237.8465622</v>
      </c>
      <c r="AA686" s="79" t="n">
        <v>682032.1306362</v>
      </c>
      <c r="AB686" s="80" t="n">
        <v>14769568.7274887</v>
      </c>
      <c r="AC686" s="78" t="n">
        <v>2728372.7939316</v>
      </c>
      <c r="AD686" s="79" t="n">
        <v>0</v>
      </c>
      <c r="AE686" s="79" t="n">
        <v>555748.60657</v>
      </c>
      <c r="AF686" s="79" t="n">
        <v>49964.22102</v>
      </c>
      <c r="AG686" s="79" t="n">
        <v>2122659.9663416</v>
      </c>
      <c r="AH686" s="81" t="n">
        <v>249890.34511</v>
      </c>
      <c r="AI686" s="78" t="n">
        <v>65434557.5014578</v>
      </c>
      <c r="AJ686" s="81" t="n">
        <v>44759289.2902465</v>
      </c>
      <c r="AK686" s="79" t="n">
        <v>2224872.2078731</v>
      </c>
      <c r="AL686" s="79" t="n">
        <v>18450396.0033382</v>
      </c>
      <c r="AM686" s="72" t="n">
        <f aca="false">+AI686+AH686+AC686+AB686+AA686+Z686+Y686+S686+P686+O686+N686+M686+E686</f>
        <v>107595679.751224</v>
      </c>
    </row>
    <row r="687" customFormat="false" ht="13.8" hidden="false" customHeight="false" outlineLevel="0" collapsed="false">
      <c r="B687" s="4"/>
      <c r="C687" s="61"/>
      <c r="D687" s="70" t="s">
        <v>69</v>
      </c>
      <c r="E687" s="82" t="n">
        <f aca="false">+F687+G687+H687+I687+J687+K687+L687</f>
        <v>2396660.8584879</v>
      </c>
      <c r="F687" s="83" t="n">
        <v>809302.43159</v>
      </c>
      <c r="G687" s="83" t="n">
        <v>331344.2674589</v>
      </c>
      <c r="H687" s="83" t="n">
        <v>98488.7565761</v>
      </c>
      <c r="I687" s="83" t="n">
        <v>1747.37414</v>
      </c>
      <c r="J687" s="83" t="n">
        <v>16194.3150447</v>
      </c>
      <c r="K687" s="83" t="n">
        <v>128189.0793452</v>
      </c>
      <c r="L687" s="83" t="n">
        <v>1011394.634333</v>
      </c>
      <c r="M687" s="83" t="n">
        <v>297523.78769</v>
      </c>
      <c r="N687" s="83" t="n">
        <v>34740.6542</v>
      </c>
      <c r="O687" s="83" t="n">
        <v>919795.9581851</v>
      </c>
      <c r="P687" s="82" t="n">
        <v>4125345.51036</v>
      </c>
      <c r="Q687" s="83" t="n">
        <v>0</v>
      </c>
      <c r="R687" s="83" t="n">
        <v>4125345.51036</v>
      </c>
      <c r="S687" s="82" t="n">
        <v>20151083.6190805</v>
      </c>
      <c r="T687" s="83" t="n">
        <v>8000816.509705</v>
      </c>
      <c r="U687" s="83" t="n">
        <v>282391.48319</v>
      </c>
      <c r="V687" s="83" t="n">
        <v>1154290.81895</v>
      </c>
      <c r="W687" s="83" t="n">
        <v>1829120.0961068</v>
      </c>
      <c r="X687" s="83" t="n">
        <v>8884464.7111287</v>
      </c>
      <c r="Y687" s="83" t="n">
        <v>1043574.25350682</v>
      </c>
      <c r="Z687" s="83" t="n">
        <v>9066896.02075</v>
      </c>
      <c r="AA687" s="83" t="n">
        <v>2542292.04159</v>
      </c>
      <c r="AB687" s="84" t="n">
        <v>15098168.8375238</v>
      </c>
      <c r="AC687" s="82" t="n">
        <v>22851720.4110248</v>
      </c>
      <c r="AD687" s="83" t="n">
        <v>953151.3150328</v>
      </c>
      <c r="AE687" s="83" t="n">
        <v>4130260.8833549</v>
      </c>
      <c r="AF687" s="83" t="n">
        <v>17016.67189</v>
      </c>
      <c r="AG687" s="83" t="n">
        <v>17751291.5407471</v>
      </c>
      <c r="AH687" s="85" t="n">
        <v>1567165.78568</v>
      </c>
      <c r="AI687" s="82" t="n">
        <v>62350578.1089025</v>
      </c>
      <c r="AJ687" s="85" t="n">
        <v>14435998.8867343</v>
      </c>
      <c r="AK687" s="83" t="n">
        <v>12657126.3424816</v>
      </c>
      <c r="AL687" s="83" t="n">
        <v>35257452.8796866</v>
      </c>
      <c r="AM687" s="73" t="n">
        <f aca="false">+AI687+AH687+AC687+AB687+AA687+Z687+Y687+S687+P687+O687+N687+M687+E687</f>
        <v>142445545.846981</v>
      </c>
    </row>
    <row r="688" customFormat="false" ht="13.8" hidden="false" customHeight="false" outlineLevel="0" collapsed="false">
      <c r="B688" s="4"/>
      <c r="C688" s="61"/>
      <c r="D688" s="70" t="s">
        <v>70</v>
      </c>
      <c r="E688" s="74" t="n">
        <f aca="false">+E686+E687</f>
        <v>4700960.1721546</v>
      </c>
      <c r="F688" s="75" t="n">
        <v>1116154.556</v>
      </c>
      <c r="G688" s="75" t="n">
        <v>554191.1809589</v>
      </c>
      <c r="H688" s="75" t="n">
        <v>579218.2702761</v>
      </c>
      <c r="I688" s="75" t="n">
        <v>6647.56604</v>
      </c>
      <c r="J688" s="75" t="n">
        <v>16194.3150447</v>
      </c>
      <c r="K688" s="75" t="n">
        <v>358425.4939384</v>
      </c>
      <c r="L688" s="75" t="n">
        <v>2070128.7898965</v>
      </c>
      <c r="M688" s="75" t="n">
        <v>983188.23357</v>
      </c>
      <c r="N688" s="75" t="n">
        <v>45250.94394</v>
      </c>
      <c r="O688" s="75" t="n">
        <v>1087253.9758341</v>
      </c>
      <c r="P688" s="74" t="n">
        <v>7246223.7650691</v>
      </c>
      <c r="Q688" s="75" t="n">
        <v>42634.21072</v>
      </c>
      <c r="R688" s="75" t="n">
        <v>7203589.5543491</v>
      </c>
      <c r="S688" s="74" t="n">
        <v>31941794.5474528</v>
      </c>
      <c r="T688" s="75" t="n">
        <v>10887490.3041538</v>
      </c>
      <c r="U688" s="75" t="n">
        <v>345543.54815</v>
      </c>
      <c r="V688" s="75" t="n">
        <v>1444922.3608258</v>
      </c>
      <c r="W688" s="75" t="n">
        <v>2606738.9921468</v>
      </c>
      <c r="X688" s="75" t="n">
        <v>16657099.3421764</v>
      </c>
      <c r="Y688" s="75" t="n">
        <v>1958073.40952682</v>
      </c>
      <c r="Z688" s="75" t="n">
        <v>13804133.8673122</v>
      </c>
      <c r="AA688" s="75" t="n">
        <v>3224324.1722262</v>
      </c>
      <c r="AB688" s="75" t="n">
        <v>29867737.5650125</v>
      </c>
      <c r="AC688" s="74" t="n">
        <v>25580093.2049564</v>
      </c>
      <c r="AD688" s="75" t="n">
        <v>953151.3150328</v>
      </c>
      <c r="AE688" s="75" t="n">
        <v>4686009.4899249</v>
      </c>
      <c r="AF688" s="75" t="n">
        <v>66980.89291</v>
      </c>
      <c r="AG688" s="75" t="n">
        <v>19873951.5070887</v>
      </c>
      <c r="AH688" s="74" t="n">
        <v>1817056.13079</v>
      </c>
      <c r="AI688" s="74" t="n">
        <v>127785135.61036</v>
      </c>
      <c r="AJ688" s="74" t="n">
        <v>59195288.1769808</v>
      </c>
      <c r="AK688" s="75" t="n">
        <v>14881998.5503547</v>
      </c>
      <c r="AL688" s="75" t="n">
        <v>53707848.8830248</v>
      </c>
      <c r="AM688" s="77" t="n">
        <f aca="false">+AI688+AH688+AC688+AB688+AA688+Z688+Y688+S688+P688+O688+N688+M688+E688</f>
        <v>250041225.598205</v>
      </c>
    </row>
    <row r="689" customFormat="false" ht="13.8" hidden="false" customHeight="false" outlineLevel="0" collapsed="false">
      <c r="B689" s="4" t="s">
        <v>58</v>
      </c>
      <c r="C689" s="8" t="s">
        <v>67</v>
      </c>
      <c r="D689" s="69" t="s">
        <v>68</v>
      </c>
      <c r="E689" s="78" t="n">
        <f aca="false">+F689+G689+H689+I689+J689+K689+L689</f>
        <v>2354202.6870817</v>
      </c>
      <c r="F689" s="79" t="n">
        <v>243596.83441</v>
      </c>
      <c r="G689" s="79" t="n">
        <v>222848.24799</v>
      </c>
      <c r="H689" s="79" t="n">
        <v>453779.71897</v>
      </c>
      <c r="I689" s="79" t="n">
        <v>4848.08607</v>
      </c>
      <c r="J689" s="79" t="n">
        <v>0</v>
      </c>
      <c r="K689" s="79" t="n">
        <v>220717.8462413</v>
      </c>
      <c r="L689" s="79" t="n">
        <v>1208411.9534004</v>
      </c>
      <c r="M689" s="79" t="n">
        <v>508522.42684</v>
      </c>
      <c r="N689" s="79" t="n">
        <v>10175.84453</v>
      </c>
      <c r="O689" s="79" t="n">
        <v>144539.6790194</v>
      </c>
      <c r="P689" s="78" t="n">
        <v>2541666.599918</v>
      </c>
      <c r="Q689" s="79" t="n">
        <v>42472.13894</v>
      </c>
      <c r="R689" s="79" t="n">
        <v>2499194.460978</v>
      </c>
      <c r="S689" s="78" t="n">
        <v>11083967.924714</v>
      </c>
      <c r="T689" s="79" t="n">
        <v>2219372.9229388</v>
      </c>
      <c r="U689" s="79" t="n">
        <v>62766.53162</v>
      </c>
      <c r="V689" s="79" t="n">
        <v>302768.22655</v>
      </c>
      <c r="W689" s="79" t="n">
        <v>804806.0382</v>
      </c>
      <c r="X689" s="79" t="n">
        <v>7694254.2054052</v>
      </c>
      <c r="Y689" s="79" t="n">
        <v>1256082.7639318</v>
      </c>
      <c r="Z689" s="79" t="n">
        <v>4630822.0920191</v>
      </c>
      <c r="AA689" s="79" t="n">
        <v>1008522.9079709</v>
      </c>
      <c r="AB689" s="80" t="n">
        <v>13900141.0759545</v>
      </c>
      <c r="AC689" s="78" t="n">
        <v>2821090.1904493</v>
      </c>
      <c r="AD689" s="79" t="n">
        <v>0</v>
      </c>
      <c r="AE689" s="79" t="n">
        <v>533151.50899</v>
      </c>
      <c r="AF689" s="79" t="n">
        <v>45443.9195</v>
      </c>
      <c r="AG689" s="79" t="n">
        <v>2242494.7619593</v>
      </c>
      <c r="AH689" s="81" t="n">
        <v>241492.29847</v>
      </c>
      <c r="AI689" s="78" t="n">
        <v>64768069.3932294</v>
      </c>
      <c r="AJ689" s="81" t="n">
        <v>45183653.9346547</v>
      </c>
      <c r="AK689" s="79" t="n">
        <v>1010097.1074329</v>
      </c>
      <c r="AL689" s="79" t="n">
        <v>18574318.3511418</v>
      </c>
      <c r="AM689" s="72" t="n">
        <f aca="false">+AI689+AH689+AC689+AB689+AA689+Z689+Y689+S689+P689+O689+N689+M689+E689</f>
        <v>105269295.884128</v>
      </c>
    </row>
    <row r="690" customFormat="false" ht="13.8" hidden="false" customHeight="false" outlineLevel="0" collapsed="false">
      <c r="B690" s="4"/>
      <c r="C690" s="61"/>
      <c r="D690" s="70" t="s">
        <v>69</v>
      </c>
      <c r="E690" s="82" t="n">
        <f aca="false">+F690+G690+H690+I690+J690+K690+L690</f>
        <v>2483495.0521198</v>
      </c>
      <c r="F690" s="83" t="n">
        <v>789818.27627</v>
      </c>
      <c r="G690" s="83" t="n">
        <v>333202.1044489</v>
      </c>
      <c r="H690" s="83" t="n">
        <v>97029.3613692</v>
      </c>
      <c r="I690" s="83" t="n">
        <v>1718.44514</v>
      </c>
      <c r="J690" s="83" t="n">
        <v>16194.3150447</v>
      </c>
      <c r="K690" s="83" t="n">
        <v>128158.4207552</v>
      </c>
      <c r="L690" s="83" t="n">
        <v>1117374.1290918</v>
      </c>
      <c r="M690" s="83" t="n">
        <v>307626.29017</v>
      </c>
      <c r="N690" s="83" t="n">
        <v>34254.8196</v>
      </c>
      <c r="O690" s="83" t="n">
        <v>893956.8026398</v>
      </c>
      <c r="P690" s="82" t="n">
        <v>6598713.56261</v>
      </c>
      <c r="Q690" s="83" t="n">
        <v>319150</v>
      </c>
      <c r="R690" s="83" t="n">
        <v>6279563.56261</v>
      </c>
      <c r="S690" s="82" t="n">
        <v>20070236.5932448</v>
      </c>
      <c r="T690" s="83" t="n">
        <v>8043744.177335</v>
      </c>
      <c r="U690" s="83" t="n">
        <v>277126.3322</v>
      </c>
      <c r="V690" s="83" t="n">
        <v>1091412.18834</v>
      </c>
      <c r="W690" s="83" t="n">
        <v>1789037.3983872</v>
      </c>
      <c r="X690" s="83" t="n">
        <v>8868916.4969826</v>
      </c>
      <c r="Y690" s="83" t="n">
        <v>1046236.29054332</v>
      </c>
      <c r="Z690" s="83" t="n">
        <v>9647128.20603</v>
      </c>
      <c r="AA690" s="83" t="n">
        <v>2415581.75499</v>
      </c>
      <c r="AB690" s="84" t="n">
        <v>15136577.2568739</v>
      </c>
      <c r="AC690" s="82" t="n">
        <v>23010863.4745321</v>
      </c>
      <c r="AD690" s="83" t="n">
        <v>960692.9246395</v>
      </c>
      <c r="AE690" s="83" t="n">
        <v>3954414.3880815</v>
      </c>
      <c r="AF690" s="83" t="n">
        <v>13200.85135</v>
      </c>
      <c r="AG690" s="83" t="n">
        <v>18082555.3104611</v>
      </c>
      <c r="AH690" s="85" t="n">
        <v>1517385.776</v>
      </c>
      <c r="AI690" s="82" t="n">
        <v>58385802.8703158</v>
      </c>
      <c r="AJ690" s="85" t="n">
        <v>20338853.1855913</v>
      </c>
      <c r="AK690" s="83" t="n">
        <v>4464178.2026196</v>
      </c>
      <c r="AL690" s="83" t="n">
        <v>33582771.4821049</v>
      </c>
      <c r="AM690" s="73" t="n">
        <f aca="false">+AI690+AH690+AC690+AB690+AA690+Z690+Y690+S690+P690+O690+N690+M690+E690</f>
        <v>141547858.74967</v>
      </c>
    </row>
    <row r="691" customFormat="false" ht="13.8" hidden="false" customHeight="false" outlineLevel="0" collapsed="false">
      <c r="B691" s="4"/>
      <c r="C691" s="61"/>
      <c r="D691" s="70" t="s">
        <v>70</v>
      </c>
      <c r="E691" s="74" t="n">
        <f aca="false">+E689+E690</f>
        <v>4837697.7392015</v>
      </c>
      <c r="F691" s="75" t="n">
        <v>1033415.11068</v>
      </c>
      <c r="G691" s="75" t="n">
        <v>556050.3524389</v>
      </c>
      <c r="H691" s="75" t="n">
        <v>550809.0803392</v>
      </c>
      <c r="I691" s="75" t="n">
        <v>6566.53121</v>
      </c>
      <c r="J691" s="75" t="n">
        <v>16194.3150447</v>
      </c>
      <c r="K691" s="75" t="n">
        <v>348876.2669965</v>
      </c>
      <c r="L691" s="75" t="n">
        <v>2325786.0824922</v>
      </c>
      <c r="M691" s="75" t="n">
        <v>816148.71701</v>
      </c>
      <c r="N691" s="75" t="n">
        <v>44430.66413</v>
      </c>
      <c r="O691" s="75" t="n">
        <v>1038496.4816592</v>
      </c>
      <c r="P691" s="74" t="n">
        <v>9140380.162528</v>
      </c>
      <c r="Q691" s="75" t="n">
        <v>361622.13894</v>
      </c>
      <c r="R691" s="75" t="n">
        <v>8778758.023588</v>
      </c>
      <c r="S691" s="74" t="n">
        <v>31154204.5179588</v>
      </c>
      <c r="T691" s="75" t="n">
        <v>10263117.1002738</v>
      </c>
      <c r="U691" s="75" t="n">
        <v>339892.86382</v>
      </c>
      <c r="V691" s="75" t="n">
        <v>1394180.41489</v>
      </c>
      <c r="W691" s="75" t="n">
        <v>2593843.4365872</v>
      </c>
      <c r="X691" s="75" t="n">
        <v>16563170.7023878</v>
      </c>
      <c r="Y691" s="75" t="n">
        <v>2302319.05447512</v>
      </c>
      <c r="Z691" s="75" t="n">
        <v>14277950.2980491</v>
      </c>
      <c r="AA691" s="75" t="n">
        <v>3424104.6629609</v>
      </c>
      <c r="AB691" s="75" t="n">
        <v>29036718.3328284</v>
      </c>
      <c r="AC691" s="74" t="n">
        <v>25831953.6649814</v>
      </c>
      <c r="AD691" s="75" t="n">
        <v>960692.9246395</v>
      </c>
      <c r="AE691" s="75" t="n">
        <v>4487565.8970715</v>
      </c>
      <c r="AF691" s="75" t="n">
        <v>58644.77085</v>
      </c>
      <c r="AG691" s="75" t="n">
        <v>20325050.0724204</v>
      </c>
      <c r="AH691" s="74" t="n">
        <v>1758878.07447</v>
      </c>
      <c r="AI691" s="74" t="n">
        <v>123153872.263545</v>
      </c>
      <c r="AJ691" s="74" t="n">
        <v>65522507.120246</v>
      </c>
      <c r="AK691" s="75" t="n">
        <v>5474275.3100525</v>
      </c>
      <c r="AL691" s="75" t="n">
        <v>52157089.8332467</v>
      </c>
      <c r="AM691" s="77" t="n">
        <f aca="false">+AI691+AH691+AC691+AB691+AA691+Z691+Y691+S691+P691+O691+N691+M691+E691</f>
        <v>246817154.633798</v>
      </c>
    </row>
    <row r="692" customFormat="false" ht="13.8" hidden="false" customHeight="false" outlineLevel="0" collapsed="false">
      <c r="B692" s="4" t="s">
        <v>59</v>
      </c>
      <c r="C692" s="8" t="s">
        <v>67</v>
      </c>
      <c r="D692" s="69" t="s">
        <v>68</v>
      </c>
      <c r="E692" s="78" t="n">
        <f aca="false">+F692+G692+H692+I692+J692+K692+L692</f>
        <v>1942077.858</v>
      </c>
      <c r="F692" s="79" t="n">
        <v>244506.562</v>
      </c>
      <c r="G692" s="79" t="n">
        <v>76801.193</v>
      </c>
      <c r="H692" s="79" t="n">
        <v>444763.777</v>
      </c>
      <c r="I692" s="79" t="n">
        <v>4795.341</v>
      </c>
      <c r="J692" s="79" t="n">
        <v>0</v>
      </c>
      <c r="K692" s="79" t="n">
        <v>77178.897</v>
      </c>
      <c r="L692" s="79" t="n">
        <v>1094032.088</v>
      </c>
      <c r="M692" s="79" t="n">
        <v>316089.392</v>
      </c>
      <c r="N692" s="79" t="n">
        <v>10900.423</v>
      </c>
      <c r="O692" s="79" t="n">
        <v>142720.907</v>
      </c>
      <c r="P692" s="78" t="n">
        <v>2776232.121</v>
      </c>
      <c r="Q692" s="79" t="n">
        <v>41516.947</v>
      </c>
      <c r="R692" s="79" t="n">
        <v>2734715.174</v>
      </c>
      <c r="S692" s="78" t="n">
        <v>9879534.835</v>
      </c>
      <c r="T692" s="79" t="n">
        <v>1803609.834</v>
      </c>
      <c r="U692" s="79" t="n">
        <v>57131.036</v>
      </c>
      <c r="V692" s="79" t="n">
        <v>47728.747</v>
      </c>
      <c r="W692" s="79" t="n">
        <v>774169.373</v>
      </c>
      <c r="X692" s="79" t="n">
        <v>7196895.845</v>
      </c>
      <c r="Y692" s="79" t="n">
        <v>940470.572</v>
      </c>
      <c r="Z692" s="79" t="n">
        <v>4377795.627</v>
      </c>
      <c r="AA692" s="79" t="n">
        <v>879221.502</v>
      </c>
      <c r="AB692" s="80" t="n">
        <v>11570774.255</v>
      </c>
      <c r="AC692" s="78" t="n">
        <v>2878521.863</v>
      </c>
      <c r="AD692" s="79" t="n">
        <v>0</v>
      </c>
      <c r="AE692" s="79" t="n">
        <v>505951.507</v>
      </c>
      <c r="AF692" s="79" t="n">
        <v>47965.366</v>
      </c>
      <c r="AG692" s="79" t="n">
        <v>2324604.99</v>
      </c>
      <c r="AH692" s="81" t="n">
        <v>7915.689</v>
      </c>
      <c r="AI692" s="78" t="n">
        <v>60708888.534</v>
      </c>
      <c r="AJ692" s="81" t="n">
        <v>43087318.295</v>
      </c>
      <c r="AK692" s="79" t="n">
        <v>1310435.999</v>
      </c>
      <c r="AL692" s="79" t="n">
        <v>16311134.24</v>
      </c>
      <c r="AM692" s="72" t="n">
        <f aca="false">+AI692+AH692+AC692+AB692+AA692+Z692+Y692+S692+P692+O692+N692+M692+E692</f>
        <v>96431143.578</v>
      </c>
    </row>
    <row r="693" customFormat="false" ht="13.8" hidden="false" customHeight="false" outlineLevel="0" collapsed="false">
      <c r="B693" s="4"/>
      <c r="C693" s="61"/>
      <c r="D693" s="70" t="s">
        <v>69</v>
      </c>
      <c r="E693" s="82" t="n">
        <f aca="false">+F693+G693+H693+I693+J693+K693+L693</f>
        <v>2467656.791</v>
      </c>
      <c r="F693" s="83" t="n">
        <v>784435.285</v>
      </c>
      <c r="G693" s="83" t="n">
        <v>340194.105</v>
      </c>
      <c r="H693" s="83" t="n">
        <v>95955.916</v>
      </c>
      <c r="I693" s="83" t="n">
        <v>1806.146</v>
      </c>
      <c r="J693" s="83" t="n">
        <v>16194.315</v>
      </c>
      <c r="K693" s="83" t="n">
        <v>128135.545</v>
      </c>
      <c r="L693" s="83" t="n">
        <v>1100935.479</v>
      </c>
      <c r="M693" s="83" t="n">
        <v>301655.052</v>
      </c>
      <c r="N693" s="83" t="n">
        <v>32175.456</v>
      </c>
      <c r="O693" s="83" t="n">
        <v>881530.436</v>
      </c>
      <c r="P693" s="82" t="n">
        <v>6047727.118</v>
      </c>
      <c r="Q693" s="83" t="n">
        <v>395746</v>
      </c>
      <c r="R693" s="83" t="n">
        <v>5651981.118</v>
      </c>
      <c r="S693" s="82" t="n">
        <v>20077702.543</v>
      </c>
      <c r="T693" s="83" t="n">
        <v>8380941.739</v>
      </c>
      <c r="U693" s="83" t="n">
        <v>273396.158</v>
      </c>
      <c r="V693" s="83" t="n">
        <v>1083183.411</v>
      </c>
      <c r="W693" s="83" t="n">
        <v>1738197.859</v>
      </c>
      <c r="X693" s="83" t="n">
        <v>8601983.375</v>
      </c>
      <c r="Y693" s="83" t="n">
        <v>996756.431</v>
      </c>
      <c r="Z693" s="83" t="n">
        <v>9012098.585</v>
      </c>
      <c r="AA693" s="83" t="n">
        <v>2322836.315</v>
      </c>
      <c r="AB693" s="84" t="n">
        <v>14577831.609</v>
      </c>
      <c r="AC693" s="82" t="n">
        <v>22273500.132</v>
      </c>
      <c r="AD693" s="83" t="n">
        <v>960692.925</v>
      </c>
      <c r="AE693" s="83" t="n">
        <v>3868663.889</v>
      </c>
      <c r="AF693" s="83" t="n">
        <v>15617.254</v>
      </c>
      <c r="AG693" s="83" t="n">
        <v>17428526.064</v>
      </c>
      <c r="AH693" s="85" t="n">
        <v>1511534.582</v>
      </c>
      <c r="AI693" s="82" t="n">
        <v>57807215.386</v>
      </c>
      <c r="AJ693" s="85" t="n">
        <v>12369699.909</v>
      </c>
      <c r="AK693" s="83" t="n">
        <v>12664797.863</v>
      </c>
      <c r="AL693" s="83" t="n">
        <v>32772717.614</v>
      </c>
      <c r="AM693" s="73" t="n">
        <f aca="false">+AI693+AH693+AC693+AB693+AA693+Z693+Y693+S693+P693+O693+N693+M693+E693</f>
        <v>138310220.436</v>
      </c>
    </row>
    <row r="694" customFormat="false" ht="13.8" hidden="false" customHeight="false" outlineLevel="0" collapsed="false">
      <c r="B694" s="4"/>
      <c r="C694" s="61"/>
      <c r="D694" s="70" t="s">
        <v>70</v>
      </c>
      <c r="E694" s="74" t="n">
        <f aca="false">+E692+E693</f>
        <v>4409734.649</v>
      </c>
      <c r="F694" s="75" t="n">
        <v>1028941.847</v>
      </c>
      <c r="G694" s="75" t="n">
        <v>416995.298</v>
      </c>
      <c r="H694" s="75" t="n">
        <v>540719.693</v>
      </c>
      <c r="I694" s="75" t="n">
        <v>6601.487</v>
      </c>
      <c r="J694" s="75" t="n">
        <v>16194.315</v>
      </c>
      <c r="K694" s="75" t="n">
        <v>205314.442</v>
      </c>
      <c r="L694" s="75" t="n">
        <v>2194967.567</v>
      </c>
      <c r="M694" s="75" t="n">
        <v>617744.444</v>
      </c>
      <c r="N694" s="75" t="n">
        <v>43075.879</v>
      </c>
      <c r="O694" s="75" t="n">
        <v>1024251.343</v>
      </c>
      <c r="P694" s="74" t="n">
        <v>8823959.239</v>
      </c>
      <c r="Q694" s="75" t="n">
        <v>437262.947</v>
      </c>
      <c r="R694" s="75" t="n">
        <v>8386696.292</v>
      </c>
      <c r="S694" s="74" t="n">
        <v>29957237.378</v>
      </c>
      <c r="T694" s="75" t="n">
        <v>10184551.573</v>
      </c>
      <c r="U694" s="75" t="n">
        <v>330527.194</v>
      </c>
      <c r="V694" s="75" t="n">
        <v>1130912.158</v>
      </c>
      <c r="W694" s="75" t="n">
        <v>2512367.232</v>
      </c>
      <c r="X694" s="75" t="n">
        <v>15798879.22</v>
      </c>
      <c r="Y694" s="75" t="n">
        <v>1937227.003</v>
      </c>
      <c r="Z694" s="75" t="n">
        <v>13389894.212</v>
      </c>
      <c r="AA694" s="75" t="n">
        <v>3202057.817</v>
      </c>
      <c r="AB694" s="75" t="n">
        <v>26148605.864</v>
      </c>
      <c r="AC694" s="74" t="n">
        <v>25152021.995</v>
      </c>
      <c r="AD694" s="75" t="n">
        <v>960692.925</v>
      </c>
      <c r="AE694" s="75" t="n">
        <v>4374615.396</v>
      </c>
      <c r="AF694" s="75" t="n">
        <v>63582.62</v>
      </c>
      <c r="AG694" s="75" t="n">
        <v>19753131.054</v>
      </c>
      <c r="AH694" s="74" t="n">
        <v>1519450.271</v>
      </c>
      <c r="AI694" s="74" t="n">
        <v>118516103.92</v>
      </c>
      <c r="AJ694" s="74" t="n">
        <v>55457018.204</v>
      </c>
      <c r="AK694" s="75" t="n">
        <v>13975233.862</v>
      </c>
      <c r="AL694" s="75" t="n">
        <v>49083851.854</v>
      </c>
      <c r="AM694" s="77" t="n">
        <f aca="false">+AI694+AH694+AC694+AB694+AA694+Z694+Y694+S694+P694+O694+N694+M694+E694</f>
        <v>234741364.014</v>
      </c>
    </row>
    <row r="695" customFormat="false" ht="13.8" hidden="false" customHeight="false" outlineLevel="0" collapsed="false">
      <c r="B695" s="4" t="s">
        <v>60</v>
      </c>
      <c r="C695" s="8" t="s">
        <v>67</v>
      </c>
      <c r="D695" s="69" t="s">
        <v>68</v>
      </c>
      <c r="E695" s="78" t="n">
        <f aca="false">+F695+G695+H695+I695+J695+K695+L695</f>
        <v>1804645.14811258</v>
      </c>
      <c r="F695" s="79" t="n">
        <v>240530.89125</v>
      </c>
      <c r="G695" s="79" t="n">
        <v>74959.46166</v>
      </c>
      <c r="H695" s="79" t="n">
        <v>437402.91307</v>
      </c>
      <c r="I695" s="79" t="n">
        <v>4741.23566</v>
      </c>
      <c r="J695" s="79" t="n">
        <v>0</v>
      </c>
      <c r="K695" s="79" t="n">
        <v>73342.7871005007</v>
      </c>
      <c r="L695" s="79" t="n">
        <v>973667.859372076</v>
      </c>
      <c r="M695" s="79" t="n">
        <v>372250.53602228</v>
      </c>
      <c r="N695" s="79" t="n">
        <v>12520.84557</v>
      </c>
      <c r="O695" s="79" t="n">
        <v>150447.34412295</v>
      </c>
      <c r="P695" s="78" t="n">
        <v>3433585.229058</v>
      </c>
      <c r="Q695" s="79" t="n">
        <v>40691.07291</v>
      </c>
      <c r="R695" s="79" t="n">
        <v>3392894.156148</v>
      </c>
      <c r="S695" s="78" t="n">
        <v>10971809.2782991</v>
      </c>
      <c r="T695" s="79" t="n">
        <v>2241826.5728408</v>
      </c>
      <c r="U695" s="79" t="n">
        <v>76723.1368</v>
      </c>
      <c r="V695" s="79" t="n">
        <v>53140.40863203</v>
      </c>
      <c r="W695" s="79" t="n">
        <v>810881.68754432</v>
      </c>
      <c r="X695" s="79" t="n">
        <v>7789237.47248196</v>
      </c>
      <c r="Y695" s="79" t="n">
        <v>993438.400189408</v>
      </c>
      <c r="Z695" s="79" t="n">
        <v>4351082.35947455</v>
      </c>
      <c r="AA695" s="79" t="n">
        <v>879885.20821575</v>
      </c>
      <c r="AB695" s="80" t="n">
        <v>11519485.2620171</v>
      </c>
      <c r="AC695" s="78" t="n">
        <v>3128591.6185745</v>
      </c>
      <c r="AD695" s="79" t="n">
        <v>0</v>
      </c>
      <c r="AE695" s="79" t="n">
        <v>670612.330557195</v>
      </c>
      <c r="AF695" s="79" t="n">
        <v>45883.06337</v>
      </c>
      <c r="AG695" s="79" t="n">
        <v>2412096.2246473</v>
      </c>
      <c r="AH695" s="81" t="n">
        <v>8598.38181756</v>
      </c>
      <c r="AI695" s="78" t="n">
        <v>60602135.0776497</v>
      </c>
      <c r="AJ695" s="81" t="n">
        <v>43529720.8932301</v>
      </c>
      <c r="AK695" s="79" t="n">
        <v>957481.10083745</v>
      </c>
      <c r="AL695" s="79" t="n">
        <v>16114933.0835821</v>
      </c>
      <c r="AM695" s="72" t="n">
        <f aca="false">+AI695+AH695+AC695+AB695+AA695+Z695+Y695+S695+P695+O695+N695+M695+E695</f>
        <v>98228474.6891234</v>
      </c>
    </row>
    <row r="696" customFormat="false" ht="13.8" hidden="false" customHeight="false" outlineLevel="0" collapsed="false">
      <c r="B696" s="4"/>
      <c r="C696" s="61"/>
      <c r="D696" s="70" t="s">
        <v>69</v>
      </c>
      <c r="E696" s="82" t="n">
        <f aca="false">+F696+G696+H696+I696+J696+K696+L696</f>
        <v>2875077.82387205</v>
      </c>
      <c r="F696" s="83" t="n">
        <v>767320.66013</v>
      </c>
      <c r="G696" s="83" t="n">
        <v>706420.11413393</v>
      </c>
      <c r="H696" s="83" t="n">
        <v>95882.1674599</v>
      </c>
      <c r="I696" s="83" t="n">
        <v>2082.00291</v>
      </c>
      <c r="J696" s="83" t="n">
        <v>16194.3150447</v>
      </c>
      <c r="K696" s="83" t="n">
        <v>128206.1962652</v>
      </c>
      <c r="L696" s="83" t="n">
        <v>1158972.36792832</v>
      </c>
      <c r="M696" s="83" t="n">
        <v>295512.622688</v>
      </c>
      <c r="N696" s="83" t="n">
        <v>31851.13339</v>
      </c>
      <c r="O696" s="83" t="n">
        <v>887732.1127164</v>
      </c>
      <c r="P696" s="82" t="n">
        <v>5749631.13041</v>
      </c>
      <c r="Q696" s="83" t="n">
        <v>0</v>
      </c>
      <c r="R696" s="83" t="n">
        <v>5749631.13041</v>
      </c>
      <c r="S696" s="82" t="n">
        <v>19651150.7866998</v>
      </c>
      <c r="T696" s="83" t="n">
        <v>8140977.317935</v>
      </c>
      <c r="U696" s="83" t="n">
        <v>255867.48944</v>
      </c>
      <c r="V696" s="83" t="n">
        <v>1075598.73306</v>
      </c>
      <c r="W696" s="83" t="n">
        <v>1775937.42833781</v>
      </c>
      <c r="X696" s="83" t="n">
        <v>8402769.81792703</v>
      </c>
      <c r="Y696" s="83" t="n">
        <v>1094272.01580846</v>
      </c>
      <c r="Z696" s="83" t="n">
        <v>9065329.35275296</v>
      </c>
      <c r="AA696" s="83" t="n">
        <v>2306815.43020687</v>
      </c>
      <c r="AB696" s="84" t="n">
        <v>14607100.5625577</v>
      </c>
      <c r="AC696" s="82" t="n">
        <v>21957933.6249985</v>
      </c>
      <c r="AD696" s="83" t="n">
        <v>989160.8103832</v>
      </c>
      <c r="AE696" s="83" t="n">
        <v>3963712.35873051</v>
      </c>
      <c r="AF696" s="83" t="n">
        <v>15759.7568</v>
      </c>
      <c r="AG696" s="83" t="n">
        <v>16989300.6990848</v>
      </c>
      <c r="AH696" s="85" t="n">
        <v>923130.40219</v>
      </c>
      <c r="AI696" s="82" t="n">
        <v>57596338.8713042</v>
      </c>
      <c r="AJ696" s="85" t="n">
        <v>20042933.028155</v>
      </c>
      <c r="AK696" s="83" t="n">
        <v>5111723.34941949</v>
      </c>
      <c r="AL696" s="83" t="n">
        <v>32441682.4937297</v>
      </c>
      <c r="AM696" s="73" t="n">
        <f aca="false">+AI696+AH696+AC696+AB696+AA696+Z696+Y696+S696+P696+O696+N696+M696+E696</f>
        <v>137041875.869595</v>
      </c>
    </row>
    <row r="697" customFormat="false" ht="13.8" hidden="false" customHeight="false" outlineLevel="0" collapsed="false">
      <c r="B697" s="4"/>
      <c r="C697" s="61"/>
      <c r="D697" s="70" t="s">
        <v>70</v>
      </c>
      <c r="E697" s="74" t="n">
        <f aca="false">+E695+E696</f>
        <v>4679722.97198463</v>
      </c>
      <c r="F697" s="75" t="n">
        <v>1007851.55138</v>
      </c>
      <c r="G697" s="75" t="n">
        <v>781379.57579393</v>
      </c>
      <c r="H697" s="75" t="n">
        <v>533285.0805299</v>
      </c>
      <c r="I697" s="75" t="n">
        <v>6823.23857</v>
      </c>
      <c r="J697" s="75" t="n">
        <v>16194.3150447</v>
      </c>
      <c r="K697" s="75" t="n">
        <v>201548.983365701</v>
      </c>
      <c r="L697" s="75" t="n">
        <v>2132640.2273004</v>
      </c>
      <c r="M697" s="75" t="n">
        <v>667763.15871028</v>
      </c>
      <c r="N697" s="75" t="n">
        <v>44371.97896</v>
      </c>
      <c r="O697" s="75" t="n">
        <v>1038179.45683935</v>
      </c>
      <c r="P697" s="74" t="n">
        <v>9183216.359468</v>
      </c>
      <c r="Q697" s="75" t="n">
        <v>40691.07291</v>
      </c>
      <c r="R697" s="75" t="n">
        <v>9142525.286558</v>
      </c>
      <c r="S697" s="74" t="n">
        <v>30622960.0649989</v>
      </c>
      <c r="T697" s="75" t="n">
        <v>10382803.8907758</v>
      </c>
      <c r="U697" s="75" t="n">
        <v>332590.62624</v>
      </c>
      <c r="V697" s="75" t="n">
        <v>1128739.14169203</v>
      </c>
      <c r="W697" s="75" t="n">
        <v>2586819.11588213</v>
      </c>
      <c r="X697" s="75" t="n">
        <v>16192007.290409</v>
      </c>
      <c r="Y697" s="75" t="n">
        <v>2087710.41599787</v>
      </c>
      <c r="Z697" s="75" t="n">
        <v>13416411.7122275</v>
      </c>
      <c r="AA697" s="75" t="n">
        <v>3186700.63842262</v>
      </c>
      <c r="AB697" s="75" t="n">
        <v>26126585.8245748</v>
      </c>
      <c r="AC697" s="74" t="n">
        <v>25086525.243573</v>
      </c>
      <c r="AD697" s="75" t="n">
        <v>989160.8103832</v>
      </c>
      <c r="AE697" s="75" t="n">
        <v>4634324.68928771</v>
      </c>
      <c r="AF697" s="75" t="n">
        <v>61642.82017</v>
      </c>
      <c r="AG697" s="75" t="n">
        <v>19401396.9237321</v>
      </c>
      <c r="AH697" s="74" t="n">
        <v>931728.78400756</v>
      </c>
      <c r="AI697" s="74" t="n">
        <v>118198473.948954</v>
      </c>
      <c r="AJ697" s="74" t="n">
        <v>63572653.9213851</v>
      </c>
      <c r="AK697" s="75" t="n">
        <v>6069204.45025694</v>
      </c>
      <c r="AL697" s="75" t="n">
        <v>48556615.5773118</v>
      </c>
      <c r="AM697" s="77" t="n">
        <f aca="false">+AI697+AH697+AC697+AB697+AA697+Z697+Y697+S697+P697+O697+N697+M697+E697</f>
        <v>235270350.558718</v>
      </c>
    </row>
    <row r="698" customFormat="false" ht="13.8" hidden="false" customHeight="false" outlineLevel="0" collapsed="false">
      <c r="B698" s="4" t="s">
        <v>61</v>
      </c>
      <c r="C698" s="8" t="s">
        <v>67</v>
      </c>
      <c r="D698" s="69" t="s">
        <v>68</v>
      </c>
      <c r="E698" s="78" t="n">
        <f aca="false">+F698+G698+H698+I698+J698+K698+L698</f>
        <v>2405414.8983277</v>
      </c>
      <c r="F698" s="79" t="n">
        <v>225808.62809</v>
      </c>
      <c r="G698" s="79" t="n">
        <v>76244.01636</v>
      </c>
      <c r="H698" s="79" t="n">
        <v>418062.88384</v>
      </c>
      <c r="I698" s="79" t="n">
        <v>4686.95537</v>
      </c>
      <c r="J698" s="79" t="n">
        <v>0</v>
      </c>
      <c r="K698" s="79" t="n">
        <v>165739.7553839</v>
      </c>
      <c r="L698" s="79" t="n">
        <v>1514872.6592838</v>
      </c>
      <c r="M698" s="79" t="n">
        <v>216521.31114</v>
      </c>
      <c r="N698" s="79" t="n">
        <v>9961.91683</v>
      </c>
      <c r="O698" s="79" t="n">
        <v>168450.83842</v>
      </c>
      <c r="P698" s="78" t="n">
        <v>3896873.213988</v>
      </c>
      <c r="Q698" s="79" t="n">
        <v>40807.2863</v>
      </c>
      <c r="R698" s="79" t="n">
        <v>3856065.927688</v>
      </c>
      <c r="S698" s="78" t="n">
        <v>11639534.100213</v>
      </c>
      <c r="T698" s="79" t="n">
        <v>2883901.0480388</v>
      </c>
      <c r="U698" s="79" t="n">
        <v>72406.36507</v>
      </c>
      <c r="V698" s="79" t="n">
        <v>319956.90359</v>
      </c>
      <c r="W698" s="79" t="n">
        <v>774383.45864</v>
      </c>
      <c r="X698" s="79" t="n">
        <v>7588886.3248742</v>
      </c>
      <c r="Y698" s="79" t="n">
        <v>1516268.939306</v>
      </c>
      <c r="Z698" s="79" t="n">
        <v>4166328.5344038</v>
      </c>
      <c r="AA698" s="79" t="n">
        <v>1172144.3090331</v>
      </c>
      <c r="AB698" s="80" t="n">
        <v>11255313.3281425</v>
      </c>
      <c r="AC698" s="78" t="n">
        <v>3057481.6015798</v>
      </c>
      <c r="AD698" s="79" t="n">
        <v>0</v>
      </c>
      <c r="AE698" s="79" t="n">
        <v>516460.67687</v>
      </c>
      <c r="AF698" s="79" t="n">
        <v>56606.34742</v>
      </c>
      <c r="AG698" s="79" t="n">
        <v>2484414.5772898</v>
      </c>
      <c r="AH698" s="81" t="n">
        <v>151173.08618</v>
      </c>
      <c r="AI698" s="78" t="n">
        <v>61265942.0982734</v>
      </c>
      <c r="AJ698" s="81" t="n">
        <v>46779781.4129759</v>
      </c>
      <c r="AK698" s="79" t="n">
        <v>945364.0680768</v>
      </c>
      <c r="AL698" s="79" t="n">
        <v>13540796.6172207</v>
      </c>
      <c r="AM698" s="72" t="n">
        <f aca="false">+AI698+AH698+AC698+AB698+AA698+Z698+Y698+S698+P698+O698+N698+M698+E698</f>
        <v>100921408.175837</v>
      </c>
    </row>
    <row r="699" customFormat="false" ht="13.8" hidden="false" customHeight="false" outlineLevel="0" collapsed="false">
      <c r="B699" s="4"/>
      <c r="C699" s="61"/>
      <c r="D699" s="70" t="s">
        <v>69</v>
      </c>
      <c r="E699" s="82" t="n">
        <f aca="false">+F699+G699+H699+I699+J699+K699+L699</f>
        <v>3303359.7715044</v>
      </c>
      <c r="F699" s="83" t="n">
        <v>762825.8178</v>
      </c>
      <c r="G699" s="83" t="n">
        <v>843390.6394889</v>
      </c>
      <c r="H699" s="83" t="n">
        <v>98210.6522294</v>
      </c>
      <c r="I699" s="83" t="n">
        <v>2048.28357</v>
      </c>
      <c r="J699" s="83" t="n">
        <v>16194.3150447</v>
      </c>
      <c r="K699" s="83" t="n">
        <v>128171.0036152</v>
      </c>
      <c r="L699" s="83" t="n">
        <v>1452519.0597562</v>
      </c>
      <c r="M699" s="83" t="n">
        <v>277298.59455</v>
      </c>
      <c r="N699" s="83" t="n">
        <v>32098.30716</v>
      </c>
      <c r="O699" s="83" t="n">
        <v>834450.4242</v>
      </c>
      <c r="P699" s="82" t="n">
        <v>5553437.67835</v>
      </c>
      <c r="Q699" s="83" t="n">
        <v>446810</v>
      </c>
      <c r="R699" s="83" t="n">
        <v>5106627.67835</v>
      </c>
      <c r="S699" s="82" t="n">
        <v>19346935.2881795</v>
      </c>
      <c r="T699" s="83" t="n">
        <v>8249548.734895</v>
      </c>
      <c r="U699" s="83" t="n">
        <v>272312.90853</v>
      </c>
      <c r="V699" s="83" t="n">
        <v>1074817.58393</v>
      </c>
      <c r="W699" s="83" t="n">
        <v>1788358.837177</v>
      </c>
      <c r="X699" s="83" t="n">
        <v>7961897.2236475</v>
      </c>
      <c r="Y699" s="83" t="n">
        <v>1100340.1259601</v>
      </c>
      <c r="Z699" s="83" t="n">
        <v>8581106.53139</v>
      </c>
      <c r="AA699" s="83" t="n">
        <v>2311621.73345</v>
      </c>
      <c r="AB699" s="84" t="n">
        <v>14714025.1070683</v>
      </c>
      <c r="AC699" s="82" t="n">
        <v>21716377.0832846</v>
      </c>
      <c r="AD699" s="83" t="n">
        <v>1053322.3772331</v>
      </c>
      <c r="AE699" s="83" t="n">
        <v>3982992.8468215</v>
      </c>
      <c r="AF699" s="83" t="n">
        <v>14360.42471</v>
      </c>
      <c r="AG699" s="83" t="n">
        <v>16665701.43452</v>
      </c>
      <c r="AH699" s="85" t="n">
        <v>808528.72325</v>
      </c>
      <c r="AI699" s="82" t="n">
        <v>57860549.9721177</v>
      </c>
      <c r="AJ699" s="85" t="n">
        <v>20916586.5199548</v>
      </c>
      <c r="AK699" s="83" t="n">
        <v>5123400.984613</v>
      </c>
      <c r="AL699" s="83" t="n">
        <v>31820562.4675499</v>
      </c>
      <c r="AM699" s="73" t="n">
        <f aca="false">+AI699+AH699+AC699+AB699+AA699+Z699+Y699+S699+P699+O699+N699+M699+E699</f>
        <v>136440129.340465</v>
      </c>
    </row>
    <row r="700" customFormat="false" ht="13.8" hidden="false" customHeight="false" outlineLevel="0" collapsed="false">
      <c r="B700" s="4"/>
      <c r="C700" s="61"/>
      <c r="D700" s="70" t="s">
        <v>70</v>
      </c>
      <c r="E700" s="74" t="n">
        <f aca="false">+E698+E699</f>
        <v>5708774.6698321</v>
      </c>
      <c r="F700" s="75" t="n">
        <v>988634.44589</v>
      </c>
      <c r="G700" s="75" t="n">
        <v>919634.6558489</v>
      </c>
      <c r="H700" s="75" t="n">
        <v>516273.5360694</v>
      </c>
      <c r="I700" s="75" t="n">
        <v>6735.23894</v>
      </c>
      <c r="J700" s="75" t="n">
        <v>16194.3150447</v>
      </c>
      <c r="K700" s="75" t="n">
        <v>293910.7589991</v>
      </c>
      <c r="L700" s="75" t="n">
        <v>2967391.71904</v>
      </c>
      <c r="M700" s="75" t="n">
        <v>493819.90569</v>
      </c>
      <c r="N700" s="75" t="n">
        <v>42060.22399</v>
      </c>
      <c r="O700" s="75" t="n">
        <v>1002901.26262</v>
      </c>
      <c r="P700" s="74" t="n">
        <v>9450310.892338</v>
      </c>
      <c r="Q700" s="75" t="n">
        <v>487617.2863</v>
      </c>
      <c r="R700" s="75" t="n">
        <v>8962693.606038</v>
      </c>
      <c r="S700" s="74" t="n">
        <v>30986469.3883925</v>
      </c>
      <c r="T700" s="75" t="n">
        <v>11133449.7829338</v>
      </c>
      <c r="U700" s="75" t="n">
        <v>344719.2736</v>
      </c>
      <c r="V700" s="75" t="n">
        <v>1394774.48752</v>
      </c>
      <c r="W700" s="75" t="n">
        <v>2562742.295817</v>
      </c>
      <c r="X700" s="75" t="n">
        <v>15550783.5485217</v>
      </c>
      <c r="Y700" s="75" t="n">
        <v>2616609.0652661</v>
      </c>
      <c r="Z700" s="75" t="n">
        <v>12747435.0657938</v>
      </c>
      <c r="AA700" s="75" t="n">
        <v>3483766.0424831</v>
      </c>
      <c r="AB700" s="75" t="n">
        <v>25969338.4352108</v>
      </c>
      <c r="AC700" s="74" t="n">
        <v>24773858.6848644</v>
      </c>
      <c r="AD700" s="75" t="n">
        <v>1053322.3772331</v>
      </c>
      <c r="AE700" s="75" t="n">
        <v>4499453.5236915</v>
      </c>
      <c r="AF700" s="75" t="n">
        <v>70966.77213</v>
      </c>
      <c r="AG700" s="75" t="n">
        <v>19150116.0118098</v>
      </c>
      <c r="AH700" s="74" t="n">
        <v>959701.80943</v>
      </c>
      <c r="AI700" s="74" t="n">
        <v>119126492.070391</v>
      </c>
      <c r="AJ700" s="74" t="n">
        <v>67696367.9329307</v>
      </c>
      <c r="AK700" s="75" t="n">
        <v>6068765.0526898</v>
      </c>
      <c r="AL700" s="75" t="n">
        <v>45361359.0847706</v>
      </c>
      <c r="AM700" s="77" t="n">
        <f aca="false">+AI700+AH700+AC700+AB700+AA700+Z700+Y700+S700+P700+O700+N700+M700+E700</f>
        <v>237361537.516302</v>
      </c>
    </row>
    <row r="701" customFormat="false" ht="13.8" hidden="false" customHeight="false" outlineLevel="0" collapsed="false">
      <c r="B701" s="4" t="s">
        <v>62</v>
      </c>
      <c r="C701" s="8" t="s">
        <v>67</v>
      </c>
      <c r="D701" s="69" t="s">
        <v>68</v>
      </c>
      <c r="E701" s="78" t="n">
        <f aca="false">+F701+G701+H701+I701+J701+K701+L701</f>
        <v>2024032.724172</v>
      </c>
      <c r="F701" s="79" t="n">
        <v>212585.48429</v>
      </c>
      <c r="G701" s="79" t="n">
        <v>72862.22248</v>
      </c>
      <c r="H701" s="79" t="n">
        <v>398838.55136</v>
      </c>
      <c r="I701" s="79" t="n">
        <v>4631.34418</v>
      </c>
      <c r="J701" s="79" t="n">
        <v>0</v>
      </c>
      <c r="K701" s="79" t="n">
        <v>33877.6305658</v>
      </c>
      <c r="L701" s="79" t="n">
        <v>1301237.4912962</v>
      </c>
      <c r="M701" s="79" t="n">
        <v>171926.94626</v>
      </c>
      <c r="N701" s="79" t="n">
        <v>35309.07924</v>
      </c>
      <c r="O701" s="79" t="n">
        <v>133927.0876465</v>
      </c>
      <c r="P701" s="78" t="n">
        <v>4067226.484688</v>
      </c>
      <c r="Q701" s="79" t="n">
        <v>39757.84476</v>
      </c>
      <c r="R701" s="79" t="n">
        <v>4027468.639928</v>
      </c>
      <c r="S701" s="78" t="n">
        <v>11490399.7219441</v>
      </c>
      <c r="T701" s="79" t="n">
        <v>2855469.4711388</v>
      </c>
      <c r="U701" s="79" t="n">
        <v>24339.00849</v>
      </c>
      <c r="V701" s="79" t="n">
        <v>42015.00893</v>
      </c>
      <c r="W701" s="79" t="n">
        <v>741215.66989</v>
      </c>
      <c r="X701" s="79" t="n">
        <v>7827360.5634953</v>
      </c>
      <c r="Y701" s="79" t="n">
        <v>1055670.917216</v>
      </c>
      <c r="Z701" s="79" t="n">
        <v>4603468.802577</v>
      </c>
      <c r="AA701" s="79" t="n">
        <v>635928.2684614</v>
      </c>
      <c r="AB701" s="80" t="n">
        <v>10562855.8078631</v>
      </c>
      <c r="AC701" s="78" t="n">
        <v>3274121.9294046</v>
      </c>
      <c r="AD701" s="79" t="n">
        <v>0</v>
      </c>
      <c r="AE701" s="79" t="n">
        <v>831834.87637</v>
      </c>
      <c r="AF701" s="79" t="n">
        <v>27915.16825</v>
      </c>
      <c r="AG701" s="79" t="n">
        <v>2414371.8847846</v>
      </c>
      <c r="AH701" s="81" t="n">
        <v>5181.49155</v>
      </c>
      <c r="AI701" s="78" t="n">
        <v>63677268.4240827</v>
      </c>
      <c r="AJ701" s="81" t="n">
        <v>44248106.7407158</v>
      </c>
      <c r="AK701" s="79" t="n">
        <v>2119463.9747573</v>
      </c>
      <c r="AL701" s="79" t="n">
        <v>17309697.7086096</v>
      </c>
      <c r="AM701" s="72" t="n">
        <f aca="false">+AI701+AH701+AC701+AB701+AA701+Z701+Y701+S701+P701+O701+N701+M701+E701</f>
        <v>101737317.685105</v>
      </c>
    </row>
    <row r="702" customFormat="false" ht="13.8" hidden="false" customHeight="false" outlineLevel="0" collapsed="false">
      <c r="B702" s="4"/>
      <c r="C702" s="61"/>
      <c r="D702" s="70" t="s">
        <v>69</v>
      </c>
      <c r="E702" s="82" t="n">
        <f aca="false">+F702+G702+H702+I702+J702+K702+L702</f>
        <v>3175775.2410037</v>
      </c>
      <c r="F702" s="83" t="n">
        <v>766280.21541</v>
      </c>
      <c r="G702" s="83" t="n">
        <v>706443.2778889</v>
      </c>
      <c r="H702" s="83" t="n">
        <v>96078.338227</v>
      </c>
      <c r="I702" s="83" t="n">
        <v>2302.19458</v>
      </c>
      <c r="J702" s="83" t="n">
        <v>16194.3150447</v>
      </c>
      <c r="K702" s="83" t="n">
        <v>128136.9963152</v>
      </c>
      <c r="L702" s="83" t="n">
        <v>1460339.9035379</v>
      </c>
      <c r="M702" s="83" t="n">
        <v>284877.1621</v>
      </c>
      <c r="N702" s="83" t="n">
        <v>29242.72525</v>
      </c>
      <c r="O702" s="83" t="n">
        <v>790781.715915</v>
      </c>
      <c r="P702" s="82" t="n">
        <v>4951888.42822</v>
      </c>
      <c r="Q702" s="83" t="n">
        <v>446810</v>
      </c>
      <c r="R702" s="83" t="n">
        <v>4505078.42822</v>
      </c>
      <c r="S702" s="82" t="n">
        <v>19464066.9102354</v>
      </c>
      <c r="T702" s="83" t="n">
        <v>8132892.112925</v>
      </c>
      <c r="U702" s="83" t="n">
        <v>361504.7395</v>
      </c>
      <c r="V702" s="83" t="n">
        <v>1029098.00194</v>
      </c>
      <c r="W702" s="83" t="n">
        <v>1778271.6359068</v>
      </c>
      <c r="X702" s="83" t="n">
        <v>8162300.4199636</v>
      </c>
      <c r="Y702" s="83" t="n">
        <v>1148136.4006042</v>
      </c>
      <c r="Z702" s="83" t="n">
        <v>8808116.55961</v>
      </c>
      <c r="AA702" s="83" t="n">
        <v>2267912.44805</v>
      </c>
      <c r="AB702" s="84" t="n">
        <v>14488058.3553146</v>
      </c>
      <c r="AC702" s="82" t="n">
        <v>21719560.1564432</v>
      </c>
      <c r="AD702" s="83" t="n">
        <v>1307711.4779599</v>
      </c>
      <c r="AE702" s="83" t="n">
        <v>3739064.2547803</v>
      </c>
      <c r="AF702" s="83" t="n">
        <v>14103.31397</v>
      </c>
      <c r="AG702" s="83" t="n">
        <v>16658681.109733</v>
      </c>
      <c r="AH702" s="85" t="n">
        <v>739027.43811</v>
      </c>
      <c r="AI702" s="82" t="n">
        <v>58166054.2169576</v>
      </c>
      <c r="AJ702" s="85" t="n">
        <v>12699465.9284159</v>
      </c>
      <c r="AK702" s="83" t="n">
        <v>12845705.1501516</v>
      </c>
      <c r="AL702" s="83" t="n">
        <v>32620883.1383901</v>
      </c>
      <c r="AM702" s="73" t="n">
        <f aca="false">+AI702+AH702+AC702+AB702+AA702+Z702+Y702+S702+P702+O702+N702+M702+E702</f>
        <v>136033497.757814</v>
      </c>
    </row>
    <row r="703" customFormat="false" ht="13.8" hidden="false" customHeight="false" outlineLevel="0" collapsed="false">
      <c r="B703" s="4"/>
      <c r="C703" s="61"/>
      <c r="D703" s="70" t="s">
        <v>70</v>
      </c>
      <c r="E703" s="74" t="n">
        <f aca="false">+E701+E702</f>
        <v>5199807.9651757</v>
      </c>
      <c r="F703" s="75" t="n">
        <v>978865.6997</v>
      </c>
      <c r="G703" s="75" t="n">
        <v>779305.5003689</v>
      </c>
      <c r="H703" s="75" t="n">
        <v>494916.889587</v>
      </c>
      <c r="I703" s="75" t="n">
        <v>6933.53876</v>
      </c>
      <c r="J703" s="75" t="n">
        <v>16194.3150447</v>
      </c>
      <c r="K703" s="75" t="n">
        <v>162014.626881</v>
      </c>
      <c r="L703" s="75" t="n">
        <v>2761577.3948341</v>
      </c>
      <c r="M703" s="75" t="n">
        <v>456804.10836</v>
      </c>
      <c r="N703" s="75" t="n">
        <v>64551.80449</v>
      </c>
      <c r="O703" s="75" t="n">
        <v>924708.8035615</v>
      </c>
      <c r="P703" s="74" t="n">
        <v>9019114.912908</v>
      </c>
      <c r="Q703" s="75" t="n">
        <v>486567.84476</v>
      </c>
      <c r="R703" s="75" t="n">
        <v>8532547.068148</v>
      </c>
      <c r="S703" s="74" t="n">
        <v>30954466.6321795</v>
      </c>
      <c r="T703" s="75" t="n">
        <v>10988361.5840638</v>
      </c>
      <c r="U703" s="75" t="n">
        <v>385843.74799</v>
      </c>
      <c r="V703" s="75" t="n">
        <v>1071113.01087</v>
      </c>
      <c r="W703" s="75" t="n">
        <v>2519487.3057968</v>
      </c>
      <c r="X703" s="75" t="n">
        <v>15989660.9834589</v>
      </c>
      <c r="Y703" s="75" t="n">
        <v>2203807.3178202</v>
      </c>
      <c r="Z703" s="75" t="n">
        <v>13411585.362187</v>
      </c>
      <c r="AA703" s="75" t="n">
        <v>2903840.7165114</v>
      </c>
      <c r="AB703" s="75" t="n">
        <v>25050914.1631777</v>
      </c>
      <c r="AC703" s="74" t="n">
        <v>24993682.0858478</v>
      </c>
      <c r="AD703" s="75" t="n">
        <v>1307711.4779599</v>
      </c>
      <c r="AE703" s="75" t="n">
        <v>4570899.1311503</v>
      </c>
      <c r="AF703" s="75" t="n">
        <v>42018.48222</v>
      </c>
      <c r="AG703" s="75" t="n">
        <v>19073052.9945176</v>
      </c>
      <c r="AH703" s="74" t="n">
        <v>744208.92966</v>
      </c>
      <c r="AI703" s="74" t="n">
        <v>121843322.64104</v>
      </c>
      <c r="AJ703" s="74" t="n">
        <v>56947572.6691317</v>
      </c>
      <c r="AK703" s="75" t="n">
        <v>14965169.1249089</v>
      </c>
      <c r="AL703" s="75" t="n">
        <v>49930580.8469997</v>
      </c>
      <c r="AM703" s="77" t="n">
        <f aca="false">+AI703+AH703+AC703+AB703+AA703+Z703+Y703+S703+P703+O703+N703+M703+E703</f>
        <v>237770815.442919</v>
      </c>
    </row>
    <row r="704" customFormat="false" ht="13.8" hidden="false" customHeight="false" outlineLevel="0" collapsed="false">
      <c r="B704" s="4" t="s">
        <v>63</v>
      </c>
      <c r="C704" s="8" t="s">
        <v>67</v>
      </c>
      <c r="D704" s="69" t="s">
        <v>68</v>
      </c>
      <c r="E704" s="78" t="n">
        <f aca="false">+F704+G704+H704+I704+J704+K704+L704</f>
        <v>1986213.4447724</v>
      </c>
      <c r="F704" s="79" t="n">
        <v>259881.48238</v>
      </c>
      <c r="G704" s="79" t="n">
        <v>72552.91368</v>
      </c>
      <c r="H704" s="79" t="n">
        <v>389905.69327</v>
      </c>
      <c r="I704" s="79" t="n">
        <v>4574.71087</v>
      </c>
      <c r="J704" s="79" t="n">
        <v>0</v>
      </c>
      <c r="K704" s="79" t="n">
        <v>30846.53977</v>
      </c>
      <c r="L704" s="79" t="n">
        <v>1228452.1048024</v>
      </c>
      <c r="M704" s="79" t="n">
        <v>337711.18871</v>
      </c>
      <c r="N704" s="79" t="n">
        <v>36571.39206</v>
      </c>
      <c r="O704" s="79" t="n">
        <v>138009.1866714</v>
      </c>
      <c r="P704" s="78" t="n">
        <v>3342061.547724</v>
      </c>
      <c r="Q704" s="79" t="n">
        <v>37434.86949</v>
      </c>
      <c r="R704" s="79" t="n">
        <v>3304626.678234</v>
      </c>
      <c r="S704" s="78" t="n">
        <v>12984469.7551396</v>
      </c>
      <c r="T704" s="79" t="n">
        <v>4042840.8161124</v>
      </c>
      <c r="U704" s="79" t="n">
        <v>15860.21505</v>
      </c>
      <c r="V704" s="79" t="n">
        <v>220583.41923</v>
      </c>
      <c r="W704" s="79" t="n">
        <v>698219.42565</v>
      </c>
      <c r="X704" s="79" t="n">
        <v>8006965.8790972</v>
      </c>
      <c r="Y704" s="79" t="n">
        <v>1031653.502068</v>
      </c>
      <c r="Z704" s="79" t="n">
        <v>5274000.1562026</v>
      </c>
      <c r="AA704" s="79" t="n">
        <v>630945.7742612</v>
      </c>
      <c r="AB704" s="80" t="n">
        <v>11358046.3949628</v>
      </c>
      <c r="AC704" s="78" t="n">
        <v>3531028.198803</v>
      </c>
      <c r="AD704" s="79" t="n">
        <v>0</v>
      </c>
      <c r="AE704" s="79" t="n">
        <v>1004410.27145</v>
      </c>
      <c r="AF704" s="79" t="n">
        <v>10959.90767</v>
      </c>
      <c r="AG704" s="79" t="n">
        <v>2515658.019683</v>
      </c>
      <c r="AH704" s="81" t="n">
        <v>5428.76387</v>
      </c>
      <c r="AI704" s="78" t="n">
        <v>64184526.761562</v>
      </c>
      <c r="AJ704" s="81" t="n">
        <v>44728775.3071093</v>
      </c>
      <c r="AK704" s="79" t="n">
        <v>2143109.7372681</v>
      </c>
      <c r="AL704" s="79" t="n">
        <v>17312641.7171846</v>
      </c>
      <c r="AM704" s="72" t="n">
        <f aca="false">+AI704+AH704+AC704+AB704+AA704+Z704+Y704+S704+P704+O704+N704+M704+E704</f>
        <v>104840666.066807</v>
      </c>
    </row>
    <row r="705" customFormat="false" ht="13.8" hidden="false" customHeight="false" outlineLevel="0" collapsed="false">
      <c r="B705" s="4"/>
      <c r="C705" s="61"/>
      <c r="D705" s="70" t="s">
        <v>69</v>
      </c>
      <c r="E705" s="82" t="n">
        <f aca="false">+F705+G705+H705+I705+J705+K705+L705</f>
        <v>3118699.0832458</v>
      </c>
      <c r="F705" s="83" t="n">
        <v>758938.36968</v>
      </c>
      <c r="G705" s="83" t="n">
        <v>699269.95798</v>
      </c>
      <c r="H705" s="83" t="n">
        <v>96012.531966</v>
      </c>
      <c r="I705" s="83" t="n">
        <v>2484.39558</v>
      </c>
      <c r="J705" s="83" t="n">
        <v>16196.8521456</v>
      </c>
      <c r="K705" s="83" t="n">
        <v>65074.10994</v>
      </c>
      <c r="L705" s="83" t="n">
        <v>1480722.8659542</v>
      </c>
      <c r="M705" s="83" t="n">
        <v>284025.70575</v>
      </c>
      <c r="N705" s="83" t="n">
        <v>27997.7895</v>
      </c>
      <c r="O705" s="83" t="n">
        <v>848801.254163</v>
      </c>
      <c r="P705" s="82" t="n">
        <v>5603422.556</v>
      </c>
      <c r="Q705" s="83" t="n">
        <v>1085280</v>
      </c>
      <c r="R705" s="83" t="n">
        <v>4518142.556</v>
      </c>
      <c r="S705" s="82" t="n">
        <v>19744019.9491852</v>
      </c>
      <c r="T705" s="83" t="n">
        <v>8154148.64907</v>
      </c>
      <c r="U705" s="83" t="n">
        <v>348524.20975</v>
      </c>
      <c r="V705" s="83" t="n">
        <v>1059521.77231</v>
      </c>
      <c r="W705" s="83" t="n">
        <v>1766791.05876</v>
      </c>
      <c r="X705" s="83" t="n">
        <v>8415034.2592952</v>
      </c>
      <c r="Y705" s="83" t="n">
        <v>1123269.53487721</v>
      </c>
      <c r="Z705" s="83" t="n">
        <v>8965839.6877</v>
      </c>
      <c r="AA705" s="83" t="n">
        <v>2260518.0314</v>
      </c>
      <c r="AB705" s="84" t="n">
        <v>14246759.799164</v>
      </c>
      <c r="AC705" s="82" t="n">
        <v>21789726.1709482</v>
      </c>
      <c r="AD705" s="83" t="n">
        <v>1578132.358656</v>
      </c>
      <c r="AE705" s="83" t="n">
        <v>3686125.6497408</v>
      </c>
      <c r="AF705" s="83" t="n">
        <v>8529.32459</v>
      </c>
      <c r="AG705" s="83" t="n">
        <v>16516938.8379614</v>
      </c>
      <c r="AH705" s="85" t="n">
        <v>752975.87737</v>
      </c>
      <c r="AI705" s="82" t="n">
        <v>57879713.4613336</v>
      </c>
      <c r="AJ705" s="85" t="n">
        <v>12966831.5352688</v>
      </c>
      <c r="AK705" s="83" t="n">
        <v>12889815.7003828</v>
      </c>
      <c r="AL705" s="83" t="n">
        <v>32023066.225682</v>
      </c>
      <c r="AM705" s="73" t="n">
        <f aca="false">+AI705+AH705+AC705+AB705+AA705+Z705+Y705+S705+P705+O705+N705+M705+E705</f>
        <v>136645768.900637</v>
      </c>
    </row>
    <row r="706" customFormat="false" ht="13.8" hidden="false" customHeight="false" outlineLevel="0" collapsed="false">
      <c r="B706" s="4"/>
      <c r="C706" s="61"/>
      <c r="D706" s="70" t="s">
        <v>70</v>
      </c>
      <c r="E706" s="74" t="n">
        <f aca="false">+E704+E705</f>
        <v>5104912.5280182</v>
      </c>
      <c r="F706" s="75" t="n">
        <v>1018819.85206</v>
      </c>
      <c r="G706" s="75" t="n">
        <v>771822.87166</v>
      </c>
      <c r="H706" s="75" t="n">
        <v>485918.225236</v>
      </c>
      <c r="I706" s="75" t="n">
        <v>7059.10645</v>
      </c>
      <c r="J706" s="75" t="n">
        <v>16196.8521456</v>
      </c>
      <c r="K706" s="75" t="n">
        <v>95920.64971</v>
      </c>
      <c r="L706" s="75" t="n">
        <v>2709174.9707566</v>
      </c>
      <c r="M706" s="75" t="n">
        <v>621736.89446</v>
      </c>
      <c r="N706" s="75" t="n">
        <v>64569.18156</v>
      </c>
      <c r="O706" s="75" t="n">
        <v>986810.4408344</v>
      </c>
      <c r="P706" s="74" t="n">
        <v>8945484.103724</v>
      </c>
      <c r="Q706" s="75" t="n">
        <v>1122714.86949</v>
      </c>
      <c r="R706" s="75" t="n">
        <v>7822769.234234</v>
      </c>
      <c r="S706" s="74" t="n">
        <v>32728489.7043248</v>
      </c>
      <c r="T706" s="75" t="n">
        <v>12196989.4651824</v>
      </c>
      <c r="U706" s="75" t="n">
        <v>364384.4248</v>
      </c>
      <c r="V706" s="75" t="n">
        <v>1280105.19154</v>
      </c>
      <c r="W706" s="75" t="n">
        <v>2465010.48441</v>
      </c>
      <c r="X706" s="75" t="n">
        <v>16422000.1383924</v>
      </c>
      <c r="Y706" s="75" t="n">
        <v>2154923.03694521</v>
      </c>
      <c r="Z706" s="75" t="n">
        <v>14239839.8439026</v>
      </c>
      <c r="AA706" s="75" t="n">
        <v>2891463.8056612</v>
      </c>
      <c r="AB706" s="75" t="n">
        <v>25604806.1941268</v>
      </c>
      <c r="AC706" s="74" t="n">
        <v>25320754.3697512</v>
      </c>
      <c r="AD706" s="75" t="n">
        <v>1578132.358656</v>
      </c>
      <c r="AE706" s="75" t="n">
        <v>4690535.9211908</v>
      </c>
      <c r="AF706" s="75" t="n">
        <v>19489.23226</v>
      </c>
      <c r="AG706" s="75" t="n">
        <v>19032596.8576444</v>
      </c>
      <c r="AH706" s="74" t="n">
        <v>758404.64124</v>
      </c>
      <c r="AI706" s="74" t="n">
        <v>122064240.222896</v>
      </c>
      <c r="AJ706" s="74" t="n">
        <v>57695606.8423781</v>
      </c>
      <c r="AK706" s="75" t="n">
        <v>15032925.4376509</v>
      </c>
      <c r="AL706" s="75" t="n">
        <v>49335707.9428666</v>
      </c>
      <c r="AM706" s="77" t="n">
        <f aca="false">+AI706+AH706+AC706+AB706+AA706+Z706+Y706+S706+P706+O706+N706+M706+E706</f>
        <v>241486434.967444</v>
      </c>
    </row>
    <row r="707" customFormat="false" ht="13.8" hidden="false" customHeight="false" outlineLevel="0" collapsed="false">
      <c r="B707" s="4" t="s">
        <v>64</v>
      </c>
      <c r="C707" s="8" t="s">
        <v>67</v>
      </c>
      <c r="D707" s="69" t="s">
        <v>68</v>
      </c>
      <c r="E707" s="78" t="n">
        <f aca="false">+F707+G707+H707+I707+J707+K707+L707</f>
        <v>2388426.8319217</v>
      </c>
      <c r="F707" s="79" t="n">
        <v>191923.95993</v>
      </c>
      <c r="G707" s="79" t="n">
        <v>72644.89364</v>
      </c>
      <c r="H707" s="79" t="n">
        <v>390017.46402</v>
      </c>
      <c r="I707" s="79" t="n">
        <v>4517.75849</v>
      </c>
      <c r="J707" s="79" t="n">
        <v>0</v>
      </c>
      <c r="K707" s="79" t="n">
        <v>121468.3086868</v>
      </c>
      <c r="L707" s="79" t="n">
        <v>1607854.4471549</v>
      </c>
      <c r="M707" s="79" t="n">
        <v>349833.29212</v>
      </c>
      <c r="N707" s="79" t="n">
        <v>38090.21118</v>
      </c>
      <c r="O707" s="79" t="n">
        <v>160473.6101308</v>
      </c>
      <c r="P707" s="78" t="n">
        <v>3707019.842166</v>
      </c>
      <c r="Q707" s="79" t="n">
        <v>36307.47209</v>
      </c>
      <c r="R707" s="79" t="n">
        <v>3670712.370076</v>
      </c>
      <c r="S707" s="78" t="n">
        <v>12879046.2540134</v>
      </c>
      <c r="T707" s="79" t="n">
        <v>4410658.3865896</v>
      </c>
      <c r="U707" s="79" t="n">
        <v>21946.84524</v>
      </c>
      <c r="V707" s="79" t="n">
        <v>643471.36266</v>
      </c>
      <c r="W707" s="79" t="n">
        <v>548361.58638</v>
      </c>
      <c r="X707" s="79" t="n">
        <v>7254608.0731438</v>
      </c>
      <c r="Y707" s="79" t="n">
        <v>1104122.282511</v>
      </c>
      <c r="Z707" s="79" t="n">
        <v>4449674.9114866</v>
      </c>
      <c r="AA707" s="79" t="n">
        <v>620239.3253608</v>
      </c>
      <c r="AB707" s="80" t="n">
        <v>12305150.1500186</v>
      </c>
      <c r="AC707" s="78" t="n">
        <v>3435285.5284552</v>
      </c>
      <c r="AD707" s="79" t="n">
        <v>14.4368302</v>
      </c>
      <c r="AE707" s="79" t="n">
        <v>1143300.926786</v>
      </c>
      <c r="AF707" s="79" t="n">
        <v>41230.1064</v>
      </c>
      <c r="AG707" s="79" t="n">
        <v>2250740.058439</v>
      </c>
      <c r="AH707" s="81" t="n">
        <v>364539.82437</v>
      </c>
      <c r="AI707" s="78" t="n">
        <v>67135411.3441433</v>
      </c>
      <c r="AJ707" s="81" t="n">
        <v>47754615.0506777</v>
      </c>
      <c r="AK707" s="79" t="n">
        <v>1783914.3683911</v>
      </c>
      <c r="AL707" s="79" t="n">
        <v>17596881.9250745</v>
      </c>
      <c r="AM707" s="72" t="n">
        <f aca="false">+AI707+AH707+AC707+AB707+AA707+Z707+Y707+S707+P707+O707+N707+M707+E707</f>
        <v>108937313.407877</v>
      </c>
    </row>
    <row r="708" customFormat="false" ht="13.8" hidden="false" customHeight="false" outlineLevel="0" collapsed="false">
      <c r="B708" s="4"/>
      <c r="C708" s="61"/>
      <c r="D708" s="70" t="s">
        <v>69</v>
      </c>
      <c r="E708" s="82" t="n">
        <f aca="false">+F708+G708+H708+I708+J708+K708+L708</f>
        <v>3046481.1593176</v>
      </c>
      <c r="F708" s="83" t="n">
        <v>773174.46262</v>
      </c>
      <c r="G708" s="83" t="n">
        <v>695969.56896</v>
      </c>
      <c r="H708" s="83" t="n">
        <v>95176.1895238</v>
      </c>
      <c r="I708" s="83" t="n">
        <v>2460.77256</v>
      </c>
      <c r="J708" s="83" t="n">
        <v>0</v>
      </c>
      <c r="K708" s="83" t="n">
        <v>63633.25439</v>
      </c>
      <c r="L708" s="83" t="n">
        <v>1416066.9112638</v>
      </c>
      <c r="M708" s="83" t="n">
        <v>280543.44619</v>
      </c>
      <c r="N708" s="83" t="n">
        <v>24426.45725</v>
      </c>
      <c r="O708" s="83" t="n">
        <v>796035.5828814</v>
      </c>
      <c r="P708" s="82" t="n">
        <v>4879470.71013</v>
      </c>
      <c r="Q708" s="83" t="n">
        <v>638600</v>
      </c>
      <c r="R708" s="83" t="n">
        <v>4240870.71013</v>
      </c>
      <c r="S708" s="82" t="n">
        <v>19178046.3982644</v>
      </c>
      <c r="T708" s="83" t="n">
        <v>8254690.51514</v>
      </c>
      <c r="U708" s="83" t="n">
        <v>326582.13349</v>
      </c>
      <c r="V708" s="83" t="n">
        <v>973603.28483</v>
      </c>
      <c r="W708" s="83" t="n">
        <v>1238229.67065498</v>
      </c>
      <c r="X708" s="83" t="n">
        <v>8384940.7941494</v>
      </c>
      <c r="Y708" s="83" t="n">
        <v>1108230.5569424</v>
      </c>
      <c r="Z708" s="83" t="n">
        <v>8487542.89692</v>
      </c>
      <c r="AA708" s="83" t="n">
        <v>2218425.29786</v>
      </c>
      <c r="AB708" s="84" t="n">
        <v>14139894.153589</v>
      </c>
      <c r="AC708" s="82" t="n">
        <v>25131272.1883105</v>
      </c>
      <c r="AD708" s="83" t="n">
        <v>1591718.7175048</v>
      </c>
      <c r="AE708" s="83" t="n">
        <v>3871184.7378116</v>
      </c>
      <c r="AF708" s="83" t="n">
        <v>7727.43034</v>
      </c>
      <c r="AG708" s="83" t="n">
        <v>19660641.3026541</v>
      </c>
      <c r="AH708" s="85" t="n">
        <v>638141.05247</v>
      </c>
      <c r="AI708" s="82" t="n">
        <v>55510723.423291</v>
      </c>
      <c r="AJ708" s="85" t="n">
        <v>21533535.964725</v>
      </c>
      <c r="AK708" s="83" t="n">
        <v>5043769.8196942</v>
      </c>
      <c r="AL708" s="83" t="n">
        <v>28933417.6388718</v>
      </c>
      <c r="AM708" s="73" t="n">
        <f aca="false">+AI708+AH708+AC708+AB708+AA708+Z708+Y708+S708+P708+O708+N708+M708+E708</f>
        <v>135439233.323416</v>
      </c>
    </row>
    <row r="709" customFormat="false" ht="13.8" hidden="false" customHeight="false" outlineLevel="0" collapsed="false">
      <c r="B709" s="4"/>
      <c r="C709" s="61"/>
      <c r="D709" s="70" t="s">
        <v>70</v>
      </c>
      <c r="E709" s="74" t="n">
        <f aca="false">+E707+E708</f>
        <v>5434907.9912393</v>
      </c>
      <c r="F709" s="75" t="n">
        <v>965098.42255</v>
      </c>
      <c r="G709" s="75" t="n">
        <v>768614.4626</v>
      </c>
      <c r="H709" s="75" t="n">
        <v>485193.6535438</v>
      </c>
      <c r="I709" s="75" t="n">
        <v>6978.53105</v>
      </c>
      <c r="J709" s="75" t="n">
        <v>0</v>
      </c>
      <c r="K709" s="75" t="n">
        <v>185101.5630768</v>
      </c>
      <c r="L709" s="75" t="n">
        <v>3023921.3584187</v>
      </c>
      <c r="M709" s="75" t="n">
        <v>630376.73831</v>
      </c>
      <c r="N709" s="75" t="n">
        <v>62516.66843</v>
      </c>
      <c r="O709" s="75" t="n">
        <v>956509.1930122</v>
      </c>
      <c r="P709" s="74" t="n">
        <v>8586490.552296</v>
      </c>
      <c r="Q709" s="75" t="n">
        <v>674907.47209</v>
      </c>
      <c r="R709" s="75" t="n">
        <v>7911583.080206</v>
      </c>
      <c r="S709" s="74" t="n">
        <v>32057092.6522778</v>
      </c>
      <c r="T709" s="75" t="n">
        <v>12665348.9017296</v>
      </c>
      <c r="U709" s="75" t="n">
        <v>348528.97873</v>
      </c>
      <c r="V709" s="75" t="n">
        <v>1617074.64749</v>
      </c>
      <c r="W709" s="75" t="n">
        <v>1786591.25703498</v>
      </c>
      <c r="X709" s="75" t="n">
        <v>15639548.8672932</v>
      </c>
      <c r="Y709" s="75" t="n">
        <v>2212352.8394534</v>
      </c>
      <c r="Z709" s="75" t="n">
        <v>12937217.8084066</v>
      </c>
      <c r="AA709" s="75" t="n">
        <v>2838664.6232208</v>
      </c>
      <c r="AB709" s="75" t="n">
        <v>26445044.3036076</v>
      </c>
      <c r="AC709" s="74" t="n">
        <v>28566557.7167657</v>
      </c>
      <c r="AD709" s="75" t="n">
        <v>1591733.154335</v>
      </c>
      <c r="AE709" s="75" t="n">
        <v>5014485.6645976</v>
      </c>
      <c r="AF709" s="75" t="n">
        <v>48957.53674</v>
      </c>
      <c r="AG709" s="75" t="n">
        <v>21911381.3610931</v>
      </c>
      <c r="AH709" s="74" t="n">
        <v>1002680.87684</v>
      </c>
      <c r="AI709" s="74" t="n">
        <v>122646134.767434</v>
      </c>
      <c r="AJ709" s="74" t="n">
        <v>69288151.0154027</v>
      </c>
      <c r="AK709" s="75" t="n">
        <v>6827684.1880853</v>
      </c>
      <c r="AL709" s="75" t="n">
        <v>46530299.5639463</v>
      </c>
      <c r="AM709" s="77" t="n">
        <f aca="false">+AI709+AH709+AC709+AB709+AA709+Z709+Y709+S709+P709+O709+N709+M709+E709</f>
        <v>244376546.731294</v>
      </c>
    </row>
    <row r="710" customFormat="false" ht="13.8" hidden="false" customHeight="false" outlineLevel="0" collapsed="false">
      <c r="B710" s="4" t="s">
        <v>65</v>
      </c>
      <c r="C710" s="8" t="s">
        <v>67</v>
      </c>
      <c r="D710" s="69" t="s">
        <v>68</v>
      </c>
      <c r="E710" s="78" t="n">
        <v>2799657.9596111</v>
      </c>
      <c r="F710" s="79" t="n">
        <v>305413.75863</v>
      </c>
      <c r="G710" s="79" t="n">
        <v>70810.05169</v>
      </c>
      <c r="H710" s="79" t="n">
        <v>403056.51326</v>
      </c>
      <c r="I710" s="79" t="n">
        <v>4462.03409</v>
      </c>
      <c r="J710" s="79" t="n">
        <v>0</v>
      </c>
      <c r="K710" s="79" t="n">
        <v>118438.9080437</v>
      </c>
      <c r="L710" s="79" t="n">
        <v>1897476.6938974</v>
      </c>
      <c r="M710" s="79" t="n">
        <v>487644.44856</v>
      </c>
      <c r="N710" s="79" t="n">
        <v>40799.5041107</v>
      </c>
      <c r="O710" s="79" t="n">
        <v>153762.1818818</v>
      </c>
      <c r="P710" s="78" t="n">
        <v>2735789.14612</v>
      </c>
      <c r="Q710" s="79" t="n">
        <v>76629.22222</v>
      </c>
      <c r="R710" s="79" t="n">
        <v>2659159.9239</v>
      </c>
      <c r="S710" s="78" t="n">
        <v>13734633.0749925</v>
      </c>
      <c r="T710" s="79" t="n">
        <v>5129355.8387532</v>
      </c>
      <c r="U710" s="79" t="n">
        <v>30739.23524</v>
      </c>
      <c r="V710" s="79" t="n">
        <v>570651.92587</v>
      </c>
      <c r="W710" s="79" t="n">
        <v>499096.15994</v>
      </c>
      <c r="X710" s="79" t="n">
        <v>7504789.9151893</v>
      </c>
      <c r="Y710" s="79" t="n">
        <v>1258907.780645</v>
      </c>
      <c r="Z710" s="79" t="n">
        <v>4853539.4973481</v>
      </c>
      <c r="AA710" s="79" t="n">
        <v>618412.6226456</v>
      </c>
      <c r="AB710" s="80" t="n">
        <v>13962110.803069</v>
      </c>
      <c r="AC710" s="78" t="n">
        <v>3378137.945498</v>
      </c>
      <c r="AD710" s="79" t="n">
        <v>0</v>
      </c>
      <c r="AE710" s="79" t="n">
        <v>1111917.3326035</v>
      </c>
      <c r="AF710" s="79" t="n">
        <v>44689.54022</v>
      </c>
      <c r="AG710" s="79" t="n">
        <v>2221531.0726745</v>
      </c>
      <c r="AH710" s="81" t="n">
        <v>369655.49403</v>
      </c>
      <c r="AI710" s="78" t="n">
        <v>68889863.8104212</v>
      </c>
      <c r="AJ710" s="81" t="n">
        <v>48564987.2281256</v>
      </c>
      <c r="AK710" s="79" t="n">
        <v>1773717.9268631</v>
      </c>
      <c r="AL710" s="79" t="n">
        <v>18551158.6554325</v>
      </c>
      <c r="AM710" s="72" t="n">
        <f aca="false">+AI710+AH710+AC710+AB710+AA710+Z710+Y710+S710+P710+O710+N710+M710+E710</f>
        <v>113282914.268933</v>
      </c>
    </row>
    <row r="711" customFormat="false" ht="13.8" hidden="false" customHeight="false" outlineLevel="0" collapsed="false">
      <c r="B711" s="4"/>
      <c r="C711" s="61"/>
      <c r="D711" s="70" t="s">
        <v>69</v>
      </c>
      <c r="E711" s="82" t="n">
        <v>3077058.5610733</v>
      </c>
      <c r="F711" s="83" t="n">
        <v>800755.41958</v>
      </c>
      <c r="G711" s="83" t="n">
        <v>691535.17426</v>
      </c>
      <c r="H711" s="83" t="n">
        <v>121348.2482022</v>
      </c>
      <c r="I711" s="83" t="n">
        <v>2464.26984</v>
      </c>
      <c r="J711" s="83" t="n">
        <v>0</v>
      </c>
      <c r="K711" s="83" t="n">
        <v>63677.4588</v>
      </c>
      <c r="L711" s="83" t="n">
        <v>1397277.9903911</v>
      </c>
      <c r="M711" s="83" t="n">
        <v>341681.16325</v>
      </c>
      <c r="N711" s="83" t="n">
        <v>33102.10729</v>
      </c>
      <c r="O711" s="83" t="n">
        <v>784995.6473474</v>
      </c>
      <c r="P711" s="82" t="n">
        <v>3553112.78982</v>
      </c>
      <c r="Q711" s="83" t="n">
        <v>6954.98157</v>
      </c>
      <c r="R711" s="83" t="n">
        <v>3546157.80825</v>
      </c>
      <c r="S711" s="82" t="n">
        <v>17725597.0391</v>
      </c>
      <c r="T711" s="83" t="n">
        <v>6547447.537895</v>
      </c>
      <c r="U711" s="83" t="n">
        <v>368312.96343</v>
      </c>
      <c r="V711" s="83" t="n">
        <v>1022316.51557</v>
      </c>
      <c r="W711" s="83" t="n">
        <v>1281359.8533323</v>
      </c>
      <c r="X711" s="83" t="n">
        <v>8506160.1688727</v>
      </c>
      <c r="Y711" s="83" t="n">
        <v>1062261.74707999</v>
      </c>
      <c r="Z711" s="83" t="n">
        <v>8412722.94808</v>
      </c>
      <c r="AA711" s="83" t="n">
        <v>2239348.59094</v>
      </c>
      <c r="AB711" s="84" t="n">
        <v>14446624.1494199</v>
      </c>
      <c r="AC711" s="82" t="n">
        <v>24738750.4893379</v>
      </c>
      <c r="AD711" s="83" t="n">
        <v>1596706.1966766</v>
      </c>
      <c r="AE711" s="83" t="n">
        <v>4051015.0666932</v>
      </c>
      <c r="AF711" s="83" t="n">
        <v>6916.02824</v>
      </c>
      <c r="AG711" s="83" t="n">
        <v>19084113.1977281</v>
      </c>
      <c r="AH711" s="85" t="n">
        <v>960369.11514</v>
      </c>
      <c r="AI711" s="82" t="n">
        <v>57761306.2849651</v>
      </c>
      <c r="AJ711" s="85" t="n">
        <v>23295814.3513188</v>
      </c>
      <c r="AK711" s="83" t="n">
        <v>5249575.5237768</v>
      </c>
      <c r="AL711" s="83" t="n">
        <v>29215916.4098695</v>
      </c>
      <c r="AM711" s="73" t="n">
        <f aca="false">+AI711+AH711+AC711+AB711+AA711+Z711+Y711+S711+P711+O711+N711+M711+E711</f>
        <v>135136930.632844</v>
      </c>
    </row>
    <row r="712" customFormat="false" ht="13.8" hidden="false" customHeight="false" outlineLevel="0" collapsed="false">
      <c r="B712" s="4"/>
      <c r="C712" s="61"/>
      <c r="D712" s="70" t="s">
        <v>70</v>
      </c>
      <c r="E712" s="74" t="n">
        <v>5876716.5206844</v>
      </c>
      <c r="F712" s="75" t="n">
        <v>1106169.17821</v>
      </c>
      <c r="G712" s="75" t="n">
        <v>762345.22595</v>
      </c>
      <c r="H712" s="75" t="n">
        <v>524404.7614622</v>
      </c>
      <c r="I712" s="75" t="n">
        <v>6926.30393</v>
      </c>
      <c r="J712" s="75" t="n">
        <v>0</v>
      </c>
      <c r="K712" s="75" t="n">
        <v>182116.3668437</v>
      </c>
      <c r="L712" s="75" t="n">
        <v>3294754.6842885</v>
      </c>
      <c r="M712" s="75" t="n">
        <v>829325.61181</v>
      </c>
      <c r="N712" s="75" t="n">
        <v>73901.6114007</v>
      </c>
      <c r="O712" s="75" t="n">
        <v>938757.8292292</v>
      </c>
      <c r="P712" s="74" t="n">
        <v>6288901.93594</v>
      </c>
      <c r="Q712" s="75" t="n">
        <v>83584.20379</v>
      </c>
      <c r="R712" s="75" t="n">
        <v>6205317.73215</v>
      </c>
      <c r="S712" s="74" t="n">
        <v>31460230.1140925</v>
      </c>
      <c r="T712" s="75" t="n">
        <v>11676803.3766482</v>
      </c>
      <c r="U712" s="75" t="n">
        <v>399052.19867</v>
      </c>
      <c r="V712" s="75" t="n">
        <v>1592968.44144</v>
      </c>
      <c r="W712" s="75" t="n">
        <v>1780456.0132723</v>
      </c>
      <c r="X712" s="75" t="n">
        <v>16010950.084062</v>
      </c>
      <c r="Y712" s="75" t="n">
        <v>2321169.52772499</v>
      </c>
      <c r="Z712" s="75" t="n">
        <v>13266262.4454281</v>
      </c>
      <c r="AA712" s="75" t="n">
        <v>2857761.2135856</v>
      </c>
      <c r="AB712" s="75" t="n">
        <v>28408734.9524889</v>
      </c>
      <c r="AC712" s="74" t="n">
        <v>28116888.4348359</v>
      </c>
      <c r="AD712" s="75" t="n">
        <v>1596706.1966766</v>
      </c>
      <c r="AE712" s="75" t="n">
        <v>5162932.3992967</v>
      </c>
      <c r="AF712" s="75" t="n">
        <v>51605.56846</v>
      </c>
      <c r="AG712" s="75" t="n">
        <v>21305644.2704026</v>
      </c>
      <c r="AH712" s="74" t="n">
        <v>1330024.60917</v>
      </c>
      <c r="AI712" s="74" t="n">
        <v>126651170.095386</v>
      </c>
      <c r="AJ712" s="74" t="n">
        <v>71860801.5794444</v>
      </c>
      <c r="AK712" s="75" t="n">
        <v>7023293.4506399</v>
      </c>
      <c r="AL712" s="75" t="n">
        <v>47767075.065302</v>
      </c>
      <c r="AM712" s="77" t="n">
        <f aca="false">+AI712+AH712+AC712+AB712+AA712+Z712+Y712+S712+P712+O712+N712+M712+E712</f>
        <v>248419844.901777</v>
      </c>
    </row>
    <row r="713" customFormat="false" ht="13.8" hidden="false" customHeight="false" outlineLevel="0" collapsed="false">
      <c r="B713" s="4" t="s">
        <v>66</v>
      </c>
      <c r="C713" s="8" t="s">
        <v>67</v>
      </c>
      <c r="D713" s="69" t="s">
        <v>68</v>
      </c>
      <c r="E713" s="78" t="n">
        <v>2728536.48986363</v>
      </c>
      <c r="F713" s="79" t="n">
        <v>318109.83965</v>
      </c>
      <c r="G713" s="79" t="n">
        <v>70274.3384</v>
      </c>
      <c r="H713" s="79" t="n">
        <v>403363.34304</v>
      </c>
      <c r="I713" s="79" t="n">
        <v>4404.22642</v>
      </c>
      <c r="J713" s="79" t="n">
        <v>0</v>
      </c>
      <c r="K713" s="79" t="n">
        <v>204914.5971007</v>
      </c>
      <c r="L713" s="79" t="n">
        <v>1727470.14525293</v>
      </c>
      <c r="M713" s="79" t="n">
        <v>411433.76016125</v>
      </c>
      <c r="N713" s="79" t="n">
        <v>33451.9071007</v>
      </c>
      <c r="O713" s="79" t="n">
        <v>97542.812092</v>
      </c>
      <c r="P713" s="78" t="n">
        <v>2987929.60937</v>
      </c>
      <c r="Q713" s="79" t="n">
        <v>33338.26591</v>
      </c>
      <c r="R713" s="79" t="n">
        <v>2954591.34346</v>
      </c>
      <c r="S713" s="78" t="n">
        <v>10681648.3961532</v>
      </c>
      <c r="T713" s="79" t="n">
        <v>4473405.1574732</v>
      </c>
      <c r="U713" s="79" t="n">
        <v>15210.16125</v>
      </c>
      <c r="V713" s="79" t="n">
        <v>511661.77383</v>
      </c>
      <c r="W713" s="79" t="n">
        <v>486432.31536</v>
      </c>
      <c r="X713" s="79" t="n">
        <v>5194938.98824</v>
      </c>
      <c r="Y713" s="79" t="n">
        <v>1171942.53378</v>
      </c>
      <c r="Z713" s="79" t="n">
        <v>4545128.4215251</v>
      </c>
      <c r="AA713" s="79" t="n">
        <v>659601.2028864</v>
      </c>
      <c r="AB713" s="80" t="n">
        <v>14983475.5113428</v>
      </c>
      <c r="AC713" s="78" t="n">
        <v>3089168.9592492</v>
      </c>
      <c r="AD713" s="79" t="n">
        <v>0</v>
      </c>
      <c r="AE713" s="79" t="n">
        <v>1071115.016555</v>
      </c>
      <c r="AF713" s="79" t="n">
        <v>45671.49058</v>
      </c>
      <c r="AG713" s="79" t="n">
        <v>1972382.4521142</v>
      </c>
      <c r="AH713" s="81" t="n">
        <v>473172.84607</v>
      </c>
      <c r="AI713" s="78" t="n">
        <v>72474541.7050673</v>
      </c>
      <c r="AJ713" s="81" t="n">
        <v>54251092.6785478</v>
      </c>
      <c r="AK713" s="79" t="n">
        <v>1695699.94627</v>
      </c>
      <c r="AL713" s="79" t="n">
        <v>16527749.0802495</v>
      </c>
      <c r="AM713" s="72" t="n">
        <f aca="false">(+AI713+AH713+AC713+AB713+AA713+Z713+Y713+S713+P713+O713+N713+M713+E713)</f>
        <v>114337574.154662</v>
      </c>
    </row>
    <row r="714" customFormat="false" ht="13.8" hidden="false" customHeight="false" outlineLevel="0" collapsed="false">
      <c r="B714" s="4"/>
      <c r="C714" s="61"/>
      <c r="D714" s="70" t="s">
        <v>69</v>
      </c>
      <c r="E714" s="82" t="n">
        <v>2794300.7993828</v>
      </c>
      <c r="F714" s="83" t="n">
        <v>685056.80205</v>
      </c>
      <c r="G714" s="83" t="n">
        <v>651231.01776</v>
      </c>
      <c r="H714" s="83" t="n">
        <v>81332.7003245</v>
      </c>
      <c r="I714" s="83" t="n">
        <v>2715.07073</v>
      </c>
      <c r="J714" s="83" t="n">
        <v>0</v>
      </c>
      <c r="K714" s="83" t="n">
        <v>64383.50483</v>
      </c>
      <c r="L714" s="83" t="n">
        <v>1309581.7036883</v>
      </c>
      <c r="M714" s="83" t="n">
        <v>304134.14924</v>
      </c>
      <c r="N714" s="83" t="n">
        <v>33339.44293</v>
      </c>
      <c r="O714" s="83" t="n">
        <v>761781.106134</v>
      </c>
      <c r="P714" s="82" t="n">
        <v>3638433.49013</v>
      </c>
      <c r="Q714" s="83" t="n">
        <v>0</v>
      </c>
      <c r="R714" s="83" t="n">
        <v>3638433.49013</v>
      </c>
      <c r="S714" s="82" t="n">
        <v>16905281.4994954</v>
      </c>
      <c r="T714" s="83" t="n">
        <v>5902774.959335</v>
      </c>
      <c r="U714" s="83" t="n">
        <v>367638.4975</v>
      </c>
      <c r="V714" s="83" t="n">
        <v>988534.50853</v>
      </c>
      <c r="W714" s="83" t="n">
        <v>1107038.6754058</v>
      </c>
      <c r="X714" s="83" t="n">
        <v>8539294.8587246</v>
      </c>
      <c r="Y714" s="83" t="n">
        <v>1086258.74043999</v>
      </c>
      <c r="Z714" s="83" t="n">
        <v>8134586.73882</v>
      </c>
      <c r="AA714" s="83" t="n">
        <v>2160303.66316</v>
      </c>
      <c r="AB714" s="84" t="n">
        <v>14874662.9400808</v>
      </c>
      <c r="AC714" s="82" t="n">
        <v>25184475.2084139</v>
      </c>
      <c r="AD714" s="83" t="n">
        <v>1596706.1966766</v>
      </c>
      <c r="AE714" s="83" t="n">
        <v>3829756.0296063</v>
      </c>
      <c r="AF714" s="83" t="n">
        <v>6095.29274</v>
      </c>
      <c r="AG714" s="83" t="n">
        <v>19751917.689391</v>
      </c>
      <c r="AH714" s="85" t="n">
        <v>1220128.21603</v>
      </c>
      <c r="AI714" s="82" t="n">
        <v>57052738.843614</v>
      </c>
      <c r="AJ714" s="85" t="n">
        <v>23404142.6415592</v>
      </c>
      <c r="AK714" s="83" t="n">
        <v>5157014.0899729</v>
      </c>
      <c r="AL714" s="83" t="n">
        <v>28491582.1120819</v>
      </c>
      <c r="AM714" s="73" t="n">
        <f aca="false">(+AI714+AH714+AC714+AB714+AA714+Z714+Y714+S714+P714+O714+N714+M714+E714)</f>
        <v>134150424.837871</v>
      </c>
    </row>
    <row r="715" customFormat="false" ht="13.8" hidden="false" customHeight="false" outlineLevel="0" collapsed="false">
      <c r="B715" s="4"/>
      <c r="C715" s="61"/>
      <c r="D715" s="70" t="s">
        <v>70</v>
      </c>
      <c r="E715" s="74" t="n">
        <f aca="false">+E713+E714</f>
        <v>5522837.28924643</v>
      </c>
      <c r="F715" s="75" t="n">
        <f aca="false">+F713+F714</f>
        <v>1003166.6417</v>
      </c>
      <c r="G715" s="75" t="n">
        <f aca="false">+G713+G714</f>
        <v>721505.35616</v>
      </c>
      <c r="H715" s="75" t="n">
        <f aca="false">+H713+H714</f>
        <v>484696.0433645</v>
      </c>
      <c r="I715" s="75" t="n">
        <f aca="false">+I713+I714</f>
        <v>7119.29715</v>
      </c>
      <c r="J715" s="75" t="n">
        <f aca="false">+J713+J714</f>
        <v>0</v>
      </c>
      <c r="K715" s="75" t="n">
        <f aca="false">+K713+K714</f>
        <v>269298.1019307</v>
      </c>
      <c r="L715" s="75" t="n">
        <f aca="false">+L713+L714</f>
        <v>3037051.84894123</v>
      </c>
      <c r="M715" s="75" t="n">
        <f aca="false">+M713+M714</f>
        <v>715567.90940125</v>
      </c>
      <c r="N715" s="75" t="n">
        <f aca="false">+N713+N714</f>
        <v>66791.3500307</v>
      </c>
      <c r="O715" s="75" t="n">
        <f aca="false">+O713+O714</f>
        <v>859323.918226</v>
      </c>
      <c r="P715" s="74" t="n">
        <f aca="false">+P713+P714</f>
        <v>6626363.0995</v>
      </c>
      <c r="Q715" s="75" t="n">
        <f aca="false">+Q713+Q714</f>
        <v>33338.26591</v>
      </c>
      <c r="R715" s="75" t="n">
        <f aca="false">+R713+R714</f>
        <v>6593024.83359</v>
      </c>
      <c r="S715" s="74" t="n">
        <f aca="false">+S713+S714</f>
        <v>27586929.8956486</v>
      </c>
      <c r="T715" s="75" t="n">
        <f aca="false">+T713+T714</f>
        <v>10376180.1168082</v>
      </c>
      <c r="U715" s="75" t="n">
        <f aca="false">+U713+U714</f>
        <v>382848.65875</v>
      </c>
      <c r="V715" s="75" t="n">
        <f aca="false">+V713+V714</f>
        <v>1500196.28236</v>
      </c>
      <c r="W715" s="75" t="n">
        <f aca="false">+W713+W714</f>
        <v>1593470.9907658</v>
      </c>
      <c r="X715" s="75" t="n">
        <f aca="false">+X713+X714</f>
        <v>13734233.8469646</v>
      </c>
      <c r="Y715" s="75" t="n">
        <f aca="false">+Y713+Y714</f>
        <v>2258201.27421999</v>
      </c>
      <c r="Z715" s="75" t="n">
        <f aca="false">+Z713+Z714</f>
        <v>12679715.1603451</v>
      </c>
      <c r="AA715" s="75" t="n">
        <f aca="false">+AA713+AA714</f>
        <v>2819904.8660464</v>
      </c>
      <c r="AB715" s="75" t="n">
        <f aca="false">+AB713+AB714</f>
        <v>29858138.4514236</v>
      </c>
      <c r="AC715" s="74" t="n">
        <f aca="false">+AC713+AC714</f>
        <v>28273644.1676631</v>
      </c>
      <c r="AD715" s="75" t="n">
        <f aca="false">+AD713+AD714</f>
        <v>1596706.1966766</v>
      </c>
      <c r="AE715" s="75" t="n">
        <f aca="false">+AE713+AE714</f>
        <v>4900871.0461613</v>
      </c>
      <c r="AF715" s="75" t="n">
        <f aca="false">+AF713+AF714</f>
        <v>51766.78332</v>
      </c>
      <c r="AG715" s="75" t="n">
        <f aca="false">+AG713+AG714</f>
        <v>21724300.1415052</v>
      </c>
      <c r="AH715" s="74" t="n">
        <f aca="false">+AH713+AH714</f>
        <v>1693301.0621</v>
      </c>
      <c r="AI715" s="74" t="n">
        <f aca="false">+AI713+AI714</f>
        <v>129527280.548681</v>
      </c>
      <c r="AJ715" s="74" t="n">
        <f aca="false">+AJ713+AJ714</f>
        <v>77655235.320107</v>
      </c>
      <c r="AK715" s="75" t="n">
        <f aca="false">+AK713+AK714</f>
        <v>6852714.0362429</v>
      </c>
      <c r="AL715" s="75" t="n">
        <f aca="false">+AL713+AL714</f>
        <v>45019331.1923314</v>
      </c>
      <c r="AM715" s="77" t="n">
        <f aca="false">+AI715+AH715+AC715+AB715+AA715+Z715+Y715+S715+P715+O715+N715+M715+E715</f>
        <v>248487998.992532</v>
      </c>
    </row>
    <row r="716" customFormat="false" ht="13.8" hidden="false" customHeight="false" outlineLevel="0" collapsed="false">
      <c r="E716" s="23"/>
      <c r="P716" s="23"/>
      <c r="S716" s="23"/>
      <c r="AC716" s="23"/>
      <c r="AH716" s="23"/>
      <c r="AI716" s="23"/>
      <c r="AJ716" s="23"/>
    </row>
    <row r="717" customFormat="false" ht="13.8" hidden="false" customHeight="false" outlineLevel="0" collapsed="false">
      <c r="E717" s="23"/>
      <c r="P717" s="23"/>
      <c r="S717" s="23"/>
      <c r="AC717" s="23"/>
      <c r="AH717" s="23"/>
      <c r="AI717" s="23"/>
      <c r="AJ717" s="23"/>
    </row>
    <row r="718" customFormat="false" ht="13.8" hidden="false" customHeight="false" outlineLevel="0" collapsed="false">
      <c r="E718" s="23"/>
      <c r="P718" s="23"/>
      <c r="S718" s="23"/>
      <c r="AC718" s="23"/>
      <c r="AH718" s="23"/>
      <c r="AI718" s="23"/>
      <c r="AJ718" s="23"/>
    </row>
    <row r="719" customFormat="false" ht="13.8" hidden="false" customHeight="false" outlineLevel="0" collapsed="false">
      <c r="E719" s="23"/>
      <c r="P719" s="23"/>
      <c r="S719" s="23"/>
      <c r="AC719" s="23"/>
      <c r="AH719" s="23"/>
      <c r="AI719" s="23"/>
      <c r="AJ719" s="23"/>
    </row>
    <row r="720" customFormat="false" ht="13.8" hidden="false" customHeight="false" outlineLevel="0" collapsed="false">
      <c r="E720" s="23"/>
      <c r="P720" s="23"/>
      <c r="S720" s="23"/>
      <c r="AC720" s="23"/>
      <c r="AH720" s="23"/>
      <c r="AI720" s="23"/>
      <c r="AJ720" s="23"/>
    </row>
    <row r="721" customFormat="false" ht="13.8" hidden="false" customHeight="false" outlineLevel="0" collapsed="false">
      <c r="E721" s="23"/>
      <c r="P721" s="23"/>
      <c r="S721" s="23"/>
      <c r="AC721" s="23"/>
      <c r="AH721" s="23"/>
      <c r="AI721" s="23"/>
      <c r="AJ721" s="23"/>
    </row>
    <row r="722" customFormat="false" ht="13.8" hidden="false" customHeight="false" outlineLevel="0" collapsed="false">
      <c r="E722" s="23"/>
      <c r="P722" s="23"/>
      <c r="S722" s="23"/>
      <c r="AC722" s="23"/>
      <c r="AH722" s="23"/>
      <c r="AI722" s="23"/>
      <c r="AJ722" s="23"/>
    </row>
    <row r="723" customFormat="false" ht="13.8" hidden="false" customHeight="false" outlineLevel="0" collapsed="false">
      <c r="E723" s="23"/>
      <c r="P723" s="23"/>
      <c r="S723" s="23"/>
      <c r="AC723" s="23"/>
      <c r="AH723" s="23"/>
      <c r="AI723" s="23"/>
      <c r="AJ723" s="23"/>
    </row>
    <row r="724" customFormat="false" ht="13.8" hidden="false" customHeight="false" outlineLevel="0" collapsed="false">
      <c r="E724" s="23"/>
      <c r="P724" s="23"/>
      <c r="S724" s="23"/>
      <c r="AC724" s="23"/>
      <c r="AH724" s="23"/>
      <c r="AI724" s="23"/>
      <c r="AJ724" s="23"/>
    </row>
    <row r="725" customFormat="false" ht="13.8" hidden="false" customHeight="false" outlineLevel="0" collapsed="false">
      <c r="E725" s="23"/>
      <c r="P725" s="23"/>
      <c r="S725" s="23"/>
      <c r="AC725" s="23"/>
      <c r="AH725" s="23"/>
      <c r="AI725" s="23"/>
      <c r="AJ725" s="23"/>
    </row>
    <row r="726" customFormat="false" ht="13.8" hidden="false" customHeight="false" outlineLevel="0" collapsed="false">
      <c r="E726" s="23"/>
      <c r="P726" s="23"/>
      <c r="S726" s="23"/>
      <c r="AC726" s="23"/>
      <c r="AH726" s="23"/>
      <c r="AI726" s="23"/>
      <c r="AJ726" s="23"/>
    </row>
    <row r="727" customFormat="false" ht="13.8" hidden="false" customHeight="false" outlineLevel="0" collapsed="false">
      <c r="E727" s="23"/>
      <c r="P727" s="23"/>
      <c r="S727" s="23"/>
      <c r="AC727" s="23"/>
      <c r="AH727" s="23"/>
      <c r="AI727" s="23"/>
      <c r="AJ727" s="23"/>
    </row>
    <row r="728" customFormat="false" ht="13.8" hidden="false" customHeight="false" outlineLevel="0" collapsed="false">
      <c r="E728" s="23"/>
      <c r="P728" s="23"/>
      <c r="S728" s="23"/>
      <c r="AC728" s="23"/>
      <c r="AH728" s="23"/>
      <c r="AI728" s="23"/>
      <c r="AJ728" s="23"/>
    </row>
    <row r="729" customFormat="false" ht="13.8" hidden="false" customHeight="false" outlineLevel="0" collapsed="false">
      <c r="E729" s="23"/>
      <c r="P729" s="23"/>
      <c r="S729" s="23"/>
      <c r="AC729" s="23"/>
      <c r="AH729" s="23"/>
      <c r="AI729" s="23"/>
      <c r="AJ729" s="23"/>
    </row>
    <row r="730" customFormat="false" ht="13.8" hidden="false" customHeight="false" outlineLevel="0" collapsed="false">
      <c r="E730" s="23"/>
      <c r="P730" s="23"/>
      <c r="S730" s="23"/>
      <c r="AC730" s="23"/>
      <c r="AH730" s="23"/>
      <c r="AI730" s="23"/>
      <c r="AJ730" s="23"/>
    </row>
    <row r="731" customFormat="false" ht="13.8" hidden="false" customHeight="false" outlineLevel="0" collapsed="false">
      <c r="E731" s="23"/>
      <c r="P731" s="23"/>
      <c r="S731" s="23"/>
      <c r="AC731" s="23"/>
      <c r="AH731" s="23"/>
      <c r="AI731" s="23"/>
      <c r="AJ731" s="23"/>
    </row>
    <row r="732" customFormat="false" ht="13.8" hidden="false" customHeight="false" outlineLevel="0" collapsed="false">
      <c r="E732" s="23"/>
      <c r="P732" s="23"/>
      <c r="S732" s="23"/>
      <c r="AC732" s="23"/>
      <c r="AH732" s="23"/>
      <c r="AI732" s="23"/>
      <c r="AJ732" s="23"/>
    </row>
    <row r="733" customFormat="false" ht="13.8" hidden="false" customHeight="false" outlineLevel="0" collapsed="false">
      <c r="E733" s="23"/>
      <c r="P733" s="23"/>
      <c r="S733" s="23"/>
      <c r="AC733" s="23"/>
      <c r="AH733" s="23"/>
      <c r="AI733" s="23"/>
      <c r="AJ733" s="23"/>
    </row>
    <row r="734" customFormat="false" ht="13.8" hidden="false" customHeight="false" outlineLevel="0" collapsed="false">
      <c r="E734" s="23"/>
      <c r="P734" s="23"/>
      <c r="S734" s="23"/>
      <c r="AC734" s="23"/>
      <c r="AH734" s="23"/>
      <c r="AI734" s="23"/>
      <c r="AJ734" s="23"/>
    </row>
    <row r="735" customFormat="false" ht="13.8" hidden="false" customHeight="false" outlineLevel="0" collapsed="false">
      <c r="E735" s="23"/>
      <c r="P735" s="23"/>
      <c r="S735" s="23"/>
      <c r="AC735" s="23"/>
      <c r="AH735" s="23"/>
      <c r="AI735" s="23"/>
      <c r="AJ735" s="23"/>
    </row>
    <row r="736" customFormat="false" ht="13.8" hidden="false" customHeight="false" outlineLevel="0" collapsed="false">
      <c r="E736" s="23"/>
      <c r="P736" s="23"/>
      <c r="S736" s="23"/>
      <c r="AC736" s="23"/>
      <c r="AH736" s="23"/>
      <c r="AI736" s="23"/>
      <c r="AJ736" s="23"/>
    </row>
    <row r="737" customFormat="false" ht="13.8" hidden="false" customHeight="false" outlineLevel="0" collapsed="false">
      <c r="E737" s="23"/>
      <c r="P737" s="23"/>
      <c r="S737" s="23"/>
      <c r="AC737" s="23"/>
      <c r="AH737" s="23"/>
      <c r="AI737" s="23"/>
      <c r="AJ737" s="23"/>
    </row>
    <row r="738" customFormat="false" ht="13.8" hidden="false" customHeight="false" outlineLevel="0" collapsed="false">
      <c r="E738" s="23"/>
      <c r="P738" s="23"/>
      <c r="S738" s="23"/>
      <c r="AC738" s="23"/>
      <c r="AH738" s="23"/>
      <c r="AI738" s="23"/>
      <c r="AJ738" s="23"/>
    </row>
    <row r="739" customFormat="false" ht="13.8" hidden="false" customHeight="false" outlineLevel="0" collapsed="false">
      <c r="E739" s="23"/>
      <c r="P739" s="23"/>
      <c r="S739" s="23"/>
      <c r="AC739" s="23"/>
      <c r="AH739" s="23"/>
      <c r="AI739" s="23"/>
      <c r="AJ739" s="23"/>
    </row>
    <row r="740" customFormat="false" ht="13.8" hidden="false" customHeight="false" outlineLevel="0" collapsed="false">
      <c r="E740" s="23"/>
      <c r="P740" s="23"/>
      <c r="S740" s="23"/>
      <c r="AC740" s="23"/>
      <c r="AH740" s="23"/>
      <c r="AI740" s="23"/>
      <c r="AJ740" s="23"/>
    </row>
    <row r="741" customFormat="false" ht="13.8" hidden="false" customHeight="false" outlineLevel="0" collapsed="false">
      <c r="E741" s="23"/>
      <c r="P741" s="23"/>
      <c r="S741" s="23"/>
      <c r="AC741" s="23"/>
      <c r="AH741" s="23"/>
      <c r="AI741" s="23"/>
      <c r="AJ741" s="23"/>
    </row>
    <row r="742" customFormat="false" ht="13.8" hidden="false" customHeight="false" outlineLevel="0" collapsed="false">
      <c r="E742" s="23"/>
      <c r="P742" s="23"/>
      <c r="S742" s="23"/>
      <c r="AC742" s="23"/>
      <c r="AH742" s="23"/>
      <c r="AI742" s="23"/>
      <c r="AJ742" s="23"/>
    </row>
    <row r="743" customFormat="false" ht="13.8" hidden="false" customHeight="false" outlineLevel="0" collapsed="false">
      <c r="E743" s="23"/>
      <c r="P743" s="23"/>
      <c r="S743" s="23"/>
      <c r="AC743" s="23"/>
      <c r="AH743" s="23"/>
      <c r="AI743" s="23"/>
      <c r="AJ743" s="23"/>
    </row>
    <row r="744" customFormat="false" ht="13.8" hidden="false" customHeight="false" outlineLevel="0" collapsed="false">
      <c r="E744" s="23"/>
      <c r="P744" s="23"/>
      <c r="S744" s="23"/>
      <c r="AC744" s="23"/>
      <c r="AH744" s="23"/>
      <c r="AI744" s="23"/>
      <c r="AJ744" s="23"/>
    </row>
    <row r="745" customFormat="false" ht="13.8" hidden="false" customHeight="false" outlineLevel="0" collapsed="false">
      <c r="E745" s="23"/>
      <c r="P745" s="23"/>
      <c r="S745" s="23"/>
      <c r="AC745" s="23"/>
      <c r="AH745" s="23"/>
      <c r="AI745" s="23"/>
      <c r="AJ745" s="23"/>
    </row>
    <row r="746" customFormat="false" ht="13.8" hidden="false" customHeight="false" outlineLevel="0" collapsed="false">
      <c r="E746" s="23"/>
      <c r="P746" s="23"/>
      <c r="S746" s="23"/>
      <c r="AC746" s="23"/>
      <c r="AH746" s="23"/>
      <c r="AI746" s="23"/>
      <c r="AJ746" s="23"/>
    </row>
    <row r="747" customFormat="false" ht="13.8" hidden="false" customHeight="false" outlineLevel="0" collapsed="false">
      <c r="E747" s="23"/>
      <c r="P747" s="23"/>
      <c r="S747" s="23"/>
      <c r="AC747" s="23"/>
      <c r="AH747" s="23"/>
      <c r="AI747" s="23"/>
      <c r="AJ747" s="23"/>
    </row>
    <row r="748" customFormat="false" ht="13.8" hidden="false" customHeight="false" outlineLevel="0" collapsed="false">
      <c r="E748" s="23"/>
      <c r="P748" s="23"/>
      <c r="S748" s="23"/>
      <c r="AC748" s="23"/>
      <c r="AH748" s="23"/>
      <c r="AI748" s="23"/>
      <c r="AJ748" s="23"/>
    </row>
  </sheetData>
  <mergeCells count="238"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  <Company>Banco de Moçambique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2010-07-27T07:41:58Z</dcterms:created>
  <dc:creator>20040029</dc:creator>
  <dc:description/>
  <dc:language>en-US</dc:language>
  <cp:lastModifiedBy/>
  <dcterms:modified xsi:type="dcterms:W3CDTF">2022-10-19T21:48:21Z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