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n Boggs\Documents\Electric Longboard\Beast\"/>
    </mc:Choice>
  </mc:AlternateContent>
  <xr:revisionPtr revIDLastSave="0" documentId="8_{8FEA020C-644D-4204-9F86-FAFC690CDC4C}" xr6:coauthVersionLast="43" xr6:coauthVersionMax="43" xr10:uidLastSave="{00000000-0000-0000-0000-000000000000}"/>
  <bookViews>
    <workbookView xWindow="-108" yWindow="-108" windowWidth="23256" windowHeight="12576" xr2:uid="{8AE02B7B-3620-40F4-930F-7822806F3C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E4" i="1"/>
  <c r="E5" i="1"/>
  <c r="E6" i="1"/>
  <c r="E7" i="1"/>
  <c r="E8" i="1"/>
  <c r="E9" i="1"/>
  <c r="E10" i="1"/>
  <c r="E11" i="1"/>
  <c r="E12" i="1"/>
  <c r="E13" i="1"/>
  <c r="E14" i="1"/>
  <c r="E15" i="1"/>
  <c r="E3" i="1"/>
  <c r="E2" i="1"/>
</calcChain>
</file>

<file path=xl/sharedStrings.xml><?xml version="1.0" encoding="utf-8"?>
<sst xmlns="http://schemas.openxmlformats.org/spreadsheetml/2006/main" count="34" uniqueCount="29">
  <si>
    <t>Part</t>
  </si>
  <si>
    <t>Retailer</t>
  </si>
  <si>
    <t>Unit Price</t>
  </si>
  <si>
    <t>Qty</t>
  </si>
  <si>
    <t>Total Price</t>
  </si>
  <si>
    <t>Landyachtz Evo Falcon 36" deck</t>
  </si>
  <si>
    <t>Muirskate</t>
  </si>
  <si>
    <t>TorqueBoards 218mm Trucks</t>
  </si>
  <si>
    <t>diyelectricskateboard.com</t>
  </si>
  <si>
    <t>Pneumatic Inner Tube + Tire 6" x 2"</t>
  </si>
  <si>
    <t>aliexpress</t>
  </si>
  <si>
    <t>Single bolt on motor mount set</t>
  </si>
  <si>
    <t>Pyschotiller</t>
  </si>
  <si>
    <t>18650 30q battery pack with charge only bms - 10s3p</t>
  </si>
  <si>
    <t>100A VESC with internal switch</t>
  </si>
  <si>
    <t>19.5" Split Sym Enclosure</t>
  </si>
  <si>
    <t>12mm HTD5 345mm belts</t>
  </si>
  <si>
    <t>15t motor pulley</t>
  </si>
  <si>
    <t>6374 190 kv motor</t>
  </si>
  <si>
    <t>BuildKitBoards</t>
  </si>
  <si>
    <t>HTD 5M 60T wheel pulley for 6 inch tyre</t>
  </si>
  <si>
    <t>eboard-shop (ebay)</t>
  </si>
  <si>
    <t>Lazy Dog Warehouse (amazon)</t>
  </si>
  <si>
    <t>Neoprene Rubber Sheet 1/8" 5 ft</t>
  </si>
  <si>
    <t>Mylar Braided Cable sleeve 5 ft</t>
  </si>
  <si>
    <t>Super-Deals-Shop (amazon)</t>
  </si>
  <si>
    <t>Misc. hardware + connectors</t>
  </si>
  <si>
    <t>various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</si>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</sst>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70552-E8BF-4A09-8A98-EF75F70A1992}">
  <dimension ref="A1:E26"/>
  <sheetViews>
    <sheetView tabSelected="1" workbookViewId="0">
      <selection activeCell="E19" sqref="E19"/>
    </sheetView>
  </sheetViews>
  <sheetFormatPr defaultRowHeight="14.4" x14ac:dyDescent="0.3"/>
  <cols>
    <col min="1" max="1" width="44.77734375" style="1" bestFit="1" customWidth="1"/>
    <col min="2" max="2" width="27.33203125" style="1" customWidth="1"/>
    <col min="3" max="4" width="8.88671875" style="1"/>
    <col min="5" max="5" width="9.6640625" style="1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5</v>
      </c>
      <c r="B2" s="1" t="s">
        <v>6</v>
      </c>
      <c r="C2" s="3">
        <v>134.94999999999999</v>
      </c>
      <c r="D2" s="1">
        <v>1</v>
      </c>
      <c r="E2" s="3">
        <f>C2*D2</f>
        <v>134.94999999999999</v>
      </c>
    </row>
    <row r="3" spans="1:5" x14ac:dyDescent="0.3">
      <c r="A3" s="1" t="s">
        <v>7</v>
      </c>
      <c r="B3" s="1" t="s">
        <v>8</v>
      </c>
      <c r="C3" s="3">
        <v>65</v>
      </c>
      <c r="D3" s="1">
        <v>1</v>
      </c>
      <c r="E3" s="3">
        <f t="shared" ref="E3:E24" si="0">C3*D3</f>
        <v>65</v>
      </c>
    </row>
    <row r="4" spans="1:5" x14ac:dyDescent="0.3">
      <c r="A4" s="1" t="s">
        <v>11</v>
      </c>
      <c r="B4" s="1" t="s">
        <v>8</v>
      </c>
      <c r="C4" s="3">
        <v>60</v>
      </c>
      <c r="D4" s="1">
        <v>2</v>
      </c>
      <c r="E4" s="3">
        <f t="shared" si="0"/>
        <v>120</v>
      </c>
    </row>
    <row r="5" spans="1:5" x14ac:dyDescent="0.3">
      <c r="A5" s="1" t="s">
        <v>9</v>
      </c>
      <c r="B5" s="1" t="s">
        <v>10</v>
      </c>
      <c r="C5" s="3">
        <v>20.23</v>
      </c>
      <c r="D5" s="1">
        <v>4</v>
      </c>
      <c r="E5" s="3">
        <f t="shared" si="0"/>
        <v>80.92</v>
      </c>
    </row>
    <row r="6" spans="1:5" x14ac:dyDescent="0.3">
      <c r="A6" s="1" t="s">
        <v>13</v>
      </c>
      <c r="B6" s="1" t="s">
        <v>12</v>
      </c>
      <c r="C6" s="3">
        <v>350</v>
      </c>
      <c r="D6" s="1">
        <v>1</v>
      </c>
      <c r="E6" s="3">
        <f t="shared" si="0"/>
        <v>350</v>
      </c>
    </row>
    <row r="7" spans="1:5" x14ac:dyDescent="0.3">
      <c r="A7" s="1" t="s">
        <v>14</v>
      </c>
      <c r="B7" s="1" t="s">
        <v>12</v>
      </c>
      <c r="C7" s="3">
        <v>150</v>
      </c>
      <c r="D7" s="1">
        <v>2</v>
      </c>
      <c r="E7" s="3">
        <f t="shared" si="0"/>
        <v>300</v>
      </c>
    </row>
    <row r="8" spans="1:5" x14ac:dyDescent="0.3">
      <c r="A8" s="1" t="s">
        <v>15</v>
      </c>
      <c r="B8" s="1" t="s">
        <v>12</v>
      </c>
      <c r="C8" s="3">
        <v>60</v>
      </c>
      <c r="D8" s="1">
        <v>1</v>
      </c>
      <c r="E8" s="3">
        <f t="shared" si="0"/>
        <v>60</v>
      </c>
    </row>
    <row r="9" spans="1:5" x14ac:dyDescent="0.3">
      <c r="A9" s="1" t="s">
        <v>16</v>
      </c>
      <c r="B9" s="1" t="s">
        <v>12</v>
      </c>
      <c r="C9" s="3">
        <v>8</v>
      </c>
      <c r="D9" s="1">
        <v>2</v>
      </c>
      <c r="E9" s="3">
        <f t="shared" si="0"/>
        <v>16</v>
      </c>
    </row>
    <row r="10" spans="1:5" x14ac:dyDescent="0.3">
      <c r="A10" s="1" t="s">
        <v>17</v>
      </c>
      <c r="B10" s="1" t="s">
        <v>12</v>
      </c>
      <c r="C10" s="3">
        <v>14</v>
      </c>
      <c r="D10" s="1">
        <v>2</v>
      </c>
      <c r="E10" s="3">
        <f t="shared" si="0"/>
        <v>28</v>
      </c>
    </row>
    <row r="11" spans="1:5" x14ac:dyDescent="0.3">
      <c r="A11" s="1" t="s">
        <v>18</v>
      </c>
      <c r="B11" s="1" t="s">
        <v>19</v>
      </c>
      <c r="C11" s="3">
        <v>134.99</v>
      </c>
      <c r="D11" s="1">
        <v>2</v>
      </c>
      <c r="E11" s="3">
        <f t="shared" si="0"/>
        <v>269.98</v>
      </c>
    </row>
    <row r="12" spans="1:5" x14ac:dyDescent="0.3">
      <c r="A12" s="1" t="s">
        <v>20</v>
      </c>
      <c r="B12" s="1" t="s">
        <v>21</v>
      </c>
      <c r="C12" s="3">
        <v>28.5</v>
      </c>
      <c r="D12" s="1">
        <v>2</v>
      </c>
      <c r="E12" s="3">
        <f t="shared" si="0"/>
        <v>57</v>
      </c>
    </row>
    <row r="13" spans="1:5" x14ac:dyDescent="0.3">
      <c r="A13" s="1" t="s">
        <v>23</v>
      </c>
      <c r="B13" s="1" t="s">
        <v>22</v>
      </c>
      <c r="C13" s="3">
        <v>17.8</v>
      </c>
      <c r="D13" s="1">
        <v>1</v>
      </c>
      <c r="E13" s="3">
        <f t="shared" si="0"/>
        <v>17.8</v>
      </c>
    </row>
    <row r="14" spans="1:5" x14ac:dyDescent="0.3">
      <c r="A14" s="1" t="s">
        <v>24</v>
      </c>
      <c r="B14" s="1" t="s">
        <v>25</v>
      </c>
      <c r="C14" s="3">
        <v>11.17</v>
      </c>
      <c r="D14" s="1">
        <v>1</v>
      </c>
      <c r="E14" s="3">
        <f t="shared" si="0"/>
        <v>11.17</v>
      </c>
    </row>
    <row r="15" spans="1:5" x14ac:dyDescent="0.3">
      <c r="A15" s="1" t="s">
        <v>26</v>
      </c>
      <c r="B15" s="1" t="s">
        <v>27</v>
      </c>
      <c r="C15" s="3">
        <v>30</v>
      </c>
      <c r="D15" s="1">
        <v>1</v>
      </c>
      <c r="E15" s="3">
        <f t="shared" si="0"/>
        <v>30</v>
      </c>
    </row>
    <row r="16" spans="1:5" x14ac:dyDescent="0.3">
      <c r="A16" s="4" t="s">
        <v>28</v>
      </c>
      <c r="B16" s="4"/>
      <c r="C16" s="4"/>
      <c r="D16" s="4"/>
      <c r="E16" s="3">
        <f>SUM(E2:E15)</f>
        <v>1540.82</v>
      </c>
    </row>
    <row r="17" spans="3:5" x14ac:dyDescent="0.3">
      <c r="C17" s="3"/>
      <c r="E17" s="3"/>
    </row>
    <row r="18" spans="3:5" x14ac:dyDescent="0.3">
      <c r="C18" s="3"/>
      <c r="E18" s="3"/>
    </row>
    <row r="19" spans="3:5" x14ac:dyDescent="0.3">
      <c r="C19" s="3"/>
      <c r="E19" s="3"/>
    </row>
    <row r="20" spans="3:5" x14ac:dyDescent="0.3">
      <c r="C20" s="3"/>
      <c r="E20" s="3"/>
    </row>
    <row r="21" spans="3:5" x14ac:dyDescent="0.3">
      <c r="C21" s="3"/>
      <c r="E21" s="3"/>
    </row>
    <row r="22" spans="3:5" x14ac:dyDescent="0.3">
      <c r="C22" s="3"/>
      <c r="E22" s="3"/>
    </row>
    <row r="23" spans="3:5" x14ac:dyDescent="0.3">
      <c r="C23" s="3"/>
      <c r="E23" s="3"/>
    </row>
    <row r="24" spans="3:5" x14ac:dyDescent="0.3">
      <c r="C24" s="3"/>
      <c r="E24" s="3"/>
    </row>
    <row r="25" spans="3:5" x14ac:dyDescent="0.3">
      <c r="C25" s="3"/>
    </row>
    <row r="26" spans="3:5" x14ac:dyDescent="0.3">
      <c r="C26" s="3"/>
    </row>
  </sheetData>
  <mergeCells count="1">
    <mergeCell ref="A16:D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Boggs</dc:creator>
  <cp:lastModifiedBy>Ben Boggs</cp:lastModifiedBy>
  <dcterms:created xsi:type="dcterms:W3CDTF">2019-07-15T21:52:25Z</dcterms:created>
  <dcterms:modified xsi:type="dcterms:W3CDTF">2019-07-15T22:14:01Z</dcterms:modified>
</cp:coreProperties>
</file>