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g/Downloads/"/>
    </mc:Choice>
  </mc:AlternateContent>
  <xr:revisionPtr revIDLastSave="0" documentId="13_ncr:1_{7CD34634-4A1A-F145-9D7F-3261D9B30C5E}" xr6:coauthVersionLast="47" xr6:coauthVersionMax="47" xr10:uidLastSave="{00000000-0000-0000-0000-000000000000}"/>
  <bookViews>
    <workbookView xWindow="0" yWindow="760" windowWidth="29040" windowHeight="15840" xr2:uid="{00000000-000D-0000-FFFF-FFFF00000000}"/>
  </bookViews>
  <sheets>
    <sheet name="Sheet1" sheetId="6" r:id="rId1"/>
    <sheet name="Содержание" sheetId="5" r:id="rId2"/>
    <sheet name="01" sheetId="1" r:id="rId3"/>
    <sheet name="02" sheetId="2" r:id="rId4"/>
    <sheet name="03" sheetId="3" r:id="rId5"/>
    <sheet name="04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2" i="6"/>
</calcChain>
</file>

<file path=xl/sharedStrings.xml><?xml version="1.0" encoding="utf-8"?>
<sst xmlns="http://schemas.openxmlformats.org/spreadsheetml/2006/main" count="97" uniqueCount="41">
  <si>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</si>
  <si>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</si>
  <si>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</si>
  <si>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</si>
  <si>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</si>
  <si>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</si>
  <si>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</si>
  <si>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</si>
  <si>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</si>
  <si>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</si>
  <si>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</si>
  <si>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</si>
  <si>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к концу предыдущего месяца</t>
  </si>
  <si>
    <t>к декабрю предыдущего года</t>
  </si>
  <si>
    <t>на конец периода, в %</t>
  </si>
  <si>
    <t>Содержание:</t>
  </si>
  <si>
    <t>Ответственный исполнитель:</t>
  </si>
  <si>
    <t>Гершов Сергей Александрович</t>
  </si>
  <si>
    <t>8 (495) 568-00-42, доб. 99-456</t>
  </si>
  <si>
    <t xml:space="preserve">Обновлено: </t>
  </si>
  <si>
    <t>К содержанию</t>
  </si>
  <si>
    <t>1.  Индексы потребительских цен на товары и услуги по Российской Федерации в 1991-2023 гг.</t>
  </si>
  <si>
    <t>1.1 Индексы потребительских цен на товары и услуги по Российской Федерации в 1991-2023 гг.</t>
  </si>
  <si>
    <t>1.2 Индексы потребительских цен на продовольственные товары по Российской Федерации в 1991-2023 гг.</t>
  </si>
  <si>
    <t>1.3 Индексы потребительских цен на непродовольственные товары по Российской Федерации в 1991-2023 гг.</t>
  </si>
  <si>
    <t>1.4 Индексы потребительских цен на услуги по Российской Федерации в 1991-2023 гг.</t>
  </si>
  <si>
    <r>
      <t>Индексы потребительских цен на товары и услуги</t>
    </r>
    <r>
      <rPr>
        <b/>
        <vertAlign val="superscript"/>
        <sz val="14"/>
        <rFont val="Calibri"/>
        <family val="2"/>
        <charset val="204"/>
      </rPr>
      <t>1)</t>
    </r>
    <r>
      <rPr>
        <b/>
        <sz val="14"/>
        <rFont val="Calibri"/>
        <family val="2"/>
        <charset val="204"/>
      </rPr>
      <t xml:space="preserve"> по Российской Федерации в 1991-2023</t>
    </r>
    <r>
      <rPr>
        <b/>
        <vertAlign val="superscript"/>
        <sz val="14"/>
        <rFont val="Calibri"/>
        <family val="2"/>
        <charset val="204"/>
      </rPr>
      <t>*)</t>
    </r>
    <r>
      <rPr>
        <b/>
        <sz val="14"/>
        <rFont val="Calibri"/>
        <family val="2"/>
        <charset val="204"/>
      </rPr>
      <t>гг.</t>
    </r>
  </si>
  <si>
    <r>
      <t>Индексы потребительских цен на продовольственные товары по Российской Федерации в 1991-2023</t>
    </r>
    <r>
      <rPr>
        <b/>
        <vertAlign val="superscript"/>
        <sz val="14"/>
        <rFont val="Calibri"/>
        <family val="2"/>
        <charset val="204"/>
      </rPr>
      <t>*)</t>
    </r>
    <r>
      <rPr>
        <b/>
        <sz val="14"/>
        <rFont val="Calibri"/>
        <family val="2"/>
        <charset val="204"/>
      </rPr>
      <t>гг.</t>
    </r>
  </si>
  <si>
    <r>
      <t>Индексы потребительских цен на непродовольственные товары по Российской Федерации в 1991-2023</t>
    </r>
    <r>
      <rPr>
        <b/>
        <vertAlign val="superscript"/>
        <sz val="14"/>
        <rFont val="Calibri"/>
        <family val="2"/>
        <charset val="204"/>
      </rPr>
      <t>*)</t>
    </r>
    <r>
      <rPr>
        <b/>
        <sz val="14"/>
        <rFont val="Calibri"/>
        <family val="2"/>
        <charset val="204"/>
      </rPr>
      <t>гг.</t>
    </r>
  </si>
  <si>
    <r>
      <t>Индексы потребительских цен на услуги по Российской Федерации в 1991-2023</t>
    </r>
    <r>
      <rPr>
        <b/>
        <vertAlign val="superscript"/>
        <sz val="14"/>
        <rFont val="Calibri"/>
        <family val="2"/>
        <charset val="204"/>
      </rPr>
      <t>*)</t>
    </r>
    <r>
      <rPr>
        <b/>
        <sz val="14"/>
        <rFont val="Calibri"/>
        <family val="2"/>
        <charset val="204"/>
      </rPr>
      <t>гг.</t>
    </r>
  </si>
  <si>
    <r>
      <rPr>
        <vertAlign val="superscript"/>
        <sz val="11"/>
        <color theme="1"/>
        <rFont val="Calibri"/>
        <family val="2"/>
        <charset val="204"/>
      </rPr>
      <t>*)</t>
    </r>
    <r>
      <rPr>
        <sz val="11"/>
        <color theme="1"/>
        <rFont val="Calibri"/>
        <family val="2"/>
        <charset val="204"/>
      </rPr>
      <t>Без учета статистической информации по Донецкой Народной Республике, Луганской Народной Республике, Запорожской и Херсонской областям.</t>
    </r>
  </si>
  <si>
    <r>
      <rPr>
        <vertAlign val="superscript"/>
        <sz val="9"/>
        <color theme="1"/>
        <rFont val="Calibri"/>
        <family val="2"/>
        <charset val="204"/>
      </rPr>
      <t>*)</t>
    </r>
    <r>
      <rPr>
        <sz val="9"/>
        <color theme="1"/>
        <rFont val="Calibri"/>
        <family val="2"/>
        <charset val="204"/>
      </rPr>
      <t>Без учета статистической информации по Донецкой Народной Республике, Луганской Народной Республике, Запорожской и Херсонской областям.</t>
    </r>
  </si>
  <si>
    <r>
      <rPr>
        <vertAlign val="superscript"/>
        <sz val="11"/>
        <color theme="1"/>
        <rFont val="Calibri"/>
        <family val="2"/>
        <charset val="204"/>
      </rPr>
      <t xml:space="preserve">        1)</t>
    </r>
    <r>
      <rPr>
        <sz val="11"/>
        <color theme="1"/>
        <rFont val="Calibri"/>
        <family val="2"/>
        <charset val="204"/>
      </rPr>
      <t xml:space="preserve">в соответствии с Федеральным планом статистических работ, утвержденным распоряжением Правительства Российской Федерации от 6 мая 2008 г. № 671-р, Росстатом разрабатывается показатель 
</t>
    </r>
    <r>
      <rPr>
        <b/>
        <sz val="11"/>
        <color theme="1"/>
        <rFont val="Calibri"/>
        <family val="2"/>
        <charset val="204"/>
      </rPr>
      <t>«Индекс потребительских цен» (ИПЦ)</t>
    </r>
    <r>
      <rPr>
        <sz val="11"/>
        <color theme="1"/>
        <rFont val="Calibri"/>
        <family val="2"/>
        <charset val="204"/>
      </rPr>
      <t xml:space="preserve">, который используется в качестве одного из основных показателей, характеризующих </t>
    </r>
    <r>
      <rPr>
        <b/>
        <sz val="11"/>
        <color rgb="FFFF0000"/>
        <rFont val="Calibri"/>
        <family val="2"/>
        <charset val="204"/>
      </rPr>
      <t>уровень инфляции</t>
    </r>
    <r>
      <rPr>
        <sz val="11"/>
        <color theme="1"/>
        <rFont val="Calibri"/>
        <family val="2"/>
        <charset val="204"/>
      </rPr>
      <t xml:space="preserve"> в Российской Федерации; 
     </t>
    </r>
    <r>
      <rPr>
        <vertAlign val="superscript"/>
        <sz val="11"/>
        <color theme="1"/>
        <rFont val="Calibri"/>
        <family val="2"/>
        <charset val="204"/>
      </rPr>
      <t>2)</t>
    </r>
    <r>
      <rPr>
        <sz val="11"/>
        <color theme="1"/>
        <rFont val="Calibri"/>
        <family val="2"/>
        <charset val="204"/>
      </rPr>
      <t xml:space="preserve">Ноябрь 2023 г. в % к декабрю 2022 г.
       Руководствуясь теорией статистики, для получения ИПЦ за произвольный период необходимо перемножить все входящие в этот временной промежуток индексы, характеризующие изменение цен в отчетном периоде по сравнению с предыдущим. Так, например, индекс потребительских цен по Российской Федерации за период 
апрель 2022 г. - сентябрь 2022 г. рассчитывается следующим образом:
                                                                                        101,56 * 100,12 : 100 * 99,65 : 100 * 99,61 : 100*99,48:100*100,05:100= 100,46%
 Обращаем Ваше внимание, что в январе 1998 г. была проведена деноминация, в результате которой произошло уменьшение масштаба цен в 1000 раз.  
      </t>
    </r>
    <r>
      <rPr>
        <b/>
        <i/>
        <sz val="11"/>
        <color theme="1"/>
        <rFont val="Calibri"/>
        <family val="2"/>
        <charset val="204"/>
      </rPr>
      <t>Методология расчета ИПЦ</t>
    </r>
    <r>
      <rPr>
        <sz val="11"/>
        <color theme="1"/>
        <rFont val="Calibri"/>
        <family val="2"/>
        <charset val="204"/>
      </rPr>
      <t xml:space="preserve"> размещена на сайте Росстата: Главная страница / Статистика / Официальная статистика / Цены, инфляция/ Методология</t>
    </r>
  </si>
  <si>
    <t xml:space="preserve">1)Ноябрь 2023 г. в % к декабрю 2022 г.
 Обращаем Ваше внимание, что в январе 1998 г. была проведена деноминация, в результате которой произошло уменьшение масштаба цен в 1000 раз.  </t>
  </si>
  <si>
    <r>
      <t>106,57</t>
    </r>
    <r>
      <rPr>
        <vertAlign val="superscript"/>
        <sz val="9"/>
        <rFont val="Calibri"/>
        <family val="2"/>
        <charset val="204"/>
      </rPr>
      <t>1)</t>
    </r>
  </si>
  <si>
    <r>
      <t>105,52</t>
    </r>
    <r>
      <rPr>
        <vertAlign val="superscript"/>
        <sz val="9"/>
        <rFont val="Calibri"/>
        <family val="2"/>
        <charset val="204"/>
      </rPr>
      <t>1)</t>
    </r>
  </si>
  <si>
    <t>08 декабря 2023 г.</t>
  </si>
  <si>
    <r>
      <t>106,64</t>
    </r>
    <r>
      <rPr>
        <vertAlign val="superscript"/>
        <sz val="9"/>
        <color theme="1"/>
        <rFont val="Calibri"/>
        <family val="2"/>
        <charset val="204"/>
      </rPr>
      <t>2)</t>
    </r>
  </si>
  <si>
    <r>
      <t>108,22</t>
    </r>
    <r>
      <rPr>
        <vertAlign val="superscript"/>
        <sz val="9"/>
        <rFont val="Calibri"/>
        <family val="2"/>
        <charset val="204"/>
      </rPr>
      <t>1)</t>
    </r>
  </si>
  <si>
    <t>date</t>
  </si>
  <si>
    <t>ipc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</si>
</sst>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&quot;₽&quot;_-;\-* #,##0\ &quot;₽&quot;_-;_-* &quot;-&quot;\ &quot;₽&quot;_-;_-@_-"/>
    <numFmt numFmtId="165" formatCode="_-* #,##0\ _₽_-;\-* #,##0\ _₽_-;_-* &quot;-&quot;\ _₽_-;_-@_-"/>
    <numFmt numFmtId="166" formatCode="_-* #,##0.00\ &quot;₽&quot;_-;\-* #,##0.00\ &quot;₽&quot;_-;_-* &quot;-&quot;??\ &quot;₽&quot;_-;_-@_-"/>
    <numFmt numFmtId="167" formatCode="_-* #,##0.00\ _₽_-;\-* #,##0.00\ _₽_-;_-* &quot;-&quot;??\ _₽_-;_-@_-"/>
    <numFmt numFmtId="168" formatCode="0.0"/>
  </numFmts>
  <fonts count="22" x14ac:knownFonts="1">
    <font>
      <sz val="11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vertAlign val="superscript"/>
      <sz val="14"/>
      <name val="Calibri"/>
      <family val="2"/>
      <charset val="204"/>
    </font>
    <font>
      <b/>
      <i/>
      <sz val="11"/>
      <color theme="1"/>
      <name val="Calibri"/>
      <family val="2"/>
      <charset val="204"/>
    </font>
    <font>
      <vertAlign val="superscript"/>
      <sz val="9"/>
      <color theme="1"/>
      <name val="Calibri"/>
      <family val="2"/>
      <charset val="204"/>
    </font>
    <font>
      <b/>
      <sz val="14"/>
      <name val="Calibri"/>
      <family val="2"/>
      <charset val="204"/>
    </font>
    <font>
      <sz val="10"/>
      <color theme="1"/>
      <name val="Arial"/>
      <family val="2"/>
    </font>
    <font>
      <b/>
      <i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u/>
      <sz val="12"/>
      <color theme="10"/>
      <name val="Times New Roman"/>
      <family val="1"/>
      <charset val="204"/>
    </font>
    <font>
      <sz val="9"/>
      <name val="Calibri"/>
      <family val="2"/>
      <charset val="204"/>
    </font>
    <font>
      <vertAlign val="superscript"/>
      <sz val="9"/>
      <name val="Calibri"/>
      <family val="2"/>
      <charset val="204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4" fillId="0" borderId="0"/>
    <xf numFmtId="0" fontId="18" fillId="0" borderId="0" applyNumberFormat="0" applyFill="0" applyBorder="0" applyAlignment="0" applyProtection="0"/>
    <xf numFmtId="167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1" fillId="0" borderId="0"/>
  </cellStyleXfs>
  <cellXfs count="61">
    <xf numFmtId="0" fontId="0" fillId="0" borderId="0" xfId="0"/>
    <xf numFmtId="0" fontId="16" fillId="0" borderId="0" xfId="1" applyFont="1" applyAlignment="1">
      <alignment horizontal="left"/>
    </xf>
    <xf numFmtId="0" fontId="3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8" xfId="0" applyFont="1" applyBorder="1"/>
    <xf numFmtId="168" fontId="3" fillId="0" borderId="0" xfId="0" applyNumberFormat="1" applyFont="1"/>
    <xf numFmtId="2" fontId="3" fillId="0" borderId="0" xfId="0" applyNumberFormat="1" applyFont="1"/>
    <xf numFmtId="49" fontId="18" fillId="0" borderId="0" xfId="2" applyNumberFormat="1" applyFill="1" applyBorder="1" applyAlignment="1" applyProtection="1">
      <alignment wrapText="1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3" fillId="0" borderId="1" xfId="0" applyFont="1" applyBorder="1"/>
    <xf numFmtId="0" fontId="6" fillId="0" borderId="5" xfId="0" applyFont="1" applyBorder="1" applyAlignment="1">
      <alignment horizontal="left" vertical="center" wrapText="1"/>
    </xf>
    <xf numFmtId="2" fontId="6" fillId="0" borderId="5" xfId="0" applyNumberFormat="1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left" vertical="center" wrapText="1"/>
    </xf>
    <xf numFmtId="2" fontId="6" fillId="0" borderId="7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/>
    <xf numFmtId="0" fontId="3" fillId="0" borderId="8" xfId="0" applyFont="1" applyBorder="1"/>
    <xf numFmtId="0" fontId="6" fillId="0" borderId="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3" xfId="0" applyFont="1" applyBorder="1"/>
    <xf numFmtId="2" fontId="6" fillId="0" borderId="3" xfId="0" applyNumberFormat="1" applyFont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0" fontId="19" fillId="0" borderId="3" xfId="0" applyFont="1" applyBorder="1"/>
    <xf numFmtId="2" fontId="19" fillId="0" borderId="3" xfId="0" applyNumberFormat="1" applyFont="1" applyBorder="1" applyAlignment="1">
      <alignment horizontal="center"/>
    </xf>
    <xf numFmtId="2" fontId="19" fillId="0" borderId="7" xfId="0" applyNumberFormat="1" applyFont="1" applyBorder="1" applyAlignment="1">
      <alignment horizontal="center"/>
    </xf>
    <xf numFmtId="0" fontId="21" fillId="0" borderId="0" xfId="0" applyFont="1"/>
    <xf numFmtId="0" fontId="19" fillId="0" borderId="7" xfId="0" applyFont="1" applyBorder="1" applyAlignment="1">
      <alignment horizontal="center"/>
    </xf>
    <xf numFmtId="0" fontId="15" fillId="0" borderId="0" xfId="1" applyFont="1"/>
    <xf numFmtId="0" fontId="16" fillId="0" borderId="0" xfId="1" applyFont="1"/>
    <xf numFmtId="0" fontId="14" fillId="0" borderId="0" xfId="1"/>
    <xf numFmtId="0" fontId="17" fillId="0" borderId="0" xfId="1" applyFont="1"/>
    <xf numFmtId="0" fontId="6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7" fillId="0" borderId="0" xfId="1" applyFont="1" applyAlignment="1">
      <alignment horizontal="left"/>
    </xf>
    <xf numFmtId="0" fontId="18" fillId="0" borderId="0" xfId="2" applyFill="1" applyAlignment="1">
      <alignment horizontal="left" indent="1"/>
    </xf>
    <xf numFmtId="49" fontId="18" fillId="0" borderId="0" xfId="2" applyNumberFormat="1" applyFill="1" applyBorder="1" applyAlignment="1" applyProtection="1">
      <alignment horizontal="left" wrapText="1"/>
    </xf>
    <xf numFmtId="0" fontId="6" fillId="0" borderId="8" xfId="0" applyFont="1" applyBorder="1" applyAlignment="1">
      <alignment horizontal="center"/>
    </xf>
    <xf numFmtId="0" fontId="3" fillId="0" borderId="4" xfId="0" applyFont="1" applyBorder="1" applyAlignment="1">
      <alignment horizontal="left" wrapText="1"/>
    </xf>
    <xf numFmtId="0" fontId="7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9" fillId="0" borderId="4" xfId="0" applyFont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14" fontId="0" fillId="0" borderId="0" xfId="0" applyNumberFormat="1"/>
  </cellXfs>
  <cellStyles count="21">
    <cellStyle name="Comma" xfId="3" xr:uid="{00000000-0005-0000-0000-000000000000}"/>
    <cellStyle name="Comma [0]" xfId="4" xr:uid="{00000000-0005-0000-0000-000001000000}"/>
    <cellStyle name="Currency" xfId="5" xr:uid="{00000000-0005-0000-0000-000002000000}"/>
    <cellStyle name="Currency [0]" xfId="6" xr:uid="{00000000-0005-0000-0000-000003000000}"/>
    <cellStyle name="Hyperlink" xfId="2" builtinId="8"/>
    <cellStyle name="Normal" xfId="0" builtinId="0"/>
    <cellStyle name="Percent" xfId="7" xr:uid="{00000000-0005-0000-0000-000005000000}"/>
    <cellStyle name="Обычный 2" xfId="1" xr:uid="{00000000-0005-0000-0000-000007000000}"/>
    <cellStyle name="Обычный 2 2" xfId="8" xr:uid="{00000000-0005-0000-0000-000008000000}"/>
    <cellStyle name="Обычный 2 2 2" xfId="9" xr:uid="{00000000-0005-0000-0000-000009000000}"/>
    <cellStyle name="Обычный 2 3" xfId="10" xr:uid="{00000000-0005-0000-0000-00000A000000}"/>
    <cellStyle name="Обычный 3" xfId="11" xr:uid="{00000000-0005-0000-0000-00000B000000}"/>
    <cellStyle name="Обычный 3 2" xfId="12" xr:uid="{00000000-0005-0000-0000-00000C000000}"/>
    <cellStyle name="Обычный 3 2 2" xfId="13" xr:uid="{00000000-0005-0000-0000-00000D000000}"/>
    <cellStyle name="Обычный 3 3" xfId="14" xr:uid="{00000000-0005-0000-0000-00000E000000}"/>
    <cellStyle name="Обычный 4" xfId="15" xr:uid="{00000000-0005-0000-0000-00000F000000}"/>
    <cellStyle name="Обычный 5" xfId="16" xr:uid="{00000000-0005-0000-0000-000010000000}"/>
    <cellStyle name="Обычный 5 2" xfId="17" xr:uid="{00000000-0005-0000-0000-000011000000}"/>
    <cellStyle name="Обычный 6" xfId="18" xr:uid="{00000000-0005-0000-0000-000012000000}"/>
    <cellStyle name="Обычный 7" xfId="19" xr:uid="{00000000-0005-0000-0000-000013000000}"/>
    <cellStyle name="Обычный 8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90536-7021-C840-BC64-FB83453F5B73}">
  <dimension ref="A1:B398"/>
  <sheetViews>
    <sheetView tabSelected="1" workbookViewId="0">
      <selection activeCell="D18" sqref="D18"/>
    </sheetView>
  </sheetViews>
  <sheetFormatPr baseColWidth="10" defaultRowHeight="14" x14ac:dyDescent="0.15"/>
  <sheetData>
    <row r="1" spans="1:2" x14ac:dyDescent="0.15">
      <c r="A1" t="s">
        <v>39</v>
      </c>
      <c r="B1" t="s">
        <v>40</v>
      </c>
    </row>
    <row r="2" spans="1:2" x14ac:dyDescent="0.15">
      <c r="A2" s="60">
        <v>33239</v>
      </c>
      <c r="B2">
        <f ca="1">OFFSET('01'!$B$6,MONTH(Sheet1!A2)-1,YEAR(Sheet1!A2)-1991)</f>
        <v>106.2</v>
      </c>
    </row>
    <row r="3" spans="1:2" x14ac:dyDescent="0.15">
      <c r="A3" s="60">
        <v>33270</v>
      </c>
      <c r="B3">
        <f ca="1">OFFSET('01'!$B$6,MONTH(Sheet1!A3)-1,YEAR(Sheet1!A3)-1991)</f>
        <v>104.8</v>
      </c>
    </row>
    <row r="4" spans="1:2" x14ac:dyDescent="0.15">
      <c r="A4" s="60">
        <v>33298</v>
      </c>
      <c r="B4">
        <f ca="1">OFFSET('01'!$B$6,MONTH(Sheet1!A4)-1,YEAR(Sheet1!A4)-1991)</f>
        <v>106.3</v>
      </c>
    </row>
    <row r="5" spans="1:2" x14ac:dyDescent="0.15">
      <c r="A5" s="60">
        <v>33329</v>
      </c>
      <c r="B5">
        <f ca="1">OFFSET('01'!$B$6,MONTH(Sheet1!A5)-1,YEAR(Sheet1!A5)-1991)</f>
        <v>163.5</v>
      </c>
    </row>
    <row r="6" spans="1:2" x14ac:dyDescent="0.15">
      <c r="A6" s="60">
        <v>33359</v>
      </c>
      <c r="B6">
        <f ca="1">OFFSET('01'!$B$6,MONTH(Sheet1!A6)-1,YEAR(Sheet1!A6)-1991)</f>
        <v>103</v>
      </c>
    </row>
    <row r="7" spans="1:2" x14ac:dyDescent="0.15">
      <c r="A7" s="60">
        <v>33390</v>
      </c>
      <c r="B7">
        <f ca="1">OFFSET('01'!$B$6,MONTH(Sheet1!A7)-1,YEAR(Sheet1!A7)-1991)</f>
        <v>101.2</v>
      </c>
    </row>
    <row r="8" spans="1:2" x14ac:dyDescent="0.15">
      <c r="A8" s="60">
        <v>33420</v>
      </c>
      <c r="B8">
        <f ca="1">OFFSET('01'!$B$6,MONTH(Sheet1!A8)-1,YEAR(Sheet1!A8)-1991)</f>
        <v>100.6</v>
      </c>
    </row>
    <row r="9" spans="1:2" x14ac:dyDescent="0.15">
      <c r="A9" s="60">
        <v>33451</v>
      </c>
      <c r="B9">
        <f ca="1">OFFSET('01'!$B$6,MONTH(Sheet1!A9)-1,YEAR(Sheet1!A9)-1991)</f>
        <v>100.5</v>
      </c>
    </row>
    <row r="10" spans="1:2" x14ac:dyDescent="0.15">
      <c r="A10" s="60">
        <v>33482</v>
      </c>
      <c r="B10">
        <f ca="1">OFFSET('01'!$B$6,MONTH(Sheet1!A10)-1,YEAR(Sheet1!A10)-1991)</f>
        <v>101.1</v>
      </c>
    </row>
    <row r="11" spans="1:2" x14ac:dyDescent="0.15">
      <c r="A11" s="60">
        <v>33512</v>
      </c>
      <c r="B11">
        <f ca="1">OFFSET('01'!$B$6,MONTH(Sheet1!A11)-1,YEAR(Sheet1!A11)-1991)</f>
        <v>103.5</v>
      </c>
    </row>
    <row r="12" spans="1:2" x14ac:dyDescent="0.15">
      <c r="A12" s="60">
        <v>33543</v>
      </c>
      <c r="B12">
        <f ca="1">OFFSET('01'!$B$6,MONTH(Sheet1!A12)-1,YEAR(Sheet1!A12)-1991)</f>
        <v>108.9</v>
      </c>
    </row>
    <row r="13" spans="1:2" x14ac:dyDescent="0.15">
      <c r="A13" s="60">
        <v>33573</v>
      </c>
      <c r="B13">
        <f ca="1">OFFSET('01'!$B$6,MONTH(Sheet1!A13)-1,YEAR(Sheet1!A13)-1991)</f>
        <v>112.1</v>
      </c>
    </row>
    <row r="14" spans="1:2" x14ac:dyDescent="0.15">
      <c r="A14" s="60">
        <v>33604</v>
      </c>
      <c r="B14">
        <f ca="1">OFFSET('01'!$B$6,MONTH(Sheet1!A14)-1,YEAR(Sheet1!A14)-1991)</f>
        <v>345.3</v>
      </c>
    </row>
    <row r="15" spans="1:2" x14ac:dyDescent="0.15">
      <c r="A15" s="60">
        <v>33635</v>
      </c>
      <c r="B15">
        <f ca="1">OFFSET('01'!$B$6,MONTH(Sheet1!A15)-1,YEAR(Sheet1!A15)-1991)</f>
        <v>138</v>
      </c>
    </row>
    <row r="16" spans="1:2" x14ac:dyDescent="0.15">
      <c r="A16" s="60">
        <v>33664</v>
      </c>
      <c r="B16">
        <f ca="1">OFFSET('01'!$B$6,MONTH(Sheet1!A16)-1,YEAR(Sheet1!A16)-1991)</f>
        <v>129.9</v>
      </c>
    </row>
    <row r="17" spans="1:2" x14ac:dyDescent="0.15">
      <c r="A17" s="60">
        <v>33695</v>
      </c>
      <c r="B17">
        <f ca="1">OFFSET('01'!$B$6,MONTH(Sheet1!A17)-1,YEAR(Sheet1!A17)-1991)</f>
        <v>121.7</v>
      </c>
    </row>
    <row r="18" spans="1:2" x14ac:dyDescent="0.15">
      <c r="A18" s="60">
        <v>33725</v>
      </c>
      <c r="B18">
        <f ca="1">OFFSET('01'!$B$6,MONTH(Sheet1!A18)-1,YEAR(Sheet1!A18)-1991)</f>
        <v>111.9</v>
      </c>
    </row>
    <row r="19" spans="1:2" x14ac:dyDescent="0.15">
      <c r="A19" s="60">
        <v>33756</v>
      </c>
      <c r="B19">
        <f ca="1">OFFSET('01'!$B$6,MONTH(Sheet1!A19)-1,YEAR(Sheet1!A19)-1991)</f>
        <v>119.1</v>
      </c>
    </row>
    <row r="20" spans="1:2" x14ac:dyDescent="0.15">
      <c r="A20" s="60">
        <v>33786</v>
      </c>
      <c r="B20">
        <f ca="1">OFFSET('01'!$B$6,MONTH(Sheet1!A20)-1,YEAR(Sheet1!A20)-1991)</f>
        <v>110.6</v>
      </c>
    </row>
    <row r="21" spans="1:2" x14ac:dyDescent="0.15">
      <c r="A21" s="60">
        <v>33817</v>
      </c>
      <c r="B21">
        <f ca="1">OFFSET('01'!$B$6,MONTH(Sheet1!A21)-1,YEAR(Sheet1!A21)-1991)</f>
        <v>108.6</v>
      </c>
    </row>
    <row r="22" spans="1:2" x14ac:dyDescent="0.15">
      <c r="A22" s="60">
        <v>33848</v>
      </c>
      <c r="B22">
        <f ca="1">OFFSET('01'!$B$6,MONTH(Sheet1!A22)-1,YEAR(Sheet1!A22)-1991)</f>
        <v>111.5</v>
      </c>
    </row>
    <row r="23" spans="1:2" x14ac:dyDescent="0.15">
      <c r="A23" s="60">
        <v>33878</v>
      </c>
      <c r="B23">
        <f ca="1">OFFSET('01'!$B$6,MONTH(Sheet1!A23)-1,YEAR(Sheet1!A23)-1991)</f>
        <v>122.9</v>
      </c>
    </row>
    <row r="24" spans="1:2" x14ac:dyDescent="0.15">
      <c r="A24" s="60">
        <v>33909</v>
      </c>
      <c r="B24">
        <f ca="1">OFFSET('01'!$B$6,MONTH(Sheet1!A24)-1,YEAR(Sheet1!A24)-1991)</f>
        <v>126.1</v>
      </c>
    </row>
    <row r="25" spans="1:2" x14ac:dyDescent="0.15">
      <c r="A25" s="60">
        <v>33939</v>
      </c>
      <c r="B25">
        <f ca="1">OFFSET('01'!$B$6,MONTH(Sheet1!A25)-1,YEAR(Sheet1!A25)-1991)</f>
        <v>125.2</v>
      </c>
    </row>
    <row r="26" spans="1:2" x14ac:dyDescent="0.15">
      <c r="A26" s="60">
        <v>33970</v>
      </c>
      <c r="B26">
        <f ca="1">OFFSET('01'!$B$6,MONTH(Sheet1!A26)-1,YEAR(Sheet1!A26)-1991)</f>
        <v>125.8</v>
      </c>
    </row>
    <row r="27" spans="1:2" x14ac:dyDescent="0.15">
      <c r="A27" s="60">
        <v>34001</v>
      </c>
      <c r="B27">
        <f ca="1">OFFSET('01'!$B$6,MONTH(Sheet1!A27)-1,YEAR(Sheet1!A27)-1991)</f>
        <v>124.7</v>
      </c>
    </row>
    <row r="28" spans="1:2" x14ac:dyDescent="0.15">
      <c r="A28" s="60">
        <v>34029</v>
      </c>
      <c r="B28">
        <f ca="1">OFFSET('01'!$B$6,MONTH(Sheet1!A28)-1,YEAR(Sheet1!A28)-1991)</f>
        <v>120.1</v>
      </c>
    </row>
    <row r="29" spans="1:2" x14ac:dyDescent="0.15">
      <c r="A29" s="60">
        <v>34060</v>
      </c>
      <c r="B29">
        <f ca="1">OFFSET('01'!$B$6,MONTH(Sheet1!A29)-1,YEAR(Sheet1!A29)-1991)</f>
        <v>118.7</v>
      </c>
    </row>
    <row r="30" spans="1:2" x14ac:dyDescent="0.15">
      <c r="A30" s="60">
        <v>34090</v>
      </c>
      <c r="B30">
        <f ca="1">OFFSET('01'!$B$6,MONTH(Sheet1!A30)-1,YEAR(Sheet1!A30)-1991)</f>
        <v>118.1</v>
      </c>
    </row>
    <row r="31" spans="1:2" x14ac:dyDescent="0.15">
      <c r="A31" s="60">
        <v>34121</v>
      </c>
      <c r="B31">
        <f ca="1">OFFSET('01'!$B$6,MONTH(Sheet1!A31)-1,YEAR(Sheet1!A31)-1991)</f>
        <v>119.9</v>
      </c>
    </row>
    <row r="32" spans="1:2" x14ac:dyDescent="0.15">
      <c r="A32" s="60">
        <v>34151</v>
      </c>
      <c r="B32">
        <f ca="1">OFFSET('01'!$B$6,MONTH(Sheet1!A32)-1,YEAR(Sheet1!A32)-1991)</f>
        <v>122.39</v>
      </c>
    </row>
    <row r="33" spans="1:2" x14ac:dyDescent="0.15">
      <c r="A33" s="60">
        <v>34182</v>
      </c>
      <c r="B33">
        <f ca="1">OFFSET('01'!$B$6,MONTH(Sheet1!A33)-1,YEAR(Sheet1!A33)-1991)</f>
        <v>126</v>
      </c>
    </row>
    <row r="34" spans="1:2" x14ac:dyDescent="0.15">
      <c r="A34" s="60">
        <v>34213</v>
      </c>
      <c r="B34">
        <f ca="1">OFFSET('01'!$B$6,MONTH(Sheet1!A34)-1,YEAR(Sheet1!A34)-1991)</f>
        <v>123</v>
      </c>
    </row>
    <row r="35" spans="1:2" x14ac:dyDescent="0.15">
      <c r="A35" s="60">
        <v>34243</v>
      </c>
      <c r="B35">
        <f ca="1">OFFSET('01'!$B$6,MONTH(Sheet1!A35)-1,YEAR(Sheet1!A35)-1991)</f>
        <v>119.5</v>
      </c>
    </row>
    <row r="36" spans="1:2" x14ac:dyDescent="0.15">
      <c r="A36" s="60">
        <v>34274</v>
      </c>
      <c r="B36">
        <f ca="1">OFFSET('01'!$B$6,MONTH(Sheet1!A36)-1,YEAR(Sheet1!A36)-1991)</f>
        <v>116.39</v>
      </c>
    </row>
    <row r="37" spans="1:2" x14ac:dyDescent="0.15">
      <c r="A37" s="60">
        <v>34304</v>
      </c>
      <c r="B37">
        <f ca="1">OFFSET('01'!$B$6,MONTH(Sheet1!A37)-1,YEAR(Sheet1!A37)-1991)</f>
        <v>112.5</v>
      </c>
    </row>
    <row r="38" spans="1:2" x14ac:dyDescent="0.15">
      <c r="A38" s="60">
        <v>34335</v>
      </c>
      <c r="B38">
        <f ca="1">OFFSET('01'!$B$6,MONTH(Sheet1!A38)-1,YEAR(Sheet1!A38)-1991)</f>
        <v>117.9</v>
      </c>
    </row>
    <row r="39" spans="1:2" x14ac:dyDescent="0.15">
      <c r="A39" s="60">
        <v>34366</v>
      </c>
      <c r="B39">
        <f ca="1">OFFSET('01'!$B$6,MONTH(Sheet1!A39)-1,YEAR(Sheet1!A39)-1991)</f>
        <v>110.82</v>
      </c>
    </row>
    <row r="40" spans="1:2" x14ac:dyDescent="0.15">
      <c r="A40" s="60">
        <v>34394</v>
      </c>
      <c r="B40">
        <f ca="1">OFFSET('01'!$B$6,MONTH(Sheet1!A40)-1,YEAR(Sheet1!A40)-1991)</f>
        <v>107.41</v>
      </c>
    </row>
    <row r="41" spans="1:2" x14ac:dyDescent="0.15">
      <c r="A41" s="60">
        <v>34425</v>
      </c>
      <c r="B41">
        <f ca="1">OFFSET('01'!$B$6,MONTH(Sheet1!A41)-1,YEAR(Sheet1!A41)-1991)</f>
        <v>108.49</v>
      </c>
    </row>
    <row r="42" spans="1:2" x14ac:dyDescent="0.15">
      <c r="A42" s="60">
        <v>34455</v>
      </c>
      <c r="B42">
        <f ca="1">OFFSET('01'!$B$6,MONTH(Sheet1!A42)-1,YEAR(Sheet1!A42)-1991)</f>
        <v>106.91</v>
      </c>
    </row>
    <row r="43" spans="1:2" x14ac:dyDescent="0.15">
      <c r="A43" s="60">
        <v>34486</v>
      </c>
      <c r="B43">
        <f ca="1">OFFSET('01'!$B$6,MONTH(Sheet1!A43)-1,YEAR(Sheet1!A43)-1991)</f>
        <v>106</v>
      </c>
    </row>
    <row r="44" spans="1:2" x14ac:dyDescent="0.15">
      <c r="A44" s="60">
        <v>34516</v>
      </c>
      <c r="B44">
        <f ca="1">OFFSET('01'!$B$6,MONTH(Sheet1!A44)-1,YEAR(Sheet1!A44)-1991)</f>
        <v>105.33</v>
      </c>
    </row>
    <row r="45" spans="1:2" x14ac:dyDescent="0.15">
      <c r="A45" s="60">
        <v>34547</v>
      </c>
      <c r="B45">
        <f ca="1">OFFSET('01'!$B$6,MONTH(Sheet1!A45)-1,YEAR(Sheet1!A45)-1991)</f>
        <v>104.62</v>
      </c>
    </row>
    <row r="46" spans="1:2" x14ac:dyDescent="0.15">
      <c r="A46" s="60">
        <v>34578</v>
      </c>
      <c r="B46">
        <f ca="1">OFFSET('01'!$B$6,MONTH(Sheet1!A46)-1,YEAR(Sheet1!A46)-1991)</f>
        <v>107.96</v>
      </c>
    </row>
    <row r="47" spans="1:2" x14ac:dyDescent="0.15">
      <c r="A47" s="60">
        <v>34608</v>
      </c>
      <c r="B47">
        <f ca="1">OFFSET('01'!$B$6,MONTH(Sheet1!A47)-1,YEAR(Sheet1!A47)-1991)</f>
        <v>115</v>
      </c>
    </row>
    <row r="48" spans="1:2" x14ac:dyDescent="0.15">
      <c r="A48" s="60">
        <v>34639</v>
      </c>
      <c r="B48">
        <f ca="1">OFFSET('01'!$B$6,MONTH(Sheet1!A48)-1,YEAR(Sheet1!A48)-1991)</f>
        <v>114.61</v>
      </c>
    </row>
    <row r="49" spans="1:2" x14ac:dyDescent="0.15">
      <c r="A49" s="60">
        <v>34669</v>
      </c>
      <c r="B49">
        <f ca="1">OFFSET('01'!$B$6,MONTH(Sheet1!A49)-1,YEAR(Sheet1!A49)-1991)</f>
        <v>116.44</v>
      </c>
    </row>
    <row r="50" spans="1:2" x14ac:dyDescent="0.15">
      <c r="A50" s="60">
        <v>34700</v>
      </c>
      <c r="B50">
        <f ca="1">OFFSET('01'!$B$6,MONTH(Sheet1!A50)-1,YEAR(Sheet1!A50)-1991)</f>
        <v>117.77</v>
      </c>
    </row>
    <row r="51" spans="1:2" x14ac:dyDescent="0.15">
      <c r="A51" s="60">
        <v>34731</v>
      </c>
      <c r="B51">
        <f ca="1">OFFSET('01'!$B$6,MONTH(Sheet1!A51)-1,YEAR(Sheet1!A51)-1991)</f>
        <v>111.02</v>
      </c>
    </row>
    <row r="52" spans="1:2" x14ac:dyDescent="0.15">
      <c r="A52" s="60">
        <v>34759</v>
      </c>
      <c r="B52">
        <f ca="1">OFFSET('01'!$B$6,MONTH(Sheet1!A52)-1,YEAR(Sheet1!A52)-1991)</f>
        <v>108.94</v>
      </c>
    </row>
    <row r="53" spans="1:2" x14ac:dyDescent="0.15">
      <c r="A53" s="60">
        <v>34790</v>
      </c>
      <c r="B53">
        <f ca="1">OFFSET('01'!$B$6,MONTH(Sheet1!A53)-1,YEAR(Sheet1!A53)-1991)</f>
        <v>108.47</v>
      </c>
    </row>
    <row r="54" spans="1:2" x14ac:dyDescent="0.15">
      <c r="A54" s="60">
        <v>34820</v>
      </c>
      <c r="B54">
        <f ca="1">OFFSET('01'!$B$6,MONTH(Sheet1!A54)-1,YEAR(Sheet1!A54)-1991)</f>
        <v>107.93</v>
      </c>
    </row>
    <row r="55" spans="1:2" x14ac:dyDescent="0.15">
      <c r="A55" s="60">
        <v>34851</v>
      </c>
      <c r="B55">
        <f ca="1">OFFSET('01'!$B$6,MONTH(Sheet1!A55)-1,YEAR(Sheet1!A55)-1991)</f>
        <v>106.66</v>
      </c>
    </row>
    <row r="56" spans="1:2" x14ac:dyDescent="0.15">
      <c r="A56" s="60">
        <v>34881</v>
      </c>
      <c r="B56">
        <f ca="1">OFFSET('01'!$B$6,MONTH(Sheet1!A56)-1,YEAR(Sheet1!A56)-1991)</f>
        <v>105.38</v>
      </c>
    </row>
    <row r="57" spans="1:2" x14ac:dyDescent="0.15">
      <c r="A57" s="60">
        <v>34912</v>
      </c>
      <c r="B57">
        <f ca="1">OFFSET('01'!$B$6,MONTH(Sheet1!A57)-1,YEAR(Sheet1!A57)-1991)</f>
        <v>104.56</v>
      </c>
    </row>
    <row r="58" spans="1:2" x14ac:dyDescent="0.15">
      <c r="A58" s="60">
        <v>34943</v>
      </c>
      <c r="B58">
        <f ca="1">OFFSET('01'!$B$6,MONTH(Sheet1!A58)-1,YEAR(Sheet1!A58)-1991)</f>
        <v>104.46</v>
      </c>
    </row>
    <row r="59" spans="1:2" x14ac:dyDescent="0.15">
      <c r="A59" s="60">
        <v>34973</v>
      </c>
      <c r="B59">
        <f ca="1">OFFSET('01'!$B$6,MONTH(Sheet1!A59)-1,YEAR(Sheet1!A59)-1991)</f>
        <v>104.72</v>
      </c>
    </row>
    <row r="60" spans="1:2" x14ac:dyDescent="0.15">
      <c r="A60" s="60">
        <v>35004</v>
      </c>
      <c r="B60">
        <f ca="1">OFFSET('01'!$B$6,MONTH(Sheet1!A60)-1,YEAR(Sheet1!A60)-1991)</f>
        <v>104.56</v>
      </c>
    </row>
    <row r="61" spans="1:2" x14ac:dyDescent="0.15">
      <c r="A61" s="60">
        <v>35034</v>
      </c>
      <c r="B61">
        <f ca="1">OFFSET('01'!$B$6,MONTH(Sheet1!A61)-1,YEAR(Sheet1!A61)-1991)</f>
        <v>103.2</v>
      </c>
    </row>
    <row r="62" spans="1:2" x14ac:dyDescent="0.15">
      <c r="A62" s="60">
        <v>35065</v>
      </c>
      <c r="B62">
        <f ca="1">OFFSET('01'!$B$6,MONTH(Sheet1!A62)-1,YEAR(Sheet1!A62)-1991)</f>
        <v>104.11</v>
      </c>
    </row>
    <row r="63" spans="1:2" x14ac:dyDescent="0.15">
      <c r="A63" s="60">
        <v>35096</v>
      </c>
      <c r="B63">
        <f ca="1">OFFSET('01'!$B$6,MONTH(Sheet1!A63)-1,YEAR(Sheet1!A63)-1991)</f>
        <v>102.79</v>
      </c>
    </row>
    <row r="64" spans="1:2" x14ac:dyDescent="0.15">
      <c r="A64" s="60">
        <v>35125</v>
      </c>
      <c r="B64">
        <f ca="1">OFFSET('01'!$B$6,MONTH(Sheet1!A64)-1,YEAR(Sheet1!A64)-1991)</f>
        <v>102.8</v>
      </c>
    </row>
    <row r="65" spans="1:2" x14ac:dyDescent="0.15">
      <c r="A65" s="60">
        <v>35156</v>
      </c>
      <c r="B65">
        <f ca="1">OFFSET('01'!$B$6,MONTH(Sheet1!A65)-1,YEAR(Sheet1!A65)-1991)</f>
        <v>102.16</v>
      </c>
    </row>
    <row r="66" spans="1:2" x14ac:dyDescent="0.15">
      <c r="A66" s="60">
        <v>35186</v>
      </c>
      <c r="B66">
        <f ca="1">OFFSET('01'!$B$6,MONTH(Sheet1!A66)-1,YEAR(Sheet1!A66)-1991)</f>
        <v>101.6</v>
      </c>
    </row>
    <row r="67" spans="1:2" x14ac:dyDescent="0.15">
      <c r="A67" s="60">
        <v>35217</v>
      </c>
      <c r="B67">
        <f ca="1">OFFSET('01'!$B$6,MONTH(Sheet1!A67)-1,YEAR(Sheet1!A67)-1991)</f>
        <v>101.17</v>
      </c>
    </row>
    <row r="68" spans="1:2" x14ac:dyDescent="0.15">
      <c r="A68" s="60">
        <v>35247</v>
      </c>
      <c r="B68">
        <f ca="1">OFFSET('01'!$B$6,MONTH(Sheet1!A68)-1,YEAR(Sheet1!A68)-1991)</f>
        <v>100.72</v>
      </c>
    </row>
    <row r="69" spans="1:2" x14ac:dyDescent="0.15">
      <c r="A69" s="60">
        <v>35278</v>
      </c>
      <c r="B69">
        <f ca="1">OFFSET('01'!$B$6,MONTH(Sheet1!A69)-1,YEAR(Sheet1!A69)-1991)</f>
        <v>99.79</v>
      </c>
    </row>
    <row r="70" spans="1:2" x14ac:dyDescent="0.15">
      <c r="A70" s="60">
        <v>35309</v>
      </c>
      <c r="B70">
        <f ca="1">OFFSET('01'!$B$6,MONTH(Sheet1!A70)-1,YEAR(Sheet1!A70)-1991)</f>
        <v>100.33</v>
      </c>
    </row>
    <row r="71" spans="1:2" x14ac:dyDescent="0.15">
      <c r="A71" s="60">
        <v>35339</v>
      </c>
      <c r="B71">
        <f ca="1">OFFSET('01'!$B$6,MONTH(Sheet1!A71)-1,YEAR(Sheet1!A71)-1991)</f>
        <v>101.2</v>
      </c>
    </row>
    <row r="72" spans="1:2" x14ac:dyDescent="0.15">
      <c r="A72" s="60">
        <v>35370</v>
      </c>
      <c r="B72">
        <f ca="1">OFFSET('01'!$B$6,MONTH(Sheet1!A72)-1,YEAR(Sheet1!A72)-1991)</f>
        <v>101.88</v>
      </c>
    </row>
    <row r="73" spans="1:2" x14ac:dyDescent="0.15">
      <c r="A73" s="60">
        <v>35400</v>
      </c>
      <c r="B73">
        <f ca="1">OFFSET('01'!$B$6,MONTH(Sheet1!A73)-1,YEAR(Sheet1!A73)-1991)</f>
        <v>101.42</v>
      </c>
    </row>
    <row r="74" spans="1:2" x14ac:dyDescent="0.15">
      <c r="A74" s="60">
        <v>35431</v>
      </c>
      <c r="B74">
        <f ca="1">OFFSET('01'!$B$6,MONTH(Sheet1!A74)-1,YEAR(Sheet1!A74)-1991)</f>
        <v>102.34</v>
      </c>
    </row>
    <row r="75" spans="1:2" x14ac:dyDescent="0.15">
      <c r="A75" s="60">
        <v>35462</v>
      </c>
      <c r="B75">
        <f ca="1">OFFSET('01'!$B$6,MONTH(Sheet1!A75)-1,YEAR(Sheet1!A75)-1991)</f>
        <v>101.54</v>
      </c>
    </row>
    <row r="76" spans="1:2" x14ac:dyDescent="0.15">
      <c r="A76" s="60">
        <v>35490</v>
      </c>
      <c r="B76">
        <f ca="1">OFFSET('01'!$B$6,MONTH(Sheet1!A76)-1,YEAR(Sheet1!A76)-1991)</f>
        <v>101.43</v>
      </c>
    </row>
    <row r="77" spans="1:2" x14ac:dyDescent="0.15">
      <c r="A77" s="60">
        <v>35521</v>
      </c>
      <c r="B77">
        <f ca="1">OFFSET('01'!$B$6,MONTH(Sheet1!A77)-1,YEAR(Sheet1!A77)-1991)</f>
        <v>100.96</v>
      </c>
    </row>
    <row r="78" spans="1:2" x14ac:dyDescent="0.15">
      <c r="A78" s="60">
        <v>35551</v>
      </c>
      <c r="B78">
        <f ca="1">OFFSET('01'!$B$6,MONTH(Sheet1!A78)-1,YEAR(Sheet1!A78)-1991)</f>
        <v>100.94</v>
      </c>
    </row>
    <row r="79" spans="1:2" x14ac:dyDescent="0.15">
      <c r="A79" s="60">
        <v>35582</v>
      </c>
      <c r="B79">
        <f ca="1">OFFSET('01'!$B$6,MONTH(Sheet1!A79)-1,YEAR(Sheet1!A79)-1991)</f>
        <v>101.1</v>
      </c>
    </row>
    <row r="80" spans="1:2" x14ac:dyDescent="0.15">
      <c r="A80" s="60">
        <v>35612</v>
      </c>
      <c r="B80">
        <f ca="1">OFFSET('01'!$B$6,MONTH(Sheet1!A80)-1,YEAR(Sheet1!A80)-1991)</f>
        <v>100.93</v>
      </c>
    </row>
    <row r="81" spans="1:2" x14ac:dyDescent="0.15">
      <c r="A81" s="60">
        <v>35643</v>
      </c>
      <c r="B81">
        <f ca="1">OFFSET('01'!$B$6,MONTH(Sheet1!A81)-1,YEAR(Sheet1!A81)-1991)</f>
        <v>99.86</v>
      </c>
    </row>
    <row r="82" spans="1:2" x14ac:dyDescent="0.15">
      <c r="A82" s="60">
        <v>35674</v>
      </c>
      <c r="B82">
        <f ca="1">OFFSET('01'!$B$6,MONTH(Sheet1!A82)-1,YEAR(Sheet1!A82)-1991)</f>
        <v>99.7</v>
      </c>
    </row>
    <row r="83" spans="1:2" x14ac:dyDescent="0.15">
      <c r="A83" s="60">
        <v>35704</v>
      </c>
      <c r="B83">
        <f ca="1">OFFSET('01'!$B$6,MONTH(Sheet1!A83)-1,YEAR(Sheet1!A83)-1991)</f>
        <v>100.17</v>
      </c>
    </row>
    <row r="84" spans="1:2" x14ac:dyDescent="0.15">
      <c r="A84" s="60">
        <v>35735</v>
      </c>
      <c r="B84">
        <f ca="1">OFFSET('01'!$B$6,MONTH(Sheet1!A84)-1,YEAR(Sheet1!A84)-1991)</f>
        <v>100.61</v>
      </c>
    </row>
    <row r="85" spans="1:2" x14ac:dyDescent="0.15">
      <c r="A85" s="60">
        <v>35765</v>
      </c>
      <c r="B85">
        <f ca="1">OFFSET('01'!$B$6,MONTH(Sheet1!A85)-1,YEAR(Sheet1!A85)-1991)</f>
        <v>100.96</v>
      </c>
    </row>
    <row r="86" spans="1:2" x14ac:dyDescent="0.15">
      <c r="A86" s="60">
        <v>35796</v>
      </c>
      <c r="B86">
        <f ca="1">OFFSET('01'!$B$6,MONTH(Sheet1!A86)-1,YEAR(Sheet1!A86)-1991)</f>
        <v>101.51</v>
      </c>
    </row>
    <row r="87" spans="1:2" x14ac:dyDescent="0.15">
      <c r="A87" s="60">
        <v>35827</v>
      </c>
      <c r="B87">
        <f ca="1">OFFSET('01'!$B$6,MONTH(Sheet1!A87)-1,YEAR(Sheet1!A87)-1991)</f>
        <v>100.89</v>
      </c>
    </row>
    <row r="88" spans="1:2" x14ac:dyDescent="0.15">
      <c r="A88" s="60">
        <v>35855</v>
      </c>
      <c r="B88">
        <f ca="1">OFFSET('01'!$B$6,MONTH(Sheet1!A88)-1,YEAR(Sheet1!A88)-1991)</f>
        <v>100.64</v>
      </c>
    </row>
    <row r="89" spans="1:2" x14ac:dyDescent="0.15">
      <c r="A89" s="60">
        <v>35886</v>
      </c>
      <c r="B89">
        <f ca="1">OFFSET('01'!$B$6,MONTH(Sheet1!A89)-1,YEAR(Sheet1!A89)-1991)</f>
        <v>100.38</v>
      </c>
    </row>
    <row r="90" spans="1:2" x14ac:dyDescent="0.15">
      <c r="A90" s="60">
        <v>35916</v>
      </c>
      <c r="B90">
        <f ca="1">OFFSET('01'!$B$6,MONTH(Sheet1!A90)-1,YEAR(Sheet1!A90)-1991)</f>
        <v>100.5</v>
      </c>
    </row>
    <row r="91" spans="1:2" x14ac:dyDescent="0.15">
      <c r="A91" s="60">
        <v>35947</v>
      </c>
      <c r="B91">
        <f ca="1">OFFSET('01'!$B$6,MONTH(Sheet1!A91)-1,YEAR(Sheet1!A91)-1991)</f>
        <v>100.08</v>
      </c>
    </row>
    <row r="92" spans="1:2" x14ac:dyDescent="0.15">
      <c r="A92" s="60">
        <v>35977</v>
      </c>
      <c r="B92">
        <f ca="1">OFFSET('01'!$B$6,MONTH(Sheet1!A92)-1,YEAR(Sheet1!A92)-1991)</f>
        <v>100.17</v>
      </c>
    </row>
    <row r="93" spans="1:2" x14ac:dyDescent="0.15">
      <c r="A93" s="60">
        <v>36008</v>
      </c>
      <c r="B93">
        <f ca="1">OFFSET('01'!$B$6,MONTH(Sheet1!A93)-1,YEAR(Sheet1!A93)-1991)</f>
        <v>103.67</v>
      </c>
    </row>
    <row r="94" spans="1:2" x14ac:dyDescent="0.15">
      <c r="A94" s="60">
        <v>36039</v>
      </c>
      <c r="B94">
        <f ca="1">OFFSET('01'!$B$6,MONTH(Sheet1!A94)-1,YEAR(Sheet1!A94)-1991)</f>
        <v>138.43</v>
      </c>
    </row>
    <row r="95" spans="1:2" x14ac:dyDescent="0.15">
      <c r="A95" s="60">
        <v>36069</v>
      </c>
      <c r="B95">
        <f ca="1">OFFSET('01'!$B$6,MONTH(Sheet1!A95)-1,YEAR(Sheet1!A95)-1991)</f>
        <v>104.54</v>
      </c>
    </row>
    <row r="96" spans="1:2" x14ac:dyDescent="0.15">
      <c r="A96" s="60">
        <v>36100</v>
      </c>
      <c r="B96">
        <f ca="1">OFFSET('01'!$B$6,MONTH(Sheet1!A96)-1,YEAR(Sheet1!A96)-1991)</f>
        <v>105.67</v>
      </c>
    </row>
    <row r="97" spans="1:2" x14ac:dyDescent="0.15">
      <c r="A97" s="60">
        <v>36130</v>
      </c>
      <c r="B97">
        <f ca="1">OFFSET('01'!$B$6,MONTH(Sheet1!A97)-1,YEAR(Sheet1!A97)-1991)</f>
        <v>111.61</v>
      </c>
    </row>
    <row r="98" spans="1:2" x14ac:dyDescent="0.15">
      <c r="A98" s="60">
        <v>36161</v>
      </c>
      <c r="B98">
        <f ca="1">OFFSET('01'!$B$6,MONTH(Sheet1!A98)-1,YEAR(Sheet1!A98)-1991)</f>
        <v>108.38</v>
      </c>
    </row>
    <row r="99" spans="1:2" x14ac:dyDescent="0.15">
      <c r="A99" s="60">
        <v>36192</v>
      </c>
      <c r="B99">
        <f ca="1">OFFSET('01'!$B$6,MONTH(Sheet1!A99)-1,YEAR(Sheet1!A99)-1991)</f>
        <v>104.13</v>
      </c>
    </row>
    <row r="100" spans="1:2" x14ac:dyDescent="0.15">
      <c r="A100" s="60">
        <v>36220</v>
      </c>
      <c r="B100">
        <f ca="1">OFFSET('01'!$B$6,MONTH(Sheet1!A100)-1,YEAR(Sheet1!A100)-1991)</f>
        <v>102.79</v>
      </c>
    </row>
    <row r="101" spans="1:2" x14ac:dyDescent="0.15">
      <c r="A101" s="60">
        <v>36251</v>
      </c>
      <c r="B101">
        <f ca="1">OFFSET('01'!$B$6,MONTH(Sheet1!A101)-1,YEAR(Sheet1!A101)-1991)</f>
        <v>103.03</v>
      </c>
    </row>
    <row r="102" spans="1:2" x14ac:dyDescent="0.15">
      <c r="A102" s="60">
        <v>36281</v>
      </c>
      <c r="B102">
        <f ca="1">OFFSET('01'!$B$6,MONTH(Sheet1!A102)-1,YEAR(Sheet1!A102)-1991)</f>
        <v>102.22</v>
      </c>
    </row>
    <row r="103" spans="1:2" x14ac:dyDescent="0.15">
      <c r="A103" s="60">
        <v>36312</v>
      </c>
      <c r="B103">
        <f ca="1">OFFSET('01'!$B$6,MONTH(Sheet1!A103)-1,YEAR(Sheet1!A103)-1991)</f>
        <v>101.91</v>
      </c>
    </row>
    <row r="104" spans="1:2" x14ac:dyDescent="0.15">
      <c r="A104" s="60">
        <v>36342</v>
      </c>
      <c r="B104">
        <f ca="1">OFFSET('01'!$B$6,MONTH(Sheet1!A104)-1,YEAR(Sheet1!A104)-1991)</f>
        <v>102.82</v>
      </c>
    </row>
    <row r="105" spans="1:2" x14ac:dyDescent="0.15">
      <c r="A105" s="60">
        <v>36373</v>
      </c>
      <c r="B105">
        <f ca="1">OFFSET('01'!$B$6,MONTH(Sheet1!A105)-1,YEAR(Sheet1!A105)-1991)</f>
        <v>101.16</v>
      </c>
    </row>
    <row r="106" spans="1:2" x14ac:dyDescent="0.15">
      <c r="A106" s="60">
        <v>36404</v>
      </c>
      <c r="B106">
        <f ca="1">OFFSET('01'!$B$6,MONTH(Sheet1!A106)-1,YEAR(Sheet1!A106)-1991)</f>
        <v>101.48</v>
      </c>
    </row>
    <row r="107" spans="1:2" x14ac:dyDescent="0.15">
      <c r="A107" s="60">
        <v>36434</v>
      </c>
      <c r="B107">
        <f ca="1">OFFSET('01'!$B$6,MONTH(Sheet1!A107)-1,YEAR(Sheet1!A107)-1991)</f>
        <v>101.37</v>
      </c>
    </row>
    <row r="108" spans="1:2" x14ac:dyDescent="0.15">
      <c r="A108" s="60">
        <v>36465</v>
      </c>
      <c r="B108">
        <f ca="1">OFFSET('01'!$B$6,MONTH(Sheet1!A108)-1,YEAR(Sheet1!A108)-1991)</f>
        <v>101.23</v>
      </c>
    </row>
    <row r="109" spans="1:2" x14ac:dyDescent="0.15">
      <c r="A109" s="60">
        <v>36495</v>
      </c>
      <c r="B109">
        <f ca="1">OFFSET('01'!$B$6,MONTH(Sheet1!A109)-1,YEAR(Sheet1!A109)-1991)</f>
        <v>101.26</v>
      </c>
    </row>
    <row r="110" spans="1:2" x14ac:dyDescent="0.15">
      <c r="A110" s="60">
        <v>36526</v>
      </c>
      <c r="B110">
        <f ca="1">OFFSET('01'!$B$6,MONTH(Sheet1!A110)-1,YEAR(Sheet1!A110)-1991)</f>
        <v>102.33</v>
      </c>
    </row>
    <row r="111" spans="1:2" x14ac:dyDescent="0.15">
      <c r="A111" s="60">
        <v>36557</v>
      </c>
      <c r="B111">
        <f ca="1">OFFSET('01'!$B$6,MONTH(Sheet1!A111)-1,YEAR(Sheet1!A111)-1991)</f>
        <v>101.04</v>
      </c>
    </row>
    <row r="112" spans="1:2" x14ac:dyDescent="0.15">
      <c r="A112" s="60">
        <v>36586</v>
      </c>
      <c r="B112">
        <f ca="1">OFFSET('01'!$B$6,MONTH(Sheet1!A112)-1,YEAR(Sheet1!A112)-1991)</f>
        <v>100.64</v>
      </c>
    </row>
    <row r="113" spans="1:2" x14ac:dyDescent="0.15">
      <c r="A113" s="60">
        <v>36617</v>
      </c>
      <c r="B113">
        <f ca="1">OFFSET('01'!$B$6,MONTH(Sheet1!A113)-1,YEAR(Sheet1!A113)-1991)</f>
        <v>100.89</v>
      </c>
    </row>
    <row r="114" spans="1:2" x14ac:dyDescent="0.15">
      <c r="A114" s="60">
        <v>36647</v>
      </c>
      <c r="B114">
        <f ca="1">OFFSET('01'!$B$6,MONTH(Sheet1!A114)-1,YEAR(Sheet1!A114)-1991)</f>
        <v>101.75</v>
      </c>
    </row>
    <row r="115" spans="1:2" x14ac:dyDescent="0.15">
      <c r="A115" s="60">
        <v>36678</v>
      </c>
      <c r="B115">
        <f ca="1">OFFSET('01'!$B$6,MONTH(Sheet1!A115)-1,YEAR(Sheet1!A115)-1991)</f>
        <v>102.55</v>
      </c>
    </row>
    <row r="116" spans="1:2" x14ac:dyDescent="0.15">
      <c r="A116" s="60">
        <v>36708</v>
      </c>
      <c r="B116">
        <f ca="1">OFFSET('01'!$B$6,MONTH(Sheet1!A116)-1,YEAR(Sheet1!A116)-1991)</f>
        <v>101.79</v>
      </c>
    </row>
    <row r="117" spans="1:2" x14ac:dyDescent="0.15">
      <c r="A117" s="60">
        <v>36739</v>
      </c>
      <c r="B117">
        <f ca="1">OFFSET('01'!$B$6,MONTH(Sheet1!A117)-1,YEAR(Sheet1!A117)-1991)</f>
        <v>100.98</v>
      </c>
    </row>
    <row r="118" spans="1:2" x14ac:dyDescent="0.15">
      <c r="A118" s="60">
        <v>36770</v>
      </c>
      <c r="B118">
        <f ca="1">OFFSET('01'!$B$6,MONTH(Sheet1!A118)-1,YEAR(Sheet1!A118)-1991)</f>
        <v>101.32</v>
      </c>
    </row>
    <row r="119" spans="1:2" x14ac:dyDescent="0.15">
      <c r="A119" s="60">
        <v>36800</v>
      </c>
      <c r="B119">
        <f ca="1">OFFSET('01'!$B$6,MONTH(Sheet1!A119)-1,YEAR(Sheet1!A119)-1991)</f>
        <v>102.11</v>
      </c>
    </row>
    <row r="120" spans="1:2" x14ac:dyDescent="0.15">
      <c r="A120" s="60">
        <v>36831</v>
      </c>
      <c r="B120">
        <f ca="1">OFFSET('01'!$B$6,MONTH(Sheet1!A120)-1,YEAR(Sheet1!A120)-1991)</f>
        <v>101.52</v>
      </c>
    </row>
    <row r="121" spans="1:2" x14ac:dyDescent="0.15">
      <c r="A121" s="60">
        <v>36861</v>
      </c>
      <c r="B121">
        <f ca="1">OFFSET('01'!$B$6,MONTH(Sheet1!A121)-1,YEAR(Sheet1!A121)-1991)</f>
        <v>101.64</v>
      </c>
    </row>
    <row r="122" spans="1:2" x14ac:dyDescent="0.15">
      <c r="A122" s="60">
        <v>36892</v>
      </c>
      <c r="B122">
        <f ca="1">OFFSET('01'!$B$6,MONTH(Sheet1!A122)-1,YEAR(Sheet1!A122)-1991)</f>
        <v>102.76</v>
      </c>
    </row>
    <row r="123" spans="1:2" x14ac:dyDescent="0.15">
      <c r="A123" s="60">
        <v>36923</v>
      </c>
      <c r="B123">
        <f ca="1">OFFSET('01'!$B$6,MONTH(Sheet1!A123)-1,YEAR(Sheet1!A123)-1991)</f>
        <v>102.28</v>
      </c>
    </row>
    <row r="124" spans="1:2" x14ac:dyDescent="0.15">
      <c r="A124" s="60">
        <v>36951</v>
      </c>
      <c r="B124">
        <f ca="1">OFFSET('01'!$B$6,MONTH(Sheet1!A124)-1,YEAR(Sheet1!A124)-1991)</f>
        <v>101.86</v>
      </c>
    </row>
    <row r="125" spans="1:2" x14ac:dyDescent="0.15">
      <c r="A125" s="60">
        <v>36982</v>
      </c>
      <c r="B125">
        <f ca="1">OFFSET('01'!$B$6,MONTH(Sheet1!A125)-1,YEAR(Sheet1!A125)-1991)</f>
        <v>101.79</v>
      </c>
    </row>
    <row r="126" spans="1:2" x14ac:dyDescent="0.15">
      <c r="A126" s="60">
        <v>37012</v>
      </c>
      <c r="B126">
        <f ca="1">OFFSET('01'!$B$6,MONTH(Sheet1!A126)-1,YEAR(Sheet1!A126)-1991)</f>
        <v>101.78</v>
      </c>
    </row>
    <row r="127" spans="1:2" x14ac:dyDescent="0.15">
      <c r="A127" s="60">
        <v>37043</v>
      </c>
      <c r="B127">
        <f ca="1">OFFSET('01'!$B$6,MONTH(Sheet1!A127)-1,YEAR(Sheet1!A127)-1991)</f>
        <v>101.62</v>
      </c>
    </row>
    <row r="128" spans="1:2" x14ac:dyDescent="0.15">
      <c r="A128" s="60">
        <v>37073</v>
      </c>
      <c r="B128">
        <f ca="1">OFFSET('01'!$B$6,MONTH(Sheet1!A128)-1,YEAR(Sheet1!A128)-1991)</f>
        <v>100.45</v>
      </c>
    </row>
    <row r="129" spans="1:2" x14ac:dyDescent="0.15">
      <c r="A129" s="60">
        <v>37104</v>
      </c>
      <c r="B129">
        <f ca="1">OFFSET('01'!$B$6,MONTH(Sheet1!A129)-1,YEAR(Sheet1!A129)-1991)</f>
        <v>100.01</v>
      </c>
    </row>
    <row r="130" spans="1:2" x14ac:dyDescent="0.15">
      <c r="A130" s="60">
        <v>37135</v>
      </c>
      <c r="B130">
        <f ca="1">OFFSET('01'!$B$6,MONTH(Sheet1!A130)-1,YEAR(Sheet1!A130)-1991)</f>
        <v>100.6</v>
      </c>
    </row>
    <row r="131" spans="1:2" x14ac:dyDescent="0.15">
      <c r="A131" s="60">
        <v>37165</v>
      </c>
      <c r="B131">
        <f ca="1">OFFSET('01'!$B$6,MONTH(Sheet1!A131)-1,YEAR(Sheet1!A131)-1991)</f>
        <v>101.09</v>
      </c>
    </row>
    <row r="132" spans="1:2" x14ac:dyDescent="0.15">
      <c r="A132" s="60">
        <v>37196</v>
      </c>
      <c r="B132">
        <f ca="1">OFFSET('01'!$B$6,MONTH(Sheet1!A132)-1,YEAR(Sheet1!A132)-1991)</f>
        <v>101.36</v>
      </c>
    </row>
    <row r="133" spans="1:2" x14ac:dyDescent="0.15">
      <c r="A133" s="60">
        <v>37226</v>
      </c>
      <c r="B133">
        <f ca="1">OFFSET('01'!$B$6,MONTH(Sheet1!A133)-1,YEAR(Sheet1!A133)-1991)</f>
        <v>101.6</v>
      </c>
    </row>
    <row r="134" spans="1:2" x14ac:dyDescent="0.15">
      <c r="A134" s="60">
        <v>37257</v>
      </c>
      <c r="B134">
        <f ca="1">OFFSET('01'!$B$6,MONTH(Sheet1!A134)-1,YEAR(Sheet1!A134)-1991)</f>
        <v>103.09</v>
      </c>
    </row>
    <row r="135" spans="1:2" x14ac:dyDescent="0.15">
      <c r="A135" s="60">
        <v>37288</v>
      </c>
      <c r="B135">
        <f ca="1">OFFSET('01'!$B$6,MONTH(Sheet1!A135)-1,YEAR(Sheet1!A135)-1991)</f>
        <v>101.16</v>
      </c>
    </row>
    <row r="136" spans="1:2" x14ac:dyDescent="0.15">
      <c r="A136" s="60">
        <v>37316</v>
      </c>
      <c r="B136">
        <f ca="1">OFFSET('01'!$B$6,MONTH(Sheet1!A136)-1,YEAR(Sheet1!A136)-1991)</f>
        <v>101.08</v>
      </c>
    </row>
    <row r="137" spans="1:2" x14ac:dyDescent="0.15">
      <c r="A137" s="60">
        <v>37347</v>
      </c>
      <c r="B137">
        <f ca="1">OFFSET('01'!$B$6,MONTH(Sheet1!A137)-1,YEAR(Sheet1!A137)-1991)</f>
        <v>101.16</v>
      </c>
    </row>
    <row r="138" spans="1:2" x14ac:dyDescent="0.15">
      <c r="A138" s="60">
        <v>37377</v>
      </c>
      <c r="B138">
        <f ca="1">OFFSET('01'!$B$6,MONTH(Sheet1!A138)-1,YEAR(Sheet1!A138)-1991)</f>
        <v>101.69</v>
      </c>
    </row>
    <row r="139" spans="1:2" x14ac:dyDescent="0.15">
      <c r="A139" s="60">
        <v>37408</v>
      </c>
      <c r="B139">
        <f ca="1">OFFSET('01'!$B$6,MONTH(Sheet1!A139)-1,YEAR(Sheet1!A139)-1991)</f>
        <v>100.53</v>
      </c>
    </row>
    <row r="140" spans="1:2" x14ac:dyDescent="0.15">
      <c r="A140" s="60">
        <v>37438</v>
      </c>
      <c r="B140">
        <f ca="1">OFFSET('01'!$B$6,MONTH(Sheet1!A140)-1,YEAR(Sheet1!A140)-1991)</f>
        <v>100.72</v>
      </c>
    </row>
    <row r="141" spans="1:2" x14ac:dyDescent="0.15">
      <c r="A141" s="60">
        <v>37469</v>
      </c>
      <c r="B141">
        <f ca="1">OFFSET('01'!$B$6,MONTH(Sheet1!A141)-1,YEAR(Sheet1!A141)-1991)</f>
        <v>100.09</v>
      </c>
    </row>
    <row r="142" spans="1:2" x14ac:dyDescent="0.15">
      <c r="A142" s="60">
        <v>37500</v>
      </c>
      <c r="B142">
        <f ca="1">OFFSET('01'!$B$6,MONTH(Sheet1!A142)-1,YEAR(Sheet1!A142)-1991)</f>
        <v>100.4</v>
      </c>
    </row>
    <row r="143" spans="1:2" x14ac:dyDescent="0.15">
      <c r="A143" s="60">
        <v>37530</v>
      </c>
      <c r="B143">
        <f ca="1">OFFSET('01'!$B$6,MONTH(Sheet1!A143)-1,YEAR(Sheet1!A143)-1991)</f>
        <v>101.07</v>
      </c>
    </row>
    <row r="144" spans="1:2" x14ac:dyDescent="0.15">
      <c r="A144" s="60">
        <v>37561</v>
      </c>
      <c r="B144">
        <f ca="1">OFFSET('01'!$B$6,MONTH(Sheet1!A144)-1,YEAR(Sheet1!A144)-1991)</f>
        <v>101.61</v>
      </c>
    </row>
    <row r="145" spans="1:2" x14ac:dyDescent="0.15">
      <c r="A145" s="60">
        <v>37591</v>
      </c>
      <c r="B145">
        <f ca="1">OFFSET('01'!$B$6,MONTH(Sheet1!A145)-1,YEAR(Sheet1!A145)-1991)</f>
        <v>101.54</v>
      </c>
    </row>
    <row r="146" spans="1:2" x14ac:dyDescent="0.15">
      <c r="A146" s="60">
        <v>37622</v>
      </c>
      <c r="B146">
        <f ca="1">OFFSET('01'!$B$6,MONTH(Sheet1!A146)-1,YEAR(Sheet1!A146)-1991)</f>
        <v>102.4</v>
      </c>
    </row>
    <row r="147" spans="1:2" x14ac:dyDescent="0.15">
      <c r="A147" s="60">
        <v>37653</v>
      </c>
      <c r="B147">
        <f ca="1">OFFSET('01'!$B$6,MONTH(Sheet1!A147)-1,YEAR(Sheet1!A147)-1991)</f>
        <v>101.63</v>
      </c>
    </row>
    <row r="148" spans="1:2" x14ac:dyDescent="0.15">
      <c r="A148" s="60">
        <v>37681</v>
      </c>
      <c r="B148">
        <f ca="1">OFFSET('01'!$B$6,MONTH(Sheet1!A148)-1,YEAR(Sheet1!A148)-1991)</f>
        <v>101.05</v>
      </c>
    </row>
    <row r="149" spans="1:2" x14ac:dyDescent="0.15">
      <c r="A149" s="60">
        <v>37712</v>
      </c>
      <c r="B149">
        <f ca="1">OFFSET('01'!$B$6,MONTH(Sheet1!A149)-1,YEAR(Sheet1!A149)-1991)</f>
        <v>101.02</v>
      </c>
    </row>
    <row r="150" spans="1:2" x14ac:dyDescent="0.15">
      <c r="A150" s="60">
        <v>37742</v>
      </c>
      <c r="B150">
        <f ca="1">OFFSET('01'!$B$6,MONTH(Sheet1!A150)-1,YEAR(Sheet1!A150)-1991)</f>
        <v>100.8</v>
      </c>
    </row>
    <row r="151" spans="1:2" x14ac:dyDescent="0.15">
      <c r="A151" s="60">
        <v>37773</v>
      </c>
      <c r="B151">
        <f ca="1">OFFSET('01'!$B$6,MONTH(Sheet1!A151)-1,YEAR(Sheet1!A151)-1991)</f>
        <v>100.8</v>
      </c>
    </row>
    <row r="152" spans="1:2" x14ac:dyDescent="0.15">
      <c r="A152" s="60">
        <v>37803</v>
      </c>
      <c r="B152">
        <f ca="1">OFFSET('01'!$B$6,MONTH(Sheet1!A152)-1,YEAR(Sheet1!A152)-1991)</f>
        <v>100.71</v>
      </c>
    </row>
    <row r="153" spans="1:2" x14ac:dyDescent="0.15">
      <c r="A153" s="60">
        <v>37834</v>
      </c>
      <c r="B153">
        <f ca="1">OFFSET('01'!$B$6,MONTH(Sheet1!A153)-1,YEAR(Sheet1!A153)-1991)</f>
        <v>99.59</v>
      </c>
    </row>
    <row r="154" spans="1:2" x14ac:dyDescent="0.15">
      <c r="A154" s="60">
        <v>37865</v>
      </c>
      <c r="B154">
        <f ca="1">OFFSET('01'!$B$6,MONTH(Sheet1!A154)-1,YEAR(Sheet1!A154)-1991)</f>
        <v>100.34</v>
      </c>
    </row>
    <row r="155" spans="1:2" x14ac:dyDescent="0.15">
      <c r="A155" s="60">
        <v>37895</v>
      </c>
      <c r="B155">
        <f ca="1">OFFSET('01'!$B$6,MONTH(Sheet1!A155)-1,YEAR(Sheet1!A155)-1991)</f>
        <v>101</v>
      </c>
    </row>
    <row r="156" spans="1:2" x14ac:dyDescent="0.15">
      <c r="A156" s="60">
        <v>37926</v>
      </c>
      <c r="B156">
        <f ca="1">OFFSET('01'!$B$6,MONTH(Sheet1!A156)-1,YEAR(Sheet1!A156)-1991)</f>
        <v>100.96</v>
      </c>
    </row>
    <row r="157" spans="1:2" x14ac:dyDescent="0.15">
      <c r="A157" s="60">
        <v>37956</v>
      </c>
      <c r="B157">
        <f ca="1">OFFSET('01'!$B$6,MONTH(Sheet1!A157)-1,YEAR(Sheet1!A157)-1991)</f>
        <v>101.1</v>
      </c>
    </row>
    <row r="158" spans="1:2" x14ac:dyDescent="0.15">
      <c r="A158" s="60">
        <v>37987</v>
      </c>
      <c r="B158">
        <f ca="1">OFFSET('01'!$B$6,MONTH(Sheet1!A158)-1,YEAR(Sheet1!A158)-1991)</f>
        <v>101.75</v>
      </c>
    </row>
    <row r="159" spans="1:2" x14ac:dyDescent="0.15">
      <c r="A159" s="60">
        <v>38018</v>
      </c>
      <c r="B159">
        <f ca="1">OFFSET('01'!$B$6,MONTH(Sheet1!A159)-1,YEAR(Sheet1!A159)-1991)</f>
        <v>100.99</v>
      </c>
    </row>
    <row r="160" spans="1:2" x14ac:dyDescent="0.15">
      <c r="A160" s="60">
        <v>38047</v>
      </c>
      <c r="B160">
        <f ca="1">OFFSET('01'!$B$6,MONTH(Sheet1!A160)-1,YEAR(Sheet1!A160)-1991)</f>
        <v>100.75</v>
      </c>
    </row>
    <row r="161" spans="1:2" x14ac:dyDescent="0.15">
      <c r="A161" s="60">
        <v>38078</v>
      </c>
      <c r="B161">
        <f ca="1">OFFSET('01'!$B$6,MONTH(Sheet1!A161)-1,YEAR(Sheet1!A161)-1991)</f>
        <v>100.99</v>
      </c>
    </row>
    <row r="162" spans="1:2" x14ac:dyDescent="0.15">
      <c r="A162" s="60">
        <v>38108</v>
      </c>
      <c r="B162">
        <f ca="1">OFFSET('01'!$B$6,MONTH(Sheet1!A162)-1,YEAR(Sheet1!A162)-1991)</f>
        <v>100.74</v>
      </c>
    </row>
    <row r="163" spans="1:2" x14ac:dyDescent="0.15">
      <c r="A163" s="60">
        <v>38139</v>
      </c>
      <c r="B163">
        <f ca="1">OFFSET('01'!$B$6,MONTH(Sheet1!A163)-1,YEAR(Sheet1!A163)-1991)</f>
        <v>100.78</v>
      </c>
    </row>
    <row r="164" spans="1:2" x14ac:dyDescent="0.15">
      <c r="A164" s="60">
        <v>38169</v>
      </c>
      <c r="B164">
        <f ca="1">OFFSET('01'!$B$6,MONTH(Sheet1!A164)-1,YEAR(Sheet1!A164)-1991)</f>
        <v>100.92</v>
      </c>
    </row>
    <row r="165" spans="1:2" x14ac:dyDescent="0.15">
      <c r="A165" s="60">
        <v>38200</v>
      </c>
      <c r="B165">
        <f ca="1">OFFSET('01'!$B$6,MONTH(Sheet1!A165)-1,YEAR(Sheet1!A165)-1991)</f>
        <v>100.42</v>
      </c>
    </row>
    <row r="166" spans="1:2" x14ac:dyDescent="0.15">
      <c r="A166" s="60">
        <v>38231</v>
      </c>
      <c r="B166">
        <f ca="1">OFFSET('01'!$B$6,MONTH(Sheet1!A166)-1,YEAR(Sheet1!A166)-1991)</f>
        <v>100.43</v>
      </c>
    </row>
    <row r="167" spans="1:2" x14ac:dyDescent="0.15">
      <c r="A167" s="60">
        <v>38261</v>
      </c>
      <c r="B167">
        <f ca="1">OFFSET('01'!$B$6,MONTH(Sheet1!A167)-1,YEAR(Sheet1!A167)-1991)</f>
        <v>101.14</v>
      </c>
    </row>
    <row r="168" spans="1:2" x14ac:dyDescent="0.15">
      <c r="A168" s="60">
        <v>38292</v>
      </c>
      <c r="B168">
        <f ca="1">OFFSET('01'!$B$6,MONTH(Sheet1!A168)-1,YEAR(Sheet1!A168)-1991)</f>
        <v>101.11</v>
      </c>
    </row>
    <row r="169" spans="1:2" x14ac:dyDescent="0.15">
      <c r="A169" s="60">
        <v>38322</v>
      </c>
      <c r="B169">
        <f ca="1">OFFSET('01'!$B$6,MONTH(Sheet1!A169)-1,YEAR(Sheet1!A169)-1991)</f>
        <v>101.14</v>
      </c>
    </row>
    <row r="170" spans="1:2" x14ac:dyDescent="0.15">
      <c r="A170" s="60">
        <v>38353</v>
      </c>
      <c r="B170">
        <f ca="1">OFFSET('01'!$B$6,MONTH(Sheet1!A170)-1,YEAR(Sheet1!A170)-1991)</f>
        <v>102.62</v>
      </c>
    </row>
    <row r="171" spans="1:2" x14ac:dyDescent="0.15">
      <c r="A171" s="60">
        <v>38384</v>
      </c>
      <c r="B171">
        <f ca="1">OFFSET('01'!$B$6,MONTH(Sheet1!A171)-1,YEAR(Sheet1!A171)-1991)</f>
        <v>101.23</v>
      </c>
    </row>
    <row r="172" spans="1:2" x14ac:dyDescent="0.15">
      <c r="A172" s="60">
        <v>38412</v>
      </c>
      <c r="B172">
        <f ca="1">OFFSET('01'!$B$6,MONTH(Sheet1!A172)-1,YEAR(Sheet1!A172)-1991)</f>
        <v>101.34</v>
      </c>
    </row>
    <row r="173" spans="1:2" x14ac:dyDescent="0.15">
      <c r="A173" s="60">
        <v>38443</v>
      </c>
      <c r="B173">
        <f ca="1">OFFSET('01'!$B$6,MONTH(Sheet1!A173)-1,YEAR(Sheet1!A173)-1991)</f>
        <v>101.12</v>
      </c>
    </row>
    <row r="174" spans="1:2" x14ac:dyDescent="0.15">
      <c r="A174" s="60">
        <v>38473</v>
      </c>
      <c r="B174">
        <f ca="1">OFFSET('01'!$B$6,MONTH(Sheet1!A174)-1,YEAR(Sheet1!A174)-1991)</f>
        <v>100.8</v>
      </c>
    </row>
    <row r="175" spans="1:2" x14ac:dyDescent="0.15">
      <c r="A175" s="60">
        <v>38504</v>
      </c>
      <c r="B175">
        <f ca="1">OFFSET('01'!$B$6,MONTH(Sheet1!A175)-1,YEAR(Sheet1!A175)-1991)</f>
        <v>100.64</v>
      </c>
    </row>
    <row r="176" spans="1:2" x14ac:dyDescent="0.15">
      <c r="A176" s="60">
        <v>38534</v>
      </c>
      <c r="B176">
        <f ca="1">OFFSET('01'!$B$6,MONTH(Sheet1!A176)-1,YEAR(Sheet1!A176)-1991)</f>
        <v>100.46</v>
      </c>
    </row>
    <row r="177" spans="1:2" x14ac:dyDescent="0.15">
      <c r="A177" s="60">
        <v>38565</v>
      </c>
      <c r="B177">
        <f ca="1">OFFSET('01'!$B$6,MONTH(Sheet1!A177)-1,YEAR(Sheet1!A177)-1991)</f>
        <v>99.86</v>
      </c>
    </row>
    <row r="178" spans="1:2" x14ac:dyDescent="0.15">
      <c r="A178" s="60">
        <v>38596</v>
      </c>
      <c r="B178">
        <f ca="1">OFFSET('01'!$B$6,MONTH(Sheet1!A178)-1,YEAR(Sheet1!A178)-1991)</f>
        <v>100.25</v>
      </c>
    </row>
    <row r="179" spans="1:2" x14ac:dyDescent="0.15">
      <c r="A179" s="60">
        <v>38626</v>
      </c>
      <c r="B179">
        <f ca="1">OFFSET('01'!$B$6,MONTH(Sheet1!A179)-1,YEAR(Sheet1!A179)-1991)</f>
        <v>100.55</v>
      </c>
    </row>
    <row r="180" spans="1:2" x14ac:dyDescent="0.15">
      <c r="A180" s="60">
        <v>38657</v>
      </c>
      <c r="B180">
        <f ca="1">OFFSET('01'!$B$6,MONTH(Sheet1!A180)-1,YEAR(Sheet1!A180)-1991)</f>
        <v>100.74</v>
      </c>
    </row>
    <row r="181" spans="1:2" x14ac:dyDescent="0.15">
      <c r="A181" s="60">
        <v>38687</v>
      </c>
      <c r="B181">
        <f ca="1">OFFSET('01'!$B$6,MONTH(Sheet1!A181)-1,YEAR(Sheet1!A181)-1991)</f>
        <v>100.82</v>
      </c>
    </row>
    <row r="182" spans="1:2" x14ac:dyDescent="0.15">
      <c r="A182" s="60">
        <v>38718</v>
      </c>
      <c r="B182">
        <f ca="1">OFFSET('01'!$B$6,MONTH(Sheet1!A182)-1,YEAR(Sheet1!A182)-1991)</f>
        <v>102.43</v>
      </c>
    </row>
    <row r="183" spans="1:2" x14ac:dyDescent="0.15">
      <c r="A183" s="60">
        <v>38749</v>
      </c>
      <c r="B183">
        <f ca="1">OFFSET('01'!$B$6,MONTH(Sheet1!A183)-1,YEAR(Sheet1!A183)-1991)</f>
        <v>101.66</v>
      </c>
    </row>
    <row r="184" spans="1:2" x14ac:dyDescent="0.15">
      <c r="A184" s="60">
        <v>38777</v>
      </c>
      <c r="B184">
        <f ca="1">OFFSET('01'!$B$6,MONTH(Sheet1!A184)-1,YEAR(Sheet1!A184)-1991)</f>
        <v>100.82</v>
      </c>
    </row>
    <row r="185" spans="1:2" x14ac:dyDescent="0.15">
      <c r="A185" s="60">
        <v>38808</v>
      </c>
      <c r="B185">
        <f ca="1">OFFSET('01'!$B$6,MONTH(Sheet1!A185)-1,YEAR(Sheet1!A185)-1991)</f>
        <v>100.35</v>
      </c>
    </row>
    <row r="186" spans="1:2" x14ac:dyDescent="0.15">
      <c r="A186" s="60">
        <v>38838</v>
      </c>
      <c r="B186">
        <f ca="1">OFFSET('01'!$B$6,MONTH(Sheet1!A186)-1,YEAR(Sheet1!A186)-1991)</f>
        <v>100.48</v>
      </c>
    </row>
    <row r="187" spans="1:2" x14ac:dyDescent="0.15">
      <c r="A187" s="60">
        <v>38869</v>
      </c>
      <c r="B187">
        <f ca="1">OFFSET('01'!$B$6,MONTH(Sheet1!A187)-1,YEAR(Sheet1!A187)-1991)</f>
        <v>100.28</v>
      </c>
    </row>
    <row r="188" spans="1:2" x14ac:dyDescent="0.15">
      <c r="A188" s="60">
        <v>38899</v>
      </c>
      <c r="B188">
        <f ca="1">OFFSET('01'!$B$6,MONTH(Sheet1!A188)-1,YEAR(Sheet1!A188)-1991)</f>
        <v>100.67</v>
      </c>
    </row>
    <row r="189" spans="1:2" x14ac:dyDescent="0.15">
      <c r="A189" s="60">
        <v>38930</v>
      </c>
      <c r="B189">
        <f ca="1">OFFSET('01'!$B$6,MONTH(Sheet1!A189)-1,YEAR(Sheet1!A189)-1991)</f>
        <v>100.19</v>
      </c>
    </row>
    <row r="190" spans="1:2" x14ac:dyDescent="0.15">
      <c r="A190" s="60">
        <v>38961</v>
      </c>
      <c r="B190">
        <f ca="1">OFFSET('01'!$B$6,MONTH(Sheet1!A190)-1,YEAR(Sheet1!A190)-1991)</f>
        <v>100.09</v>
      </c>
    </row>
    <row r="191" spans="1:2" x14ac:dyDescent="0.15">
      <c r="A191" s="60">
        <v>38991</v>
      </c>
      <c r="B191">
        <f ca="1">OFFSET('01'!$B$6,MONTH(Sheet1!A191)-1,YEAR(Sheet1!A191)-1991)</f>
        <v>100.28</v>
      </c>
    </row>
    <row r="192" spans="1:2" x14ac:dyDescent="0.15">
      <c r="A192" s="60">
        <v>39022</v>
      </c>
      <c r="B192">
        <f ca="1">OFFSET('01'!$B$6,MONTH(Sheet1!A192)-1,YEAR(Sheet1!A192)-1991)</f>
        <v>100.63</v>
      </c>
    </row>
    <row r="193" spans="1:2" x14ac:dyDescent="0.15">
      <c r="A193" s="60">
        <v>39052</v>
      </c>
      <c r="B193">
        <f ca="1">OFFSET('01'!$B$6,MONTH(Sheet1!A193)-1,YEAR(Sheet1!A193)-1991)</f>
        <v>100.79</v>
      </c>
    </row>
    <row r="194" spans="1:2" x14ac:dyDescent="0.15">
      <c r="A194" s="60">
        <v>39083</v>
      </c>
      <c r="B194">
        <f ca="1">OFFSET('01'!$B$6,MONTH(Sheet1!A194)-1,YEAR(Sheet1!A194)-1991)</f>
        <v>101.68</v>
      </c>
    </row>
    <row r="195" spans="1:2" x14ac:dyDescent="0.15">
      <c r="A195" s="60">
        <v>39114</v>
      </c>
      <c r="B195">
        <f ca="1">OFFSET('01'!$B$6,MONTH(Sheet1!A195)-1,YEAR(Sheet1!A195)-1991)</f>
        <v>101.11</v>
      </c>
    </row>
    <row r="196" spans="1:2" x14ac:dyDescent="0.15">
      <c r="A196" s="60">
        <v>39142</v>
      </c>
      <c r="B196">
        <f ca="1">OFFSET('01'!$B$6,MONTH(Sheet1!A196)-1,YEAR(Sheet1!A196)-1991)</f>
        <v>100.59</v>
      </c>
    </row>
    <row r="197" spans="1:2" x14ac:dyDescent="0.15">
      <c r="A197" s="60">
        <v>39173</v>
      </c>
      <c r="B197">
        <f ca="1">OFFSET('01'!$B$6,MONTH(Sheet1!A197)-1,YEAR(Sheet1!A197)-1991)</f>
        <v>100.57</v>
      </c>
    </row>
    <row r="198" spans="1:2" x14ac:dyDescent="0.15">
      <c r="A198" s="60">
        <v>39203</v>
      </c>
      <c r="B198">
        <f ca="1">OFFSET('01'!$B$6,MONTH(Sheet1!A198)-1,YEAR(Sheet1!A198)-1991)</f>
        <v>100.63</v>
      </c>
    </row>
    <row r="199" spans="1:2" x14ac:dyDescent="0.15">
      <c r="A199" s="60">
        <v>39234</v>
      </c>
      <c r="B199">
        <f ca="1">OFFSET('01'!$B$6,MONTH(Sheet1!A199)-1,YEAR(Sheet1!A199)-1991)</f>
        <v>100.95</v>
      </c>
    </row>
    <row r="200" spans="1:2" x14ac:dyDescent="0.15">
      <c r="A200" s="60">
        <v>39264</v>
      </c>
      <c r="B200">
        <f ca="1">OFFSET('01'!$B$6,MONTH(Sheet1!A200)-1,YEAR(Sheet1!A200)-1991)</f>
        <v>100.87</v>
      </c>
    </row>
    <row r="201" spans="1:2" x14ac:dyDescent="0.15">
      <c r="A201" s="60">
        <v>39295</v>
      </c>
      <c r="B201">
        <f ca="1">OFFSET('01'!$B$6,MONTH(Sheet1!A201)-1,YEAR(Sheet1!A201)-1991)</f>
        <v>100.09</v>
      </c>
    </row>
    <row r="202" spans="1:2" x14ac:dyDescent="0.15">
      <c r="A202" s="60">
        <v>39326</v>
      </c>
      <c r="B202">
        <f ca="1">OFFSET('01'!$B$6,MONTH(Sheet1!A202)-1,YEAR(Sheet1!A202)-1991)</f>
        <v>100.79</v>
      </c>
    </row>
    <row r="203" spans="1:2" x14ac:dyDescent="0.15">
      <c r="A203" s="60">
        <v>39356</v>
      </c>
      <c r="B203">
        <f ca="1">OFFSET('01'!$B$6,MONTH(Sheet1!A203)-1,YEAR(Sheet1!A203)-1991)</f>
        <v>101.64</v>
      </c>
    </row>
    <row r="204" spans="1:2" x14ac:dyDescent="0.15">
      <c r="A204" s="60">
        <v>39387</v>
      </c>
      <c r="B204">
        <f ca="1">OFFSET('01'!$B$6,MONTH(Sheet1!A204)-1,YEAR(Sheet1!A204)-1991)</f>
        <v>101.23</v>
      </c>
    </row>
    <row r="205" spans="1:2" x14ac:dyDescent="0.15">
      <c r="A205" s="60">
        <v>39417</v>
      </c>
      <c r="B205">
        <f ca="1">OFFSET('01'!$B$6,MONTH(Sheet1!A205)-1,YEAR(Sheet1!A205)-1991)</f>
        <v>101.13</v>
      </c>
    </row>
    <row r="206" spans="1:2" x14ac:dyDescent="0.15">
      <c r="A206" s="60">
        <v>39448</v>
      </c>
      <c r="B206">
        <f ca="1">OFFSET('01'!$B$6,MONTH(Sheet1!A206)-1,YEAR(Sheet1!A206)-1991)</f>
        <v>102.31</v>
      </c>
    </row>
    <row r="207" spans="1:2" x14ac:dyDescent="0.15">
      <c r="A207" s="60">
        <v>39479</v>
      </c>
      <c r="B207">
        <f ca="1">OFFSET('01'!$B$6,MONTH(Sheet1!A207)-1,YEAR(Sheet1!A207)-1991)</f>
        <v>101.2</v>
      </c>
    </row>
    <row r="208" spans="1:2" x14ac:dyDescent="0.15">
      <c r="A208" s="60">
        <v>39508</v>
      </c>
      <c r="B208">
        <f ca="1">OFFSET('01'!$B$6,MONTH(Sheet1!A208)-1,YEAR(Sheet1!A208)-1991)</f>
        <v>101.2</v>
      </c>
    </row>
    <row r="209" spans="1:2" x14ac:dyDescent="0.15">
      <c r="A209" s="60">
        <v>39539</v>
      </c>
      <c r="B209">
        <f ca="1">OFFSET('01'!$B$6,MONTH(Sheet1!A209)-1,YEAR(Sheet1!A209)-1991)</f>
        <v>101.42</v>
      </c>
    </row>
    <row r="210" spans="1:2" x14ac:dyDescent="0.15">
      <c r="A210" s="60">
        <v>39569</v>
      </c>
      <c r="B210">
        <f ca="1">OFFSET('01'!$B$6,MONTH(Sheet1!A210)-1,YEAR(Sheet1!A210)-1991)</f>
        <v>101.35</v>
      </c>
    </row>
    <row r="211" spans="1:2" x14ac:dyDescent="0.15">
      <c r="A211" s="60">
        <v>39600</v>
      </c>
      <c r="B211">
        <f ca="1">OFFSET('01'!$B$6,MONTH(Sheet1!A211)-1,YEAR(Sheet1!A211)-1991)</f>
        <v>100.97</v>
      </c>
    </row>
    <row r="212" spans="1:2" x14ac:dyDescent="0.15">
      <c r="A212" s="60">
        <v>39630</v>
      </c>
      <c r="B212">
        <f ca="1">OFFSET('01'!$B$6,MONTH(Sheet1!A212)-1,YEAR(Sheet1!A212)-1991)</f>
        <v>100.51</v>
      </c>
    </row>
    <row r="213" spans="1:2" x14ac:dyDescent="0.15">
      <c r="A213" s="60">
        <v>39661</v>
      </c>
      <c r="B213">
        <f ca="1">OFFSET('01'!$B$6,MONTH(Sheet1!A213)-1,YEAR(Sheet1!A213)-1991)</f>
        <v>100.36</v>
      </c>
    </row>
    <row r="214" spans="1:2" x14ac:dyDescent="0.15">
      <c r="A214" s="60">
        <v>39692</v>
      </c>
      <c r="B214">
        <f ca="1">OFFSET('01'!$B$6,MONTH(Sheet1!A214)-1,YEAR(Sheet1!A214)-1991)</f>
        <v>100.8</v>
      </c>
    </row>
    <row r="215" spans="1:2" x14ac:dyDescent="0.15">
      <c r="A215" s="60">
        <v>39722</v>
      </c>
      <c r="B215">
        <f ca="1">OFFSET('01'!$B$6,MONTH(Sheet1!A215)-1,YEAR(Sheet1!A215)-1991)</f>
        <v>100.91</v>
      </c>
    </row>
    <row r="216" spans="1:2" x14ac:dyDescent="0.15">
      <c r="A216" s="60">
        <v>39753</v>
      </c>
      <c r="B216">
        <f ca="1">OFFSET('01'!$B$6,MONTH(Sheet1!A216)-1,YEAR(Sheet1!A216)-1991)</f>
        <v>100.83</v>
      </c>
    </row>
    <row r="217" spans="1:2" x14ac:dyDescent="0.15">
      <c r="A217" s="60">
        <v>39783</v>
      </c>
      <c r="B217">
        <f ca="1">OFFSET('01'!$B$6,MONTH(Sheet1!A217)-1,YEAR(Sheet1!A217)-1991)</f>
        <v>100.69</v>
      </c>
    </row>
    <row r="218" spans="1:2" x14ac:dyDescent="0.15">
      <c r="A218" s="60">
        <v>39814</v>
      </c>
      <c r="B218">
        <f ca="1">OFFSET('01'!$B$6,MONTH(Sheet1!A218)-1,YEAR(Sheet1!A218)-1991)</f>
        <v>102.37</v>
      </c>
    </row>
    <row r="219" spans="1:2" x14ac:dyDescent="0.15">
      <c r="A219" s="60">
        <v>39845</v>
      </c>
      <c r="B219">
        <f ca="1">OFFSET('01'!$B$6,MONTH(Sheet1!A219)-1,YEAR(Sheet1!A219)-1991)</f>
        <v>101.65</v>
      </c>
    </row>
    <row r="220" spans="1:2" x14ac:dyDescent="0.15">
      <c r="A220" s="60">
        <v>39873</v>
      </c>
      <c r="B220">
        <f ca="1">OFFSET('01'!$B$6,MONTH(Sheet1!A220)-1,YEAR(Sheet1!A220)-1991)</f>
        <v>101.31</v>
      </c>
    </row>
    <row r="221" spans="1:2" x14ac:dyDescent="0.15">
      <c r="A221" s="60">
        <v>39904</v>
      </c>
      <c r="B221">
        <f ca="1">OFFSET('01'!$B$6,MONTH(Sheet1!A221)-1,YEAR(Sheet1!A221)-1991)</f>
        <v>100.69</v>
      </c>
    </row>
    <row r="222" spans="1:2" x14ac:dyDescent="0.15">
      <c r="A222" s="60">
        <v>39934</v>
      </c>
      <c r="B222">
        <f ca="1">OFFSET('01'!$B$6,MONTH(Sheet1!A222)-1,YEAR(Sheet1!A222)-1991)</f>
        <v>100.57</v>
      </c>
    </row>
    <row r="223" spans="1:2" x14ac:dyDescent="0.15">
      <c r="A223" s="60">
        <v>39965</v>
      </c>
      <c r="B223">
        <f ca="1">OFFSET('01'!$B$6,MONTH(Sheet1!A223)-1,YEAR(Sheet1!A223)-1991)</f>
        <v>100.6</v>
      </c>
    </row>
    <row r="224" spans="1:2" x14ac:dyDescent="0.15">
      <c r="A224" s="60">
        <v>39995</v>
      </c>
      <c r="B224">
        <f ca="1">OFFSET('01'!$B$6,MONTH(Sheet1!A224)-1,YEAR(Sheet1!A224)-1991)</f>
        <v>100.63</v>
      </c>
    </row>
    <row r="225" spans="1:2" x14ac:dyDescent="0.15">
      <c r="A225" s="60">
        <v>40026</v>
      </c>
      <c r="B225">
        <f ca="1">OFFSET('01'!$B$6,MONTH(Sheet1!A225)-1,YEAR(Sheet1!A225)-1991)</f>
        <v>100</v>
      </c>
    </row>
    <row r="226" spans="1:2" x14ac:dyDescent="0.15">
      <c r="A226" s="60">
        <v>40057</v>
      </c>
      <c r="B226">
        <f ca="1">OFFSET('01'!$B$6,MONTH(Sheet1!A226)-1,YEAR(Sheet1!A226)-1991)</f>
        <v>99.97</v>
      </c>
    </row>
    <row r="227" spans="1:2" x14ac:dyDescent="0.15">
      <c r="A227" s="60">
        <v>40087</v>
      </c>
      <c r="B227">
        <f ca="1">OFFSET('01'!$B$6,MONTH(Sheet1!A227)-1,YEAR(Sheet1!A227)-1991)</f>
        <v>100</v>
      </c>
    </row>
    <row r="228" spans="1:2" x14ac:dyDescent="0.15">
      <c r="A228" s="60">
        <v>40118</v>
      </c>
      <c r="B228">
        <f ca="1">OFFSET('01'!$B$6,MONTH(Sheet1!A228)-1,YEAR(Sheet1!A228)-1991)</f>
        <v>100.29</v>
      </c>
    </row>
    <row r="229" spans="1:2" x14ac:dyDescent="0.15">
      <c r="A229" s="60">
        <v>40148</v>
      </c>
      <c r="B229">
        <f ca="1">OFFSET('01'!$B$6,MONTH(Sheet1!A229)-1,YEAR(Sheet1!A229)-1991)</f>
        <v>100.41</v>
      </c>
    </row>
    <row r="230" spans="1:2" x14ac:dyDescent="0.15">
      <c r="A230" s="60">
        <v>40179</v>
      </c>
      <c r="B230">
        <f ca="1">OFFSET('01'!$B$6,MONTH(Sheet1!A230)-1,YEAR(Sheet1!A230)-1991)</f>
        <v>101.64</v>
      </c>
    </row>
    <row r="231" spans="1:2" x14ac:dyDescent="0.15">
      <c r="A231" s="60">
        <v>40210</v>
      </c>
      <c r="B231">
        <f ca="1">OFFSET('01'!$B$6,MONTH(Sheet1!A231)-1,YEAR(Sheet1!A231)-1991)</f>
        <v>100.86</v>
      </c>
    </row>
    <row r="232" spans="1:2" x14ac:dyDescent="0.15">
      <c r="A232" s="60">
        <v>40238</v>
      </c>
      <c r="B232">
        <f ca="1">OFFSET('01'!$B$6,MONTH(Sheet1!A232)-1,YEAR(Sheet1!A232)-1991)</f>
        <v>100.63</v>
      </c>
    </row>
    <row r="233" spans="1:2" x14ac:dyDescent="0.15">
      <c r="A233" s="60">
        <v>40269</v>
      </c>
      <c r="B233">
        <f ca="1">OFFSET('01'!$B$6,MONTH(Sheet1!A233)-1,YEAR(Sheet1!A233)-1991)</f>
        <v>100.29</v>
      </c>
    </row>
    <row r="234" spans="1:2" x14ac:dyDescent="0.15">
      <c r="A234" s="60">
        <v>40299</v>
      </c>
      <c r="B234">
        <f ca="1">OFFSET('01'!$B$6,MONTH(Sheet1!A234)-1,YEAR(Sheet1!A234)-1991)</f>
        <v>100.5</v>
      </c>
    </row>
    <row r="235" spans="1:2" x14ac:dyDescent="0.15">
      <c r="A235" s="60">
        <v>40330</v>
      </c>
      <c r="B235">
        <f ca="1">OFFSET('01'!$B$6,MONTH(Sheet1!A235)-1,YEAR(Sheet1!A235)-1991)</f>
        <v>100.39</v>
      </c>
    </row>
    <row r="236" spans="1:2" x14ac:dyDescent="0.15">
      <c r="A236" s="60">
        <v>40360</v>
      </c>
      <c r="B236">
        <f ca="1">OFFSET('01'!$B$6,MONTH(Sheet1!A236)-1,YEAR(Sheet1!A236)-1991)</f>
        <v>100.36</v>
      </c>
    </row>
    <row r="237" spans="1:2" x14ac:dyDescent="0.15">
      <c r="A237" s="60">
        <v>40391</v>
      </c>
      <c r="B237">
        <f ca="1">OFFSET('01'!$B$6,MONTH(Sheet1!A237)-1,YEAR(Sheet1!A237)-1991)</f>
        <v>100.55</v>
      </c>
    </row>
    <row r="238" spans="1:2" x14ac:dyDescent="0.15">
      <c r="A238" s="60">
        <v>40422</v>
      </c>
      <c r="B238">
        <f ca="1">OFFSET('01'!$B$6,MONTH(Sheet1!A238)-1,YEAR(Sheet1!A238)-1991)</f>
        <v>100.84</v>
      </c>
    </row>
    <row r="239" spans="1:2" x14ac:dyDescent="0.15">
      <c r="A239" s="60">
        <v>40452</v>
      </c>
      <c r="B239">
        <f ca="1">OFFSET('01'!$B$6,MONTH(Sheet1!A239)-1,YEAR(Sheet1!A239)-1991)</f>
        <v>100.5</v>
      </c>
    </row>
    <row r="240" spans="1:2" x14ac:dyDescent="0.15">
      <c r="A240" s="60">
        <v>40483</v>
      </c>
      <c r="B240">
        <f ca="1">OFFSET('01'!$B$6,MONTH(Sheet1!A240)-1,YEAR(Sheet1!A240)-1991)</f>
        <v>100.81</v>
      </c>
    </row>
    <row r="241" spans="1:2" x14ac:dyDescent="0.15">
      <c r="A241" s="60">
        <v>40513</v>
      </c>
      <c r="B241">
        <f ca="1">OFFSET('01'!$B$6,MONTH(Sheet1!A241)-1,YEAR(Sheet1!A241)-1991)</f>
        <v>101.08</v>
      </c>
    </row>
    <row r="242" spans="1:2" x14ac:dyDescent="0.15">
      <c r="A242" s="60">
        <v>40544</v>
      </c>
      <c r="B242">
        <f ca="1">OFFSET('01'!$B$6,MONTH(Sheet1!A242)-1,YEAR(Sheet1!A242)-1991)</f>
        <v>102.37</v>
      </c>
    </row>
    <row r="243" spans="1:2" x14ac:dyDescent="0.15">
      <c r="A243" s="60">
        <v>40575</v>
      </c>
      <c r="B243">
        <f ca="1">OFFSET('01'!$B$6,MONTH(Sheet1!A243)-1,YEAR(Sheet1!A243)-1991)</f>
        <v>100.78</v>
      </c>
    </row>
    <row r="244" spans="1:2" x14ac:dyDescent="0.15">
      <c r="A244" s="60">
        <v>40603</v>
      </c>
      <c r="B244">
        <f ca="1">OFFSET('01'!$B$6,MONTH(Sheet1!A244)-1,YEAR(Sheet1!A244)-1991)</f>
        <v>100.62</v>
      </c>
    </row>
    <row r="245" spans="1:2" x14ac:dyDescent="0.15">
      <c r="A245" s="60">
        <v>40634</v>
      </c>
      <c r="B245">
        <f ca="1">OFFSET('01'!$B$6,MONTH(Sheet1!A245)-1,YEAR(Sheet1!A245)-1991)</f>
        <v>100.43</v>
      </c>
    </row>
    <row r="246" spans="1:2" x14ac:dyDescent="0.15">
      <c r="A246" s="60">
        <v>40664</v>
      </c>
      <c r="B246">
        <f ca="1">OFFSET('01'!$B$6,MONTH(Sheet1!A246)-1,YEAR(Sheet1!A246)-1991)</f>
        <v>100.48</v>
      </c>
    </row>
    <row r="247" spans="1:2" x14ac:dyDescent="0.15">
      <c r="A247" s="60">
        <v>40695</v>
      </c>
      <c r="B247">
        <f ca="1">OFFSET('01'!$B$6,MONTH(Sheet1!A247)-1,YEAR(Sheet1!A247)-1991)</f>
        <v>100.23</v>
      </c>
    </row>
    <row r="248" spans="1:2" x14ac:dyDescent="0.15">
      <c r="A248" s="60">
        <v>40725</v>
      </c>
      <c r="B248">
        <f ca="1">OFFSET('01'!$B$6,MONTH(Sheet1!A248)-1,YEAR(Sheet1!A248)-1991)</f>
        <v>99.99</v>
      </c>
    </row>
    <row r="249" spans="1:2" x14ac:dyDescent="0.15">
      <c r="A249" s="60">
        <v>40756</v>
      </c>
      <c r="B249">
        <f ca="1">OFFSET('01'!$B$6,MONTH(Sheet1!A249)-1,YEAR(Sheet1!A249)-1991)</f>
        <v>99.76</v>
      </c>
    </row>
    <row r="250" spans="1:2" x14ac:dyDescent="0.15">
      <c r="A250" s="60">
        <v>40787</v>
      </c>
      <c r="B250">
        <f ca="1">OFFSET('01'!$B$6,MONTH(Sheet1!A250)-1,YEAR(Sheet1!A250)-1991)</f>
        <v>99.96</v>
      </c>
    </row>
    <row r="251" spans="1:2" x14ac:dyDescent="0.15">
      <c r="A251" s="60">
        <v>40817</v>
      </c>
      <c r="B251">
        <f ca="1">OFFSET('01'!$B$6,MONTH(Sheet1!A251)-1,YEAR(Sheet1!A251)-1991)</f>
        <v>100.48</v>
      </c>
    </row>
    <row r="252" spans="1:2" x14ac:dyDescent="0.15">
      <c r="A252" s="60">
        <v>40848</v>
      </c>
      <c r="B252">
        <f ca="1">OFFSET('01'!$B$6,MONTH(Sheet1!A252)-1,YEAR(Sheet1!A252)-1991)</f>
        <v>100.42</v>
      </c>
    </row>
    <row r="253" spans="1:2" x14ac:dyDescent="0.15">
      <c r="A253" s="60">
        <v>40878</v>
      </c>
      <c r="B253">
        <f ca="1">OFFSET('01'!$B$6,MONTH(Sheet1!A253)-1,YEAR(Sheet1!A253)-1991)</f>
        <v>100.44</v>
      </c>
    </row>
    <row r="254" spans="1:2" x14ac:dyDescent="0.15">
      <c r="A254" s="60">
        <v>40909</v>
      </c>
      <c r="B254">
        <f ca="1">OFFSET('01'!$B$6,MONTH(Sheet1!A254)-1,YEAR(Sheet1!A254)-1991)</f>
        <v>100.5</v>
      </c>
    </row>
    <row r="255" spans="1:2" x14ac:dyDescent="0.15">
      <c r="A255" s="60">
        <v>40940</v>
      </c>
      <c r="B255">
        <f ca="1">OFFSET('01'!$B$6,MONTH(Sheet1!A255)-1,YEAR(Sheet1!A255)-1991)</f>
        <v>100.37</v>
      </c>
    </row>
    <row r="256" spans="1:2" x14ac:dyDescent="0.15">
      <c r="A256" s="60">
        <v>40969</v>
      </c>
      <c r="B256">
        <f ca="1">OFFSET('01'!$B$6,MONTH(Sheet1!A256)-1,YEAR(Sheet1!A256)-1991)</f>
        <v>100.58</v>
      </c>
    </row>
    <row r="257" spans="1:2" x14ac:dyDescent="0.15">
      <c r="A257" s="60">
        <v>41000</v>
      </c>
      <c r="B257">
        <f ca="1">OFFSET('01'!$B$6,MONTH(Sheet1!A257)-1,YEAR(Sheet1!A257)-1991)</f>
        <v>100.31</v>
      </c>
    </row>
    <row r="258" spans="1:2" x14ac:dyDescent="0.15">
      <c r="A258" s="60">
        <v>41030</v>
      </c>
      <c r="B258">
        <f ca="1">OFFSET('01'!$B$6,MONTH(Sheet1!A258)-1,YEAR(Sheet1!A258)-1991)</f>
        <v>100.52</v>
      </c>
    </row>
    <row r="259" spans="1:2" x14ac:dyDescent="0.15">
      <c r="A259" s="60">
        <v>41061</v>
      </c>
      <c r="B259">
        <f ca="1">OFFSET('01'!$B$6,MONTH(Sheet1!A259)-1,YEAR(Sheet1!A259)-1991)</f>
        <v>100.89</v>
      </c>
    </row>
    <row r="260" spans="1:2" x14ac:dyDescent="0.15">
      <c r="A260" s="60">
        <v>41091</v>
      </c>
      <c r="B260">
        <f ca="1">OFFSET('01'!$B$6,MONTH(Sheet1!A260)-1,YEAR(Sheet1!A260)-1991)</f>
        <v>101.23</v>
      </c>
    </row>
    <row r="261" spans="1:2" x14ac:dyDescent="0.15">
      <c r="A261" s="60">
        <v>41122</v>
      </c>
      <c r="B261">
        <f ca="1">OFFSET('01'!$B$6,MONTH(Sheet1!A261)-1,YEAR(Sheet1!A261)-1991)</f>
        <v>100.1</v>
      </c>
    </row>
    <row r="262" spans="1:2" x14ac:dyDescent="0.15">
      <c r="A262" s="60">
        <v>41153</v>
      </c>
      <c r="B262">
        <f ca="1">OFFSET('01'!$B$6,MONTH(Sheet1!A262)-1,YEAR(Sheet1!A262)-1991)</f>
        <v>100.55</v>
      </c>
    </row>
    <row r="263" spans="1:2" x14ac:dyDescent="0.15">
      <c r="A263" s="60">
        <v>41183</v>
      </c>
      <c r="B263">
        <f ca="1">OFFSET('01'!$B$6,MONTH(Sheet1!A263)-1,YEAR(Sheet1!A263)-1991)</f>
        <v>100.46</v>
      </c>
    </row>
    <row r="264" spans="1:2" x14ac:dyDescent="0.15">
      <c r="A264" s="60">
        <v>41214</v>
      </c>
      <c r="B264">
        <f ca="1">OFFSET('01'!$B$6,MONTH(Sheet1!A264)-1,YEAR(Sheet1!A264)-1991)</f>
        <v>100.34</v>
      </c>
    </row>
    <row r="265" spans="1:2" x14ac:dyDescent="0.15">
      <c r="A265" s="60">
        <v>41244</v>
      </c>
      <c r="B265">
        <f ca="1">OFFSET('01'!$B$6,MONTH(Sheet1!A265)-1,YEAR(Sheet1!A265)-1991)</f>
        <v>100.54</v>
      </c>
    </row>
    <row r="266" spans="1:2" x14ac:dyDescent="0.15">
      <c r="A266" s="60">
        <v>41275</v>
      </c>
      <c r="B266">
        <f ca="1">OFFSET('01'!$B$6,MONTH(Sheet1!A266)-1,YEAR(Sheet1!A266)-1991)</f>
        <v>100.97</v>
      </c>
    </row>
    <row r="267" spans="1:2" x14ac:dyDescent="0.15">
      <c r="A267" s="60">
        <v>41306</v>
      </c>
      <c r="B267">
        <f ca="1">OFFSET('01'!$B$6,MONTH(Sheet1!A267)-1,YEAR(Sheet1!A267)-1991)</f>
        <v>100.56</v>
      </c>
    </row>
    <row r="268" spans="1:2" x14ac:dyDescent="0.15">
      <c r="A268" s="60">
        <v>41334</v>
      </c>
      <c r="B268">
        <f ca="1">OFFSET('01'!$B$6,MONTH(Sheet1!A268)-1,YEAR(Sheet1!A268)-1991)</f>
        <v>100.34</v>
      </c>
    </row>
    <row r="269" spans="1:2" x14ac:dyDescent="0.15">
      <c r="A269" s="60">
        <v>41365</v>
      </c>
      <c r="B269">
        <f ca="1">OFFSET('01'!$B$6,MONTH(Sheet1!A269)-1,YEAR(Sheet1!A269)-1991)</f>
        <v>100.51</v>
      </c>
    </row>
    <row r="270" spans="1:2" x14ac:dyDescent="0.15">
      <c r="A270" s="60">
        <v>41395</v>
      </c>
      <c r="B270">
        <f ca="1">OFFSET('01'!$B$6,MONTH(Sheet1!A270)-1,YEAR(Sheet1!A270)-1991)</f>
        <v>100.66</v>
      </c>
    </row>
    <row r="271" spans="1:2" x14ac:dyDescent="0.15">
      <c r="A271" s="60">
        <v>41426</v>
      </c>
      <c r="B271">
        <f ca="1">OFFSET('01'!$B$6,MONTH(Sheet1!A271)-1,YEAR(Sheet1!A271)-1991)</f>
        <v>100.42</v>
      </c>
    </row>
    <row r="272" spans="1:2" x14ac:dyDescent="0.15">
      <c r="A272" s="60">
        <v>41456</v>
      </c>
      <c r="B272">
        <f ca="1">OFFSET('01'!$B$6,MONTH(Sheet1!A272)-1,YEAR(Sheet1!A272)-1991)</f>
        <v>100.82</v>
      </c>
    </row>
    <row r="273" spans="1:2" x14ac:dyDescent="0.15">
      <c r="A273" s="60">
        <v>41487</v>
      </c>
      <c r="B273">
        <f ca="1">OFFSET('01'!$B$6,MONTH(Sheet1!A273)-1,YEAR(Sheet1!A273)-1991)</f>
        <v>100.14</v>
      </c>
    </row>
    <row r="274" spans="1:2" x14ac:dyDescent="0.15">
      <c r="A274" s="60">
        <v>41518</v>
      </c>
      <c r="B274">
        <f ca="1">OFFSET('01'!$B$6,MONTH(Sheet1!A274)-1,YEAR(Sheet1!A274)-1991)</f>
        <v>100.21</v>
      </c>
    </row>
    <row r="275" spans="1:2" x14ac:dyDescent="0.15">
      <c r="A275" s="60">
        <v>41548</v>
      </c>
      <c r="B275">
        <f ca="1">OFFSET('01'!$B$6,MONTH(Sheet1!A275)-1,YEAR(Sheet1!A275)-1991)</f>
        <v>100.57</v>
      </c>
    </row>
    <row r="276" spans="1:2" x14ac:dyDescent="0.15">
      <c r="A276" s="60">
        <v>41579</v>
      </c>
      <c r="B276">
        <f ca="1">OFFSET('01'!$B$6,MONTH(Sheet1!A276)-1,YEAR(Sheet1!A276)-1991)</f>
        <v>100.56</v>
      </c>
    </row>
    <row r="277" spans="1:2" x14ac:dyDescent="0.15">
      <c r="A277" s="60">
        <v>41609</v>
      </c>
      <c r="B277">
        <f ca="1">OFFSET('01'!$B$6,MONTH(Sheet1!A277)-1,YEAR(Sheet1!A277)-1991)</f>
        <v>100.51</v>
      </c>
    </row>
    <row r="278" spans="1:2" x14ac:dyDescent="0.15">
      <c r="A278" s="60">
        <v>41640</v>
      </c>
      <c r="B278">
        <f ca="1">OFFSET('01'!$B$6,MONTH(Sheet1!A278)-1,YEAR(Sheet1!A278)-1991)</f>
        <v>100.59</v>
      </c>
    </row>
    <row r="279" spans="1:2" x14ac:dyDescent="0.15">
      <c r="A279" s="60">
        <v>41671</v>
      </c>
      <c r="B279">
        <f ca="1">OFFSET('01'!$B$6,MONTH(Sheet1!A279)-1,YEAR(Sheet1!A279)-1991)</f>
        <v>100.7</v>
      </c>
    </row>
    <row r="280" spans="1:2" x14ac:dyDescent="0.15">
      <c r="A280" s="60">
        <v>41699</v>
      </c>
      <c r="B280">
        <f ca="1">OFFSET('01'!$B$6,MONTH(Sheet1!A280)-1,YEAR(Sheet1!A280)-1991)</f>
        <v>101.02</v>
      </c>
    </row>
    <row r="281" spans="1:2" x14ac:dyDescent="0.15">
      <c r="A281" s="60">
        <v>41730</v>
      </c>
      <c r="B281">
        <f ca="1">OFFSET('01'!$B$6,MONTH(Sheet1!A281)-1,YEAR(Sheet1!A281)-1991)</f>
        <v>100.9</v>
      </c>
    </row>
    <row r="282" spans="1:2" x14ac:dyDescent="0.15">
      <c r="A282" s="60">
        <v>41760</v>
      </c>
      <c r="B282">
        <f ca="1">OFFSET('01'!$B$6,MONTH(Sheet1!A282)-1,YEAR(Sheet1!A282)-1991)</f>
        <v>100.9</v>
      </c>
    </row>
    <row r="283" spans="1:2" x14ac:dyDescent="0.15">
      <c r="A283" s="60">
        <v>41791</v>
      </c>
      <c r="B283">
        <f ca="1">OFFSET('01'!$B$6,MONTH(Sheet1!A283)-1,YEAR(Sheet1!A283)-1991)</f>
        <v>100.62</v>
      </c>
    </row>
    <row r="284" spans="1:2" x14ac:dyDescent="0.15">
      <c r="A284" s="60">
        <v>41821</v>
      </c>
      <c r="B284">
        <f ca="1">OFFSET('01'!$B$6,MONTH(Sheet1!A284)-1,YEAR(Sheet1!A284)-1991)</f>
        <v>100.49</v>
      </c>
    </row>
    <row r="285" spans="1:2" x14ac:dyDescent="0.15">
      <c r="A285" s="60">
        <v>41852</v>
      </c>
      <c r="B285">
        <f ca="1">OFFSET('01'!$B$6,MONTH(Sheet1!A285)-1,YEAR(Sheet1!A285)-1991)</f>
        <v>100.24</v>
      </c>
    </row>
    <row r="286" spans="1:2" x14ac:dyDescent="0.15">
      <c r="A286" s="60">
        <v>41883</v>
      </c>
      <c r="B286">
        <f ca="1">OFFSET('01'!$B$6,MONTH(Sheet1!A286)-1,YEAR(Sheet1!A286)-1991)</f>
        <v>100.65</v>
      </c>
    </row>
    <row r="287" spans="1:2" x14ac:dyDescent="0.15">
      <c r="A287" s="60">
        <v>41913</v>
      </c>
      <c r="B287">
        <f ca="1">OFFSET('01'!$B$6,MONTH(Sheet1!A287)-1,YEAR(Sheet1!A287)-1991)</f>
        <v>100.82</v>
      </c>
    </row>
    <row r="288" spans="1:2" x14ac:dyDescent="0.15">
      <c r="A288" s="60">
        <v>41944</v>
      </c>
      <c r="B288">
        <f ca="1">OFFSET('01'!$B$6,MONTH(Sheet1!A288)-1,YEAR(Sheet1!A288)-1991)</f>
        <v>101.28</v>
      </c>
    </row>
    <row r="289" spans="1:2" x14ac:dyDescent="0.15">
      <c r="A289" s="60">
        <v>41974</v>
      </c>
      <c r="B289">
        <f ca="1">OFFSET('01'!$B$6,MONTH(Sheet1!A289)-1,YEAR(Sheet1!A289)-1991)</f>
        <v>102.62</v>
      </c>
    </row>
    <row r="290" spans="1:2" x14ac:dyDescent="0.15">
      <c r="A290" s="60">
        <v>42005</v>
      </c>
      <c r="B290">
        <f ca="1">OFFSET('01'!$B$6,MONTH(Sheet1!A290)-1,YEAR(Sheet1!A290)-1991)</f>
        <v>103.85</v>
      </c>
    </row>
    <row r="291" spans="1:2" x14ac:dyDescent="0.15">
      <c r="A291" s="60">
        <v>42036</v>
      </c>
      <c r="B291">
        <f ca="1">OFFSET('01'!$B$6,MONTH(Sheet1!A291)-1,YEAR(Sheet1!A291)-1991)</f>
        <v>102.22</v>
      </c>
    </row>
    <row r="292" spans="1:2" x14ac:dyDescent="0.15">
      <c r="A292" s="60">
        <v>42064</v>
      </c>
      <c r="B292">
        <f ca="1">OFFSET('01'!$B$6,MONTH(Sheet1!A292)-1,YEAR(Sheet1!A292)-1991)</f>
        <v>101.21</v>
      </c>
    </row>
    <row r="293" spans="1:2" x14ac:dyDescent="0.15">
      <c r="A293" s="60">
        <v>42095</v>
      </c>
      <c r="B293">
        <f ca="1">OFFSET('01'!$B$6,MONTH(Sheet1!A293)-1,YEAR(Sheet1!A293)-1991)</f>
        <v>100.46</v>
      </c>
    </row>
    <row r="294" spans="1:2" x14ac:dyDescent="0.15">
      <c r="A294" s="60">
        <v>42125</v>
      </c>
      <c r="B294">
        <f ca="1">OFFSET('01'!$B$6,MONTH(Sheet1!A294)-1,YEAR(Sheet1!A294)-1991)</f>
        <v>100.35</v>
      </c>
    </row>
    <row r="295" spans="1:2" x14ac:dyDescent="0.15">
      <c r="A295" s="60">
        <v>42156</v>
      </c>
      <c r="B295">
        <f ca="1">OFFSET('01'!$B$6,MONTH(Sheet1!A295)-1,YEAR(Sheet1!A295)-1991)</f>
        <v>100.19</v>
      </c>
    </row>
    <row r="296" spans="1:2" x14ac:dyDescent="0.15">
      <c r="A296" s="60">
        <v>42186</v>
      </c>
      <c r="B296">
        <f ca="1">OFFSET('01'!$B$6,MONTH(Sheet1!A296)-1,YEAR(Sheet1!A296)-1991)</f>
        <v>100.8</v>
      </c>
    </row>
    <row r="297" spans="1:2" x14ac:dyDescent="0.15">
      <c r="A297" s="60">
        <v>42217</v>
      </c>
      <c r="B297">
        <f ca="1">OFFSET('01'!$B$6,MONTH(Sheet1!A297)-1,YEAR(Sheet1!A297)-1991)</f>
        <v>100.35</v>
      </c>
    </row>
    <row r="298" spans="1:2" x14ac:dyDescent="0.15">
      <c r="A298" s="60">
        <v>42248</v>
      </c>
      <c r="B298">
        <f ca="1">OFFSET('01'!$B$6,MONTH(Sheet1!A298)-1,YEAR(Sheet1!A298)-1991)</f>
        <v>100.57</v>
      </c>
    </row>
    <row r="299" spans="1:2" x14ac:dyDescent="0.15">
      <c r="A299" s="60">
        <v>42278</v>
      </c>
      <c r="B299">
        <f ca="1">OFFSET('01'!$B$6,MONTH(Sheet1!A299)-1,YEAR(Sheet1!A299)-1991)</f>
        <v>100.74</v>
      </c>
    </row>
    <row r="300" spans="1:2" x14ac:dyDescent="0.15">
      <c r="A300" s="60">
        <v>42309</v>
      </c>
      <c r="B300">
        <f ca="1">OFFSET('01'!$B$6,MONTH(Sheet1!A300)-1,YEAR(Sheet1!A300)-1991)</f>
        <v>100.75</v>
      </c>
    </row>
    <row r="301" spans="1:2" x14ac:dyDescent="0.15">
      <c r="A301" s="60">
        <v>42339</v>
      </c>
      <c r="B301">
        <f ca="1">OFFSET('01'!$B$6,MONTH(Sheet1!A301)-1,YEAR(Sheet1!A301)-1991)</f>
        <v>100.77</v>
      </c>
    </row>
    <row r="302" spans="1:2" x14ac:dyDescent="0.15">
      <c r="A302" s="60">
        <v>42370</v>
      </c>
      <c r="B302">
        <f ca="1">OFFSET('01'!$B$6,MONTH(Sheet1!A302)-1,YEAR(Sheet1!A302)-1991)</f>
        <v>100.96</v>
      </c>
    </row>
    <row r="303" spans="1:2" x14ac:dyDescent="0.15">
      <c r="A303" s="60">
        <v>42401</v>
      </c>
      <c r="B303">
        <f ca="1">OFFSET('01'!$B$6,MONTH(Sheet1!A303)-1,YEAR(Sheet1!A303)-1991)</f>
        <v>100.63</v>
      </c>
    </row>
    <row r="304" spans="1:2" x14ac:dyDescent="0.15">
      <c r="A304" s="60">
        <v>42430</v>
      </c>
      <c r="B304">
        <f ca="1">OFFSET('01'!$B$6,MONTH(Sheet1!A304)-1,YEAR(Sheet1!A304)-1991)</f>
        <v>100.46</v>
      </c>
    </row>
    <row r="305" spans="1:2" x14ac:dyDescent="0.15">
      <c r="A305" s="60">
        <v>42461</v>
      </c>
      <c r="B305">
        <f ca="1">OFFSET('01'!$B$6,MONTH(Sheet1!A305)-1,YEAR(Sheet1!A305)-1991)</f>
        <v>100.44</v>
      </c>
    </row>
    <row r="306" spans="1:2" x14ac:dyDescent="0.15">
      <c r="A306" s="60">
        <v>42491</v>
      </c>
      <c r="B306">
        <f ca="1">OFFSET('01'!$B$6,MONTH(Sheet1!A306)-1,YEAR(Sheet1!A306)-1991)</f>
        <v>100.41</v>
      </c>
    </row>
    <row r="307" spans="1:2" x14ac:dyDescent="0.15">
      <c r="A307" s="60">
        <v>42522</v>
      </c>
      <c r="B307">
        <f ca="1">OFFSET('01'!$B$6,MONTH(Sheet1!A307)-1,YEAR(Sheet1!A307)-1991)</f>
        <v>100.36</v>
      </c>
    </row>
    <row r="308" spans="1:2" x14ac:dyDescent="0.15">
      <c r="A308" s="60">
        <v>42552</v>
      </c>
      <c r="B308">
        <f ca="1">OFFSET('01'!$B$6,MONTH(Sheet1!A308)-1,YEAR(Sheet1!A308)-1991)</f>
        <v>100.54</v>
      </c>
    </row>
    <row r="309" spans="1:2" x14ac:dyDescent="0.15">
      <c r="A309" s="60">
        <v>42583</v>
      </c>
      <c r="B309">
        <f ca="1">OFFSET('01'!$B$6,MONTH(Sheet1!A309)-1,YEAR(Sheet1!A309)-1991)</f>
        <v>100.01</v>
      </c>
    </row>
    <row r="310" spans="1:2" x14ac:dyDescent="0.15">
      <c r="A310" s="60">
        <v>42614</v>
      </c>
      <c r="B310">
        <f ca="1">OFFSET('01'!$B$6,MONTH(Sheet1!A310)-1,YEAR(Sheet1!A310)-1991)</f>
        <v>100.17</v>
      </c>
    </row>
    <row r="311" spans="1:2" x14ac:dyDescent="0.15">
      <c r="A311" s="60">
        <v>42644</v>
      </c>
      <c r="B311">
        <f ca="1">OFFSET('01'!$B$6,MONTH(Sheet1!A311)-1,YEAR(Sheet1!A311)-1991)</f>
        <v>100.43</v>
      </c>
    </row>
    <row r="312" spans="1:2" x14ac:dyDescent="0.15">
      <c r="A312" s="60">
        <v>42675</v>
      </c>
      <c r="B312">
        <f ca="1">OFFSET('01'!$B$6,MONTH(Sheet1!A312)-1,YEAR(Sheet1!A312)-1991)</f>
        <v>100.44</v>
      </c>
    </row>
    <row r="313" spans="1:2" x14ac:dyDescent="0.15">
      <c r="A313" s="60">
        <v>42705</v>
      </c>
      <c r="B313">
        <f ca="1">OFFSET('01'!$B$6,MONTH(Sheet1!A313)-1,YEAR(Sheet1!A313)-1991)</f>
        <v>100.4</v>
      </c>
    </row>
    <row r="314" spans="1:2" x14ac:dyDescent="0.15">
      <c r="A314" s="60">
        <v>42736</v>
      </c>
      <c r="B314">
        <f ca="1">OFFSET('01'!$B$6,MONTH(Sheet1!A314)-1,YEAR(Sheet1!A314)-1991)</f>
        <v>100.62</v>
      </c>
    </row>
    <row r="315" spans="1:2" x14ac:dyDescent="0.15">
      <c r="A315" s="60">
        <v>42767</v>
      </c>
      <c r="B315">
        <f ca="1">OFFSET('01'!$B$6,MONTH(Sheet1!A315)-1,YEAR(Sheet1!A315)-1991)</f>
        <v>100.22</v>
      </c>
    </row>
    <row r="316" spans="1:2" x14ac:dyDescent="0.15">
      <c r="A316" s="60">
        <v>42795</v>
      </c>
      <c r="B316">
        <f ca="1">OFFSET('01'!$B$6,MONTH(Sheet1!A316)-1,YEAR(Sheet1!A316)-1991)</f>
        <v>100.13</v>
      </c>
    </row>
    <row r="317" spans="1:2" x14ac:dyDescent="0.15">
      <c r="A317" s="60">
        <v>42826</v>
      </c>
      <c r="B317">
        <f ca="1">OFFSET('01'!$B$6,MONTH(Sheet1!A317)-1,YEAR(Sheet1!A317)-1991)</f>
        <v>100.33</v>
      </c>
    </row>
    <row r="318" spans="1:2" x14ac:dyDescent="0.15">
      <c r="A318" s="60">
        <v>42856</v>
      </c>
      <c r="B318">
        <f ca="1">OFFSET('01'!$B$6,MONTH(Sheet1!A318)-1,YEAR(Sheet1!A318)-1991)</f>
        <v>100.37</v>
      </c>
    </row>
    <row r="319" spans="1:2" x14ac:dyDescent="0.15">
      <c r="A319" s="60">
        <v>42887</v>
      </c>
      <c r="B319">
        <f ca="1">OFFSET('01'!$B$6,MONTH(Sheet1!A319)-1,YEAR(Sheet1!A319)-1991)</f>
        <v>100.61</v>
      </c>
    </row>
    <row r="320" spans="1:2" x14ac:dyDescent="0.15">
      <c r="A320" s="60">
        <v>42917</v>
      </c>
      <c r="B320">
        <f ca="1">OFFSET('01'!$B$6,MONTH(Sheet1!A320)-1,YEAR(Sheet1!A320)-1991)</f>
        <v>100.07</v>
      </c>
    </row>
    <row r="321" spans="1:2" x14ac:dyDescent="0.15">
      <c r="A321" s="60">
        <v>42948</v>
      </c>
      <c r="B321">
        <f ca="1">OFFSET('01'!$B$6,MONTH(Sheet1!A321)-1,YEAR(Sheet1!A321)-1991)</f>
        <v>99.46</v>
      </c>
    </row>
    <row r="322" spans="1:2" x14ac:dyDescent="0.15">
      <c r="A322" s="60">
        <v>42979</v>
      </c>
      <c r="B322">
        <f ca="1">OFFSET('01'!$B$6,MONTH(Sheet1!A322)-1,YEAR(Sheet1!A322)-1991)</f>
        <v>99.85</v>
      </c>
    </row>
    <row r="323" spans="1:2" x14ac:dyDescent="0.15">
      <c r="A323" s="60">
        <v>43009</v>
      </c>
      <c r="B323">
        <f ca="1">OFFSET('01'!$B$6,MONTH(Sheet1!A323)-1,YEAR(Sheet1!A323)-1991)</f>
        <v>100.2</v>
      </c>
    </row>
    <row r="324" spans="1:2" x14ac:dyDescent="0.15">
      <c r="A324" s="60">
        <v>43040</v>
      </c>
      <c r="B324">
        <f ca="1">OFFSET('01'!$B$6,MONTH(Sheet1!A324)-1,YEAR(Sheet1!A324)-1991)</f>
        <v>100.22</v>
      </c>
    </row>
    <row r="325" spans="1:2" x14ac:dyDescent="0.15">
      <c r="A325" s="60">
        <v>43070</v>
      </c>
      <c r="B325">
        <f ca="1">OFFSET('01'!$B$6,MONTH(Sheet1!A325)-1,YEAR(Sheet1!A325)-1991)</f>
        <v>100.42</v>
      </c>
    </row>
    <row r="326" spans="1:2" x14ac:dyDescent="0.15">
      <c r="A326" s="60">
        <v>43101</v>
      </c>
      <c r="B326">
        <f ca="1">OFFSET('01'!$B$6,MONTH(Sheet1!A326)-1,YEAR(Sheet1!A326)-1991)</f>
        <v>100.31</v>
      </c>
    </row>
    <row r="327" spans="1:2" x14ac:dyDescent="0.15">
      <c r="A327" s="60">
        <v>43132</v>
      </c>
      <c r="B327">
        <f ca="1">OFFSET('01'!$B$6,MONTH(Sheet1!A327)-1,YEAR(Sheet1!A327)-1991)</f>
        <v>100.21</v>
      </c>
    </row>
    <row r="328" spans="1:2" x14ac:dyDescent="0.15">
      <c r="A328" s="60">
        <v>43160</v>
      </c>
      <c r="B328">
        <f ca="1">OFFSET('01'!$B$6,MONTH(Sheet1!A328)-1,YEAR(Sheet1!A328)-1991)</f>
        <v>100.29</v>
      </c>
    </row>
    <row r="329" spans="1:2" x14ac:dyDescent="0.15">
      <c r="A329" s="60">
        <v>43191</v>
      </c>
      <c r="B329">
        <f ca="1">OFFSET('01'!$B$6,MONTH(Sheet1!A329)-1,YEAR(Sheet1!A329)-1991)</f>
        <v>100.38</v>
      </c>
    </row>
    <row r="330" spans="1:2" x14ac:dyDescent="0.15">
      <c r="A330" s="60">
        <v>43221</v>
      </c>
      <c r="B330">
        <f ca="1">OFFSET('01'!$B$6,MONTH(Sheet1!A330)-1,YEAR(Sheet1!A330)-1991)</f>
        <v>100.38</v>
      </c>
    </row>
    <row r="331" spans="1:2" x14ac:dyDescent="0.15">
      <c r="A331" s="60">
        <v>43252</v>
      </c>
      <c r="B331">
        <f ca="1">OFFSET('01'!$B$6,MONTH(Sheet1!A331)-1,YEAR(Sheet1!A331)-1991)</f>
        <v>100.49</v>
      </c>
    </row>
    <row r="332" spans="1:2" x14ac:dyDescent="0.15">
      <c r="A332" s="60">
        <v>43282</v>
      </c>
      <c r="B332">
        <f ca="1">OFFSET('01'!$B$6,MONTH(Sheet1!A332)-1,YEAR(Sheet1!A332)-1991)</f>
        <v>100.27</v>
      </c>
    </row>
    <row r="333" spans="1:2" x14ac:dyDescent="0.15">
      <c r="A333" s="60">
        <v>43313</v>
      </c>
      <c r="B333">
        <f ca="1">OFFSET('01'!$B$6,MONTH(Sheet1!A333)-1,YEAR(Sheet1!A333)-1991)</f>
        <v>100.01</v>
      </c>
    </row>
    <row r="334" spans="1:2" x14ac:dyDescent="0.15">
      <c r="A334" s="60">
        <v>43344</v>
      </c>
      <c r="B334">
        <f ca="1">OFFSET('01'!$B$6,MONTH(Sheet1!A334)-1,YEAR(Sheet1!A334)-1991)</f>
        <v>100.16</v>
      </c>
    </row>
    <row r="335" spans="1:2" x14ac:dyDescent="0.15">
      <c r="A335" s="60">
        <v>43374</v>
      </c>
      <c r="B335">
        <f ca="1">OFFSET('01'!$B$6,MONTH(Sheet1!A335)-1,YEAR(Sheet1!A335)-1991)</f>
        <v>100.35</v>
      </c>
    </row>
    <row r="336" spans="1:2" x14ac:dyDescent="0.15">
      <c r="A336" s="60">
        <v>43405</v>
      </c>
      <c r="B336">
        <f ca="1">OFFSET('01'!$B$6,MONTH(Sheet1!A336)-1,YEAR(Sheet1!A336)-1991)</f>
        <v>100.5</v>
      </c>
    </row>
    <row r="337" spans="1:2" x14ac:dyDescent="0.15">
      <c r="A337" s="60">
        <v>43435</v>
      </c>
      <c r="B337">
        <f ca="1">OFFSET('01'!$B$6,MONTH(Sheet1!A337)-1,YEAR(Sheet1!A337)-1991)</f>
        <v>100.84</v>
      </c>
    </row>
    <row r="338" spans="1:2" x14ac:dyDescent="0.15">
      <c r="A338" s="60">
        <v>43466</v>
      </c>
      <c r="B338">
        <f ca="1">OFFSET('01'!$B$6,MONTH(Sheet1!A338)-1,YEAR(Sheet1!A338)-1991)</f>
        <v>101.01</v>
      </c>
    </row>
    <row r="339" spans="1:2" x14ac:dyDescent="0.15">
      <c r="A339" s="60">
        <v>43497</v>
      </c>
      <c r="B339">
        <f ca="1">OFFSET('01'!$B$6,MONTH(Sheet1!A339)-1,YEAR(Sheet1!A339)-1991)</f>
        <v>100.44</v>
      </c>
    </row>
    <row r="340" spans="1:2" x14ac:dyDescent="0.15">
      <c r="A340" s="60">
        <v>43525</v>
      </c>
      <c r="B340">
        <f ca="1">OFFSET('01'!$B$6,MONTH(Sheet1!A340)-1,YEAR(Sheet1!A340)-1991)</f>
        <v>100.32</v>
      </c>
    </row>
    <row r="341" spans="1:2" x14ac:dyDescent="0.15">
      <c r="A341" s="60">
        <v>43556</v>
      </c>
      <c r="B341">
        <f ca="1">OFFSET('01'!$B$6,MONTH(Sheet1!A341)-1,YEAR(Sheet1!A341)-1991)</f>
        <v>100.29</v>
      </c>
    </row>
    <row r="342" spans="1:2" x14ac:dyDescent="0.15">
      <c r="A342" s="60">
        <v>43586</v>
      </c>
      <c r="B342">
        <f ca="1">OFFSET('01'!$B$6,MONTH(Sheet1!A342)-1,YEAR(Sheet1!A342)-1991)</f>
        <v>100.34</v>
      </c>
    </row>
    <row r="343" spans="1:2" x14ac:dyDescent="0.15">
      <c r="A343" s="60">
        <v>43617</v>
      </c>
      <c r="B343">
        <f ca="1">OFFSET('01'!$B$6,MONTH(Sheet1!A343)-1,YEAR(Sheet1!A343)-1991)</f>
        <v>100.04</v>
      </c>
    </row>
    <row r="344" spans="1:2" x14ac:dyDescent="0.15">
      <c r="A344" s="60">
        <v>43647</v>
      </c>
      <c r="B344">
        <f ca="1">OFFSET('01'!$B$6,MONTH(Sheet1!A344)-1,YEAR(Sheet1!A344)-1991)</f>
        <v>100.2</v>
      </c>
    </row>
    <row r="345" spans="1:2" x14ac:dyDescent="0.15">
      <c r="A345" s="60">
        <v>43678</v>
      </c>
      <c r="B345">
        <f ca="1">OFFSET('01'!$B$6,MONTH(Sheet1!A345)-1,YEAR(Sheet1!A345)-1991)</f>
        <v>99.76</v>
      </c>
    </row>
    <row r="346" spans="1:2" x14ac:dyDescent="0.15">
      <c r="A346" s="60">
        <v>43709</v>
      </c>
      <c r="B346">
        <f ca="1">OFFSET('01'!$B$6,MONTH(Sheet1!A346)-1,YEAR(Sheet1!A346)-1991)</f>
        <v>99.84</v>
      </c>
    </row>
    <row r="347" spans="1:2" x14ac:dyDescent="0.15">
      <c r="A347" s="60">
        <v>43739</v>
      </c>
      <c r="B347">
        <f ca="1">OFFSET('01'!$B$6,MONTH(Sheet1!A347)-1,YEAR(Sheet1!A347)-1991)</f>
        <v>100.13</v>
      </c>
    </row>
    <row r="348" spans="1:2" x14ac:dyDescent="0.15">
      <c r="A348" s="60">
        <v>43770</v>
      </c>
      <c r="B348">
        <f ca="1">OFFSET('01'!$B$6,MONTH(Sheet1!A348)-1,YEAR(Sheet1!A348)-1991)</f>
        <v>100.28</v>
      </c>
    </row>
    <row r="349" spans="1:2" x14ac:dyDescent="0.15">
      <c r="A349" s="60">
        <v>43800</v>
      </c>
      <c r="B349">
        <f ca="1">OFFSET('01'!$B$6,MONTH(Sheet1!A349)-1,YEAR(Sheet1!A349)-1991)</f>
        <v>100.36</v>
      </c>
    </row>
    <row r="350" spans="1:2" x14ac:dyDescent="0.15">
      <c r="A350" s="60">
        <v>43831</v>
      </c>
      <c r="B350">
        <f ca="1">OFFSET('01'!$B$6,MONTH(Sheet1!A350)-1,YEAR(Sheet1!A350)-1991)</f>
        <v>100.4</v>
      </c>
    </row>
    <row r="351" spans="1:2" x14ac:dyDescent="0.15">
      <c r="A351" s="60">
        <v>43862</v>
      </c>
      <c r="B351">
        <f ca="1">OFFSET('01'!$B$6,MONTH(Sheet1!A351)-1,YEAR(Sheet1!A351)-1991)</f>
        <v>100.33</v>
      </c>
    </row>
    <row r="352" spans="1:2" x14ac:dyDescent="0.15">
      <c r="A352" s="60">
        <v>43891</v>
      </c>
      <c r="B352">
        <f ca="1">OFFSET('01'!$B$6,MONTH(Sheet1!A352)-1,YEAR(Sheet1!A352)-1991)</f>
        <v>100.55</v>
      </c>
    </row>
    <row r="353" spans="1:2" x14ac:dyDescent="0.15">
      <c r="A353" s="60">
        <v>43922</v>
      </c>
      <c r="B353">
        <f ca="1">OFFSET('01'!$B$6,MONTH(Sheet1!A353)-1,YEAR(Sheet1!A353)-1991)</f>
        <v>100.83</v>
      </c>
    </row>
    <row r="354" spans="1:2" x14ac:dyDescent="0.15">
      <c r="A354" s="60">
        <v>43952</v>
      </c>
      <c r="B354">
        <f ca="1">OFFSET('01'!$B$6,MONTH(Sheet1!A354)-1,YEAR(Sheet1!A354)-1991)</f>
        <v>100.27</v>
      </c>
    </row>
    <row r="355" spans="1:2" x14ac:dyDescent="0.15">
      <c r="A355" s="60">
        <v>43983</v>
      </c>
      <c r="B355">
        <f ca="1">OFFSET('01'!$B$6,MONTH(Sheet1!A355)-1,YEAR(Sheet1!A355)-1991)</f>
        <v>100.22</v>
      </c>
    </row>
    <row r="356" spans="1:2" x14ac:dyDescent="0.15">
      <c r="A356" s="60">
        <v>44013</v>
      </c>
      <c r="B356">
        <f ca="1">OFFSET('01'!$B$6,MONTH(Sheet1!A356)-1,YEAR(Sheet1!A356)-1991)</f>
        <v>100.35</v>
      </c>
    </row>
    <row r="357" spans="1:2" x14ac:dyDescent="0.15">
      <c r="A357" s="60">
        <v>44044</v>
      </c>
      <c r="B357">
        <f ca="1">OFFSET('01'!$B$6,MONTH(Sheet1!A357)-1,YEAR(Sheet1!A357)-1991)</f>
        <v>99.96</v>
      </c>
    </row>
    <row r="358" spans="1:2" x14ac:dyDescent="0.15">
      <c r="A358" s="60">
        <v>44075</v>
      </c>
      <c r="B358">
        <f ca="1">OFFSET('01'!$B$6,MONTH(Sheet1!A358)-1,YEAR(Sheet1!A358)-1991)</f>
        <v>99.93</v>
      </c>
    </row>
    <row r="359" spans="1:2" x14ac:dyDescent="0.15">
      <c r="A359" s="60">
        <v>44105</v>
      </c>
      <c r="B359">
        <f ca="1">OFFSET('01'!$B$6,MONTH(Sheet1!A359)-1,YEAR(Sheet1!A359)-1991)</f>
        <v>100.43</v>
      </c>
    </row>
    <row r="360" spans="1:2" x14ac:dyDescent="0.15">
      <c r="A360" s="60">
        <v>44136</v>
      </c>
      <c r="B360">
        <f ca="1">OFFSET('01'!$B$6,MONTH(Sheet1!A360)-1,YEAR(Sheet1!A360)-1991)</f>
        <v>100.71</v>
      </c>
    </row>
    <row r="361" spans="1:2" x14ac:dyDescent="0.15">
      <c r="A361" s="60">
        <v>44166</v>
      </c>
      <c r="B361">
        <f ca="1">OFFSET('01'!$B$6,MONTH(Sheet1!A361)-1,YEAR(Sheet1!A361)-1991)</f>
        <v>100.83</v>
      </c>
    </row>
    <row r="362" spans="1:2" x14ac:dyDescent="0.15">
      <c r="A362" s="60">
        <v>44197</v>
      </c>
      <c r="B362">
        <f ca="1">OFFSET('01'!$B$6,MONTH(Sheet1!A362)-1,YEAR(Sheet1!A362)-1991)</f>
        <v>100.67</v>
      </c>
    </row>
    <row r="363" spans="1:2" x14ac:dyDescent="0.15">
      <c r="A363" s="60">
        <v>44228</v>
      </c>
      <c r="B363">
        <f ca="1">OFFSET('01'!$B$6,MONTH(Sheet1!A363)-1,YEAR(Sheet1!A363)-1991)</f>
        <v>100.78</v>
      </c>
    </row>
    <row r="364" spans="1:2" x14ac:dyDescent="0.15">
      <c r="A364" s="60">
        <v>44256</v>
      </c>
      <c r="B364">
        <f ca="1">OFFSET('01'!$B$6,MONTH(Sheet1!A364)-1,YEAR(Sheet1!A364)-1991)</f>
        <v>100.66</v>
      </c>
    </row>
    <row r="365" spans="1:2" x14ac:dyDescent="0.15">
      <c r="A365" s="60">
        <v>44287</v>
      </c>
      <c r="B365">
        <f ca="1">OFFSET('01'!$B$6,MONTH(Sheet1!A365)-1,YEAR(Sheet1!A365)-1991)</f>
        <v>100.58</v>
      </c>
    </row>
    <row r="366" spans="1:2" x14ac:dyDescent="0.15">
      <c r="A366" s="60">
        <v>44317</v>
      </c>
      <c r="B366">
        <f ca="1">OFFSET('01'!$B$6,MONTH(Sheet1!A366)-1,YEAR(Sheet1!A366)-1991)</f>
        <v>100.74</v>
      </c>
    </row>
    <row r="367" spans="1:2" x14ac:dyDescent="0.15">
      <c r="A367" s="60">
        <v>44348</v>
      </c>
      <c r="B367">
        <f ca="1">OFFSET('01'!$B$6,MONTH(Sheet1!A367)-1,YEAR(Sheet1!A367)-1991)</f>
        <v>100.69</v>
      </c>
    </row>
    <row r="368" spans="1:2" x14ac:dyDescent="0.15">
      <c r="A368" s="60">
        <v>44378</v>
      </c>
      <c r="B368">
        <f ca="1">OFFSET('01'!$B$6,MONTH(Sheet1!A368)-1,YEAR(Sheet1!A368)-1991)</f>
        <v>100.31</v>
      </c>
    </row>
    <row r="369" spans="1:2" x14ac:dyDescent="0.15">
      <c r="A369" s="60">
        <v>44409</v>
      </c>
      <c r="B369">
        <f ca="1">OFFSET('01'!$B$6,MONTH(Sheet1!A369)-1,YEAR(Sheet1!A369)-1991)</f>
        <v>100.17</v>
      </c>
    </row>
    <row r="370" spans="1:2" x14ac:dyDescent="0.15">
      <c r="A370" s="60">
        <v>44440</v>
      </c>
      <c r="B370">
        <f ca="1">OFFSET('01'!$B$6,MONTH(Sheet1!A370)-1,YEAR(Sheet1!A370)-1991)</f>
        <v>100.6</v>
      </c>
    </row>
    <row r="371" spans="1:2" x14ac:dyDescent="0.15">
      <c r="A371" s="60">
        <v>44470</v>
      </c>
      <c r="B371">
        <f ca="1">OFFSET('01'!$B$6,MONTH(Sheet1!A371)-1,YEAR(Sheet1!A371)-1991)</f>
        <v>101.11</v>
      </c>
    </row>
    <row r="372" spans="1:2" x14ac:dyDescent="0.15">
      <c r="A372" s="60">
        <v>44501</v>
      </c>
      <c r="B372">
        <f ca="1">OFFSET('01'!$B$6,MONTH(Sheet1!A372)-1,YEAR(Sheet1!A372)-1991)</f>
        <v>100.96</v>
      </c>
    </row>
    <row r="373" spans="1:2" x14ac:dyDescent="0.15">
      <c r="A373" s="60">
        <v>44531</v>
      </c>
      <c r="B373">
        <f ca="1">OFFSET('01'!$B$6,MONTH(Sheet1!A373)-1,YEAR(Sheet1!A373)-1991)</f>
        <v>100.82</v>
      </c>
    </row>
    <row r="374" spans="1:2" x14ac:dyDescent="0.15">
      <c r="A374" s="60">
        <v>44562</v>
      </c>
      <c r="B374">
        <f ca="1">OFFSET('01'!$B$6,MONTH(Sheet1!A374)-1,YEAR(Sheet1!A374)-1991)</f>
        <v>100.99</v>
      </c>
    </row>
    <row r="375" spans="1:2" x14ac:dyDescent="0.15">
      <c r="A375" s="60">
        <v>44593</v>
      </c>
      <c r="B375">
        <f ca="1">OFFSET('01'!$B$6,MONTH(Sheet1!A375)-1,YEAR(Sheet1!A375)-1991)</f>
        <v>101.17</v>
      </c>
    </row>
    <row r="376" spans="1:2" x14ac:dyDescent="0.15">
      <c r="A376" s="60">
        <v>44621</v>
      </c>
      <c r="B376">
        <f ca="1">OFFSET('01'!$B$6,MONTH(Sheet1!A376)-1,YEAR(Sheet1!A376)-1991)</f>
        <v>107.61</v>
      </c>
    </row>
    <row r="377" spans="1:2" x14ac:dyDescent="0.15">
      <c r="A377" s="60">
        <v>44652</v>
      </c>
      <c r="B377">
        <f ca="1">OFFSET('01'!$B$6,MONTH(Sheet1!A377)-1,YEAR(Sheet1!A377)-1991)</f>
        <v>101.56</v>
      </c>
    </row>
    <row r="378" spans="1:2" x14ac:dyDescent="0.15">
      <c r="A378" s="60">
        <v>44682</v>
      </c>
      <c r="B378">
        <f ca="1">OFFSET('01'!$B$6,MONTH(Sheet1!A378)-1,YEAR(Sheet1!A378)-1991)</f>
        <v>100.12</v>
      </c>
    </row>
    <row r="379" spans="1:2" x14ac:dyDescent="0.15">
      <c r="A379" s="60">
        <v>44713</v>
      </c>
      <c r="B379">
        <f ca="1">OFFSET('01'!$B$6,MONTH(Sheet1!A379)-1,YEAR(Sheet1!A379)-1991)</f>
        <v>99.65</v>
      </c>
    </row>
    <row r="380" spans="1:2" x14ac:dyDescent="0.15">
      <c r="A380" s="60">
        <v>44743</v>
      </c>
      <c r="B380">
        <f ca="1">OFFSET('01'!$B$6,MONTH(Sheet1!A380)-1,YEAR(Sheet1!A380)-1991)</f>
        <v>99.61</v>
      </c>
    </row>
    <row r="381" spans="1:2" x14ac:dyDescent="0.15">
      <c r="A381" s="60">
        <v>44774</v>
      </c>
      <c r="B381">
        <f ca="1">OFFSET('01'!$B$6,MONTH(Sheet1!A381)-1,YEAR(Sheet1!A381)-1991)</f>
        <v>99.48</v>
      </c>
    </row>
    <row r="382" spans="1:2" x14ac:dyDescent="0.15">
      <c r="A382" s="60">
        <v>44805</v>
      </c>
      <c r="B382">
        <f ca="1">OFFSET('01'!$B$6,MONTH(Sheet1!A382)-1,YEAR(Sheet1!A382)-1991)</f>
        <v>100.05</v>
      </c>
    </row>
    <row r="383" spans="1:2" x14ac:dyDescent="0.15">
      <c r="A383" s="60">
        <v>44835</v>
      </c>
      <c r="B383">
        <f ca="1">OFFSET('01'!$B$6,MONTH(Sheet1!A383)-1,YEAR(Sheet1!A383)-1991)</f>
        <v>100.18</v>
      </c>
    </row>
    <row r="384" spans="1:2" x14ac:dyDescent="0.15">
      <c r="A384" s="60">
        <v>44866</v>
      </c>
      <c r="B384">
        <f ca="1">OFFSET('01'!$B$6,MONTH(Sheet1!A384)-1,YEAR(Sheet1!A384)-1991)</f>
        <v>100.37</v>
      </c>
    </row>
    <row r="385" spans="1:2" x14ac:dyDescent="0.15">
      <c r="A385" s="60">
        <v>44896</v>
      </c>
      <c r="B385">
        <f ca="1">OFFSET('01'!$B$6,MONTH(Sheet1!A385)-1,YEAR(Sheet1!A385)-1991)</f>
        <v>100.78</v>
      </c>
    </row>
    <row r="386" spans="1:2" x14ac:dyDescent="0.15">
      <c r="A386" s="60">
        <v>44927</v>
      </c>
      <c r="B386">
        <f ca="1">OFFSET('01'!$B$6,MONTH(Sheet1!A386)-1,YEAR(Sheet1!A386)-1991)</f>
        <v>100.84</v>
      </c>
    </row>
    <row r="387" spans="1:2" x14ac:dyDescent="0.15">
      <c r="A387" s="60">
        <v>44958</v>
      </c>
      <c r="B387">
        <f ca="1">OFFSET('01'!$B$6,MONTH(Sheet1!A387)-1,YEAR(Sheet1!A387)-1991)</f>
        <v>100.46</v>
      </c>
    </row>
    <row r="388" spans="1:2" x14ac:dyDescent="0.15">
      <c r="A388" s="60">
        <v>44986</v>
      </c>
      <c r="B388">
        <f ca="1">OFFSET('01'!$B$6,MONTH(Sheet1!A388)-1,YEAR(Sheet1!A388)-1991)</f>
        <v>100.37</v>
      </c>
    </row>
    <row r="389" spans="1:2" x14ac:dyDescent="0.15">
      <c r="A389" s="60">
        <v>45017</v>
      </c>
      <c r="B389">
        <f ca="1">OFFSET('01'!$B$6,MONTH(Sheet1!A389)-1,YEAR(Sheet1!A389)-1991)</f>
        <v>100.38</v>
      </c>
    </row>
    <row r="390" spans="1:2" x14ac:dyDescent="0.15">
      <c r="A390" s="60">
        <v>45047</v>
      </c>
      <c r="B390">
        <f ca="1">OFFSET('01'!$B$6,MONTH(Sheet1!A390)-1,YEAR(Sheet1!A390)-1991)</f>
        <v>100.31</v>
      </c>
    </row>
    <row r="391" spans="1:2" x14ac:dyDescent="0.15">
      <c r="A391" s="60">
        <v>45078</v>
      </c>
      <c r="B391">
        <f ca="1">OFFSET('01'!$B$6,MONTH(Sheet1!A391)-1,YEAR(Sheet1!A391)-1991)</f>
        <v>100.37</v>
      </c>
    </row>
    <row r="392" spans="1:2" x14ac:dyDescent="0.15">
      <c r="A392" s="60">
        <v>45108</v>
      </c>
      <c r="B392">
        <f ca="1">OFFSET('01'!$B$6,MONTH(Sheet1!A392)-1,YEAR(Sheet1!A392)-1991)</f>
        <v>100.63</v>
      </c>
    </row>
    <row r="393" spans="1:2" x14ac:dyDescent="0.15">
      <c r="A393" s="60">
        <v>45139</v>
      </c>
      <c r="B393">
        <f ca="1">OFFSET('01'!$B$6,MONTH(Sheet1!A393)-1,YEAR(Sheet1!A393)-1991)</f>
        <v>100.28</v>
      </c>
    </row>
    <row r="394" spans="1:2" x14ac:dyDescent="0.15">
      <c r="A394" s="60">
        <v>45170</v>
      </c>
      <c r="B394">
        <f ca="1">OFFSET('01'!$B$6,MONTH(Sheet1!A394)-1,YEAR(Sheet1!A394)-1991)</f>
        <v>100.87</v>
      </c>
    </row>
    <row r="395" spans="1:2" x14ac:dyDescent="0.15">
      <c r="A395" s="60">
        <v>45200</v>
      </c>
      <c r="B395">
        <f ca="1">OFFSET('01'!$B$6,MONTH(Sheet1!A395)-1,YEAR(Sheet1!A395)-1991)</f>
        <v>100.83</v>
      </c>
    </row>
    <row r="396" spans="1:2" x14ac:dyDescent="0.15">
      <c r="A396" s="60">
        <v>45231</v>
      </c>
      <c r="B396">
        <f ca="1">OFFSET('01'!$B$6,MONTH(Sheet1!A396)-1,YEAR(Sheet1!A396)-1991)</f>
        <v>101.11</v>
      </c>
    </row>
    <row r="397" spans="1:2" x14ac:dyDescent="0.15">
      <c r="A397" s="60"/>
    </row>
    <row r="398" spans="1:2" x14ac:dyDescent="0.15">
      <c r="A398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L17"/>
  <sheetViews>
    <sheetView workbookViewId="0">
      <selection activeCell="F18" sqref="F18"/>
    </sheetView>
  </sheetViews>
  <sheetFormatPr baseColWidth="10" defaultColWidth="9.1640625" defaultRowHeight="13" x14ac:dyDescent="0.15"/>
  <cols>
    <col min="1" max="1" width="9.1640625" style="41"/>
    <col min="2" max="2" width="10.1640625" style="41" customWidth="1"/>
    <col min="3" max="11" width="9.1640625" style="41"/>
    <col min="12" max="12" width="11.1640625" style="41" customWidth="1"/>
    <col min="13" max="16384" width="9.1640625" style="41"/>
  </cols>
  <sheetData>
    <row r="1" spans="1:12" ht="16.25" customHeight="1" x14ac:dyDescent="0.2">
      <c r="A1" s="39" t="s">
        <v>15</v>
      </c>
      <c r="B1" s="40"/>
      <c r="C1" s="40"/>
      <c r="D1" s="40"/>
      <c r="E1" s="40"/>
      <c r="F1" s="40"/>
      <c r="G1" s="40"/>
      <c r="H1" s="40"/>
    </row>
    <row r="2" spans="1:12" ht="15.5" customHeight="1" x14ac:dyDescent="0.2">
      <c r="A2" s="40"/>
      <c r="B2" s="40"/>
      <c r="C2" s="40"/>
      <c r="D2" s="40"/>
      <c r="E2" s="40"/>
      <c r="F2" s="40"/>
      <c r="G2" s="40"/>
      <c r="H2" s="40"/>
    </row>
    <row r="3" spans="1:12" ht="16.25" customHeight="1" x14ac:dyDescent="0.2">
      <c r="A3" s="47" t="s">
        <v>21</v>
      </c>
      <c r="B3" s="47"/>
      <c r="C3" s="47"/>
      <c r="D3" s="47"/>
      <c r="E3" s="47"/>
      <c r="F3" s="47"/>
      <c r="G3" s="47"/>
      <c r="H3" s="47"/>
      <c r="I3" s="47"/>
      <c r="J3" s="47"/>
      <c r="K3" s="47"/>
    </row>
    <row r="4" spans="1:12" ht="15.5" customHeight="1" x14ac:dyDescent="0.2">
      <c r="A4" s="48" t="s">
        <v>22</v>
      </c>
      <c r="B4" s="48"/>
      <c r="C4" s="48"/>
      <c r="D4" s="48"/>
      <c r="E4" s="48"/>
      <c r="F4" s="48"/>
      <c r="G4" s="48"/>
      <c r="H4" s="48"/>
      <c r="I4" s="48"/>
      <c r="J4" s="48"/>
      <c r="K4" s="48"/>
    </row>
    <row r="5" spans="1:12" ht="15.5" customHeight="1" x14ac:dyDescent="0.2">
      <c r="A5" s="48" t="s">
        <v>23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</row>
    <row r="6" spans="1:12" ht="15.5" customHeight="1" x14ac:dyDescent="0.2">
      <c r="A6" s="48" t="s">
        <v>24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</row>
    <row r="7" spans="1:12" ht="15.5" customHeight="1" x14ac:dyDescent="0.2">
      <c r="A7" s="48" t="s">
        <v>25</v>
      </c>
      <c r="B7" s="48"/>
      <c r="C7" s="48"/>
      <c r="D7" s="48"/>
      <c r="E7" s="48"/>
      <c r="F7" s="48"/>
      <c r="G7" s="48"/>
      <c r="H7" s="48"/>
      <c r="I7" s="48"/>
      <c r="J7" s="48"/>
    </row>
    <row r="8" spans="1:12" ht="15.5" customHeight="1" x14ac:dyDescent="0.15"/>
    <row r="9" spans="1:12" ht="15.5" customHeight="1" x14ac:dyDescent="0.15"/>
    <row r="10" spans="1:12" ht="15.5" customHeight="1" x14ac:dyDescent="0.15"/>
    <row r="11" spans="1:12" ht="15.5" customHeight="1" x14ac:dyDescent="0.2">
      <c r="A11" s="42" t="s">
        <v>16</v>
      </c>
      <c r="B11" s="40"/>
      <c r="C11" s="40"/>
      <c r="D11" s="40"/>
      <c r="E11" s="40"/>
      <c r="F11" s="40"/>
      <c r="G11" s="40"/>
      <c r="H11" s="40"/>
    </row>
    <row r="12" spans="1:12" ht="16" x14ac:dyDescent="0.2">
      <c r="A12" s="1" t="s">
        <v>17</v>
      </c>
      <c r="B12" s="1"/>
      <c r="C12" s="1"/>
      <c r="D12" s="1"/>
      <c r="E12" s="40"/>
      <c r="F12" s="40"/>
      <c r="G12" s="40"/>
      <c r="H12" s="40"/>
    </row>
    <row r="13" spans="1:12" ht="16" x14ac:dyDescent="0.2">
      <c r="A13" s="1" t="s">
        <v>18</v>
      </c>
      <c r="B13" s="1"/>
      <c r="C13" s="1"/>
      <c r="D13" s="1"/>
      <c r="E13" s="40"/>
      <c r="F13" s="40"/>
      <c r="G13" s="40"/>
      <c r="H13" s="40"/>
    </row>
    <row r="16" spans="1:12" ht="15.75" customHeight="1" x14ac:dyDescent="0.2">
      <c r="A16" s="42" t="s">
        <v>19</v>
      </c>
      <c r="B16" s="40"/>
      <c r="C16" s="40"/>
      <c r="D16" s="40"/>
      <c r="E16" s="40"/>
      <c r="F16" s="40"/>
      <c r="G16" s="40"/>
      <c r="H16" s="40"/>
    </row>
    <row r="17" spans="1:2" ht="16" x14ac:dyDescent="0.2">
      <c r="A17" s="1" t="s">
        <v>36</v>
      </c>
      <c r="B17" s="1"/>
    </row>
  </sheetData>
  <mergeCells count="8">
    <mergeCell ref="A12:D12"/>
    <mergeCell ref="A13:D13"/>
    <mergeCell ref="A17:B17"/>
    <mergeCell ref="A3:K3"/>
    <mergeCell ref="A4:K4"/>
    <mergeCell ref="A5:L5"/>
    <mergeCell ref="A6:L6"/>
    <mergeCell ref="A7:J7"/>
  </mergeCells>
  <hyperlinks>
    <hyperlink ref="A4" location="'к предыдущему месяцу'!A1" display="3.1. Индексы цен производителей (к предыдущему месяцу)" xr:uid="{00000000-0004-0000-0000-000000000000}"/>
    <hyperlink ref="A5" location="Февраль!A1" display="1.2 Индексы потребительских цен на товары и услуги в феврале 2022 г." xr:uid="{00000000-0004-0000-0000-000001000000}"/>
    <hyperlink ref="A6" location="Февраль!A1" display="1.2 Индексы потребительских цен на товары и услуги в феврале 2022 г." xr:uid="{00000000-0004-0000-0000-000002000000}"/>
    <hyperlink ref="A7" location="Февраль!A1" display="1.2 Индексы потребительских цен на товары и услуги в феврале 2022 г." xr:uid="{00000000-0004-0000-0000-000003000000}"/>
    <hyperlink ref="A7:H7" location="'04'!A1" display="1.4 Индексы потребительских цен на товары и услуги в апреле 2022 г." xr:uid="{00000000-0004-0000-0000-000004000000}"/>
    <hyperlink ref="A4:H4" location="'01'!A1" display=" 1.1 Индексы потребительских цен на товары и услуги в январе 2022 г." xr:uid="{00000000-0004-0000-0000-000005000000}"/>
    <hyperlink ref="A5:H5" location="'02'!A1" display="   1.2 Индексы потребительских цен на товары и услуги в феврале 2022 г." xr:uid="{00000000-0004-0000-0000-000006000000}"/>
    <hyperlink ref="A6:H6" location="'03'!A1" display="1.3 Индексы потребительских цен на товары и услуги в марте 2022 г." xr:uid="{00000000-0004-0000-0000-000007000000}"/>
    <hyperlink ref="A4:K4" location="'01'!A1" display="1.1 Индексы потребительских цен на товары и услуги по Российской Федерации в 1991-2023 гг." xr:uid="{00000000-0004-0000-0000-000008000000}"/>
    <hyperlink ref="A5:L5" location="'02'!A1" display="1.2 Индексы потребительских цен на продовольственные товары по Российской Федерации в 1991-2023 гг." xr:uid="{00000000-0004-0000-0000-000009000000}"/>
    <hyperlink ref="A6:L6" location="'03'!A1" display="1.3 Индексы потребительских цен на непродовольственные товары по Российской Федерации в 1991-2023 гг." xr:uid="{00000000-0004-0000-0000-00000A000000}"/>
    <hyperlink ref="A7:J7" location="'04'!A1" display="1.4 Индексы потребительских цен на услуги по Российской Федерации в 1991-2023 гг." xr:uid="{00000000-0004-0000-0000-00000B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22"/>
  <sheetViews>
    <sheetView zoomScaleNormal="100" workbookViewId="0">
      <selection activeCell="AJ16" sqref="AJ16"/>
    </sheetView>
  </sheetViews>
  <sheetFormatPr baseColWidth="10" defaultColWidth="9.1640625" defaultRowHeight="15" x14ac:dyDescent="0.2"/>
  <cols>
    <col min="1" max="1" width="7.83203125" style="2" bestFit="1" customWidth="1"/>
    <col min="2" max="2" width="5.6640625" style="2" bestFit="1" customWidth="1"/>
    <col min="3" max="3" width="7.1640625" style="2" customWidth="1"/>
    <col min="4" max="25" width="5.6640625" style="2" bestFit="1" customWidth="1"/>
    <col min="26" max="26" width="6" style="2" customWidth="1"/>
    <col min="27" max="28" width="7.33203125" style="2" customWidth="1"/>
    <col min="29" max="31" width="7.1640625" style="2" customWidth="1"/>
    <col min="32" max="34" width="6.6640625" style="2" customWidth="1"/>
    <col min="35" max="16384" width="9.1640625" style="2"/>
  </cols>
  <sheetData>
    <row r="1" spans="1:35" ht="22" x14ac:dyDescent="0.25">
      <c r="A1" s="55" t="s">
        <v>26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1:35" ht="12.75" customHeight="1" x14ac:dyDescent="0.25">
      <c r="A2" s="49" t="s">
        <v>20</v>
      </c>
      <c r="B2" s="49"/>
      <c r="C2" s="49"/>
      <c r="D2" s="8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35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"/>
      <c r="Y3" s="5"/>
      <c r="AA3" s="5"/>
      <c r="AB3" s="5"/>
      <c r="AC3" s="5"/>
      <c r="AD3" s="5"/>
      <c r="AE3" s="5"/>
      <c r="AF3" s="50" t="s">
        <v>14</v>
      </c>
      <c r="AG3" s="50"/>
      <c r="AH3" s="50"/>
    </row>
    <row r="4" spans="1:35" x14ac:dyDescent="0.2">
      <c r="A4" s="43"/>
      <c r="B4" s="11">
        <v>1991</v>
      </c>
      <c r="C4" s="11">
        <v>1992</v>
      </c>
      <c r="D4" s="11">
        <v>1993</v>
      </c>
      <c r="E4" s="11">
        <v>1994</v>
      </c>
      <c r="F4" s="11">
        <v>1995</v>
      </c>
      <c r="G4" s="11">
        <v>1996</v>
      </c>
      <c r="H4" s="11">
        <v>1997</v>
      </c>
      <c r="I4" s="11">
        <v>1998</v>
      </c>
      <c r="J4" s="11">
        <v>1999</v>
      </c>
      <c r="K4" s="11">
        <v>2000</v>
      </c>
      <c r="L4" s="11">
        <v>2001</v>
      </c>
      <c r="M4" s="11">
        <v>2002</v>
      </c>
      <c r="N4" s="11">
        <v>2003</v>
      </c>
      <c r="O4" s="11">
        <v>2004</v>
      </c>
      <c r="P4" s="11">
        <v>2005</v>
      </c>
      <c r="Q4" s="11">
        <v>2006</v>
      </c>
      <c r="R4" s="11">
        <v>2007</v>
      </c>
      <c r="S4" s="11">
        <v>2008</v>
      </c>
      <c r="T4" s="11">
        <v>2009</v>
      </c>
      <c r="U4" s="11">
        <v>2010</v>
      </c>
      <c r="V4" s="11">
        <v>2011</v>
      </c>
      <c r="W4" s="11">
        <v>2012</v>
      </c>
      <c r="X4" s="44">
        <v>2013</v>
      </c>
      <c r="Y4" s="44">
        <v>2014</v>
      </c>
      <c r="Z4" s="11">
        <v>2015</v>
      </c>
      <c r="AA4" s="11">
        <v>2016</v>
      </c>
      <c r="AB4" s="11">
        <v>2017</v>
      </c>
      <c r="AC4" s="11">
        <v>2018</v>
      </c>
      <c r="AD4" s="11">
        <v>2019</v>
      </c>
      <c r="AE4" s="11">
        <v>2020</v>
      </c>
      <c r="AF4" s="11">
        <v>2021</v>
      </c>
      <c r="AG4" s="11">
        <v>2022</v>
      </c>
      <c r="AH4" s="11">
        <v>2023</v>
      </c>
    </row>
    <row r="5" spans="1:35" ht="15" customHeight="1" x14ac:dyDescent="0.2">
      <c r="A5" s="52" t="s">
        <v>12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4"/>
    </row>
    <row r="6" spans="1:35" x14ac:dyDescent="0.2">
      <c r="A6" s="19" t="s">
        <v>0</v>
      </c>
      <c r="B6" s="16">
        <v>106.2</v>
      </c>
      <c r="C6" s="16">
        <v>345.3</v>
      </c>
      <c r="D6" s="16">
        <v>125.8</v>
      </c>
      <c r="E6" s="16">
        <v>117.9</v>
      </c>
      <c r="F6" s="16">
        <v>117.77</v>
      </c>
      <c r="G6" s="16">
        <v>104.11</v>
      </c>
      <c r="H6" s="16">
        <v>102.34</v>
      </c>
      <c r="I6" s="16">
        <v>101.51</v>
      </c>
      <c r="J6" s="16">
        <v>108.38</v>
      </c>
      <c r="K6" s="16">
        <v>102.33</v>
      </c>
      <c r="L6" s="16">
        <v>102.76</v>
      </c>
      <c r="M6" s="16">
        <v>103.09</v>
      </c>
      <c r="N6" s="16">
        <v>102.4</v>
      </c>
      <c r="O6" s="16">
        <v>101.75</v>
      </c>
      <c r="P6" s="16">
        <v>102.62</v>
      </c>
      <c r="Q6" s="16">
        <v>102.43</v>
      </c>
      <c r="R6" s="16">
        <v>101.68</v>
      </c>
      <c r="S6" s="16">
        <v>102.31</v>
      </c>
      <c r="T6" s="16">
        <v>102.37</v>
      </c>
      <c r="U6" s="16">
        <v>101.64</v>
      </c>
      <c r="V6" s="16">
        <v>102.37</v>
      </c>
      <c r="W6" s="16">
        <v>100.5</v>
      </c>
      <c r="X6" s="16">
        <v>100.97</v>
      </c>
      <c r="Y6" s="16">
        <v>100.59</v>
      </c>
      <c r="Z6" s="16">
        <v>103.85</v>
      </c>
      <c r="AA6" s="16">
        <v>100.96</v>
      </c>
      <c r="AB6" s="15">
        <v>100.62</v>
      </c>
      <c r="AC6" s="16">
        <v>100.31</v>
      </c>
      <c r="AD6" s="17">
        <v>101.01</v>
      </c>
      <c r="AE6" s="16">
        <v>100.4</v>
      </c>
      <c r="AF6" s="17">
        <v>100.67</v>
      </c>
      <c r="AG6" s="20">
        <v>100.99</v>
      </c>
      <c r="AH6" s="20">
        <v>100.84</v>
      </c>
      <c r="AI6" s="7"/>
    </row>
    <row r="7" spans="1:35" x14ac:dyDescent="0.2">
      <c r="A7" s="19" t="s">
        <v>1</v>
      </c>
      <c r="B7" s="16">
        <v>104.8</v>
      </c>
      <c r="C7" s="16">
        <v>138</v>
      </c>
      <c r="D7" s="16">
        <v>124.7</v>
      </c>
      <c r="E7" s="16">
        <v>110.82</v>
      </c>
      <c r="F7" s="16">
        <v>111.02</v>
      </c>
      <c r="G7" s="16">
        <v>102.79</v>
      </c>
      <c r="H7" s="16">
        <v>101.54</v>
      </c>
      <c r="I7" s="16">
        <v>100.89</v>
      </c>
      <c r="J7" s="16">
        <v>104.13</v>
      </c>
      <c r="K7" s="16">
        <v>101.04</v>
      </c>
      <c r="L7" s="16">
        <v>102.28</v>
      </c>
      <c r="M7" s="16">
        <v>101.16</v>
      </c>
      <c r="N7" s="16">
        <v>101.63</v>
      </c>
      <c r="O7" s="16">
        <v>100.99</v>
      </c>
      <c r="P7" s="16">
        <v>101.23</v>
      </c>
      <c r="Q7" s="16">
        <v>101.66</v>
      </c>
      <c r="R7" s="16">
        <v>101.11</v>
      </c>
      <c r="S7" s="16">
        <v>101.2</v>
      </c>
      <c r="T7" s="16">
        <v>101.65</v>
      </c>
      <c r="U7" s="16">
        <v>100.86</v>
      </c>
      <c r="V7" s="16">
        <v>100.78</v>
      </c>
      <c r="W7" s="16">
        <v>100.37</v>
      </c>
      <c r="X7" s="16">
        <v>100.56</v>
      </c>
      <c r="Y7" s="16">
        <v>100.7</v>
      </c>
      <c r="Z7" s="16">
        <v>102.22</v>
      </c>
      <c r="AA7" s="16">
        <v>100.63</v>
      </c>
      <c r="AB7" s="15">
        <v>100.22</v>
      </c>
      <c r="AC7" s="16">
        <v>100.21</v>
      </c>
      <c r="AD7" s="17">
        <v>100.44</v>
      </c>
      <c r="AE7" s="20">
        <v>100.33</v>
      </c>
      <c r="AF7" s="17">
        <v>100.78</v>
      </c>
      <c r="AG7" s="20">
        <v>101.17</v>
      </c>
      <c r="AH7" s="20">
        <v>100.46</v>
      </c>
    </row>
    <row r="8" spans="1:35" x14ac:dyDescent="0.2">
      <c r="A8" s="19" t="s">
        <v>2</v>
      </c>
      <c r="B8" s="16">
        <v>106.3</v>
      </c>
      <c r="C8" s="16">
        <v>129.9</v>
      </c>
      <c r="D8" s="16">
        <v>120.1</v>
      </c>
      <c r="E8" s="16">
        <v>107.41</v>
      </c>
      <c r="F8" s="16">
        <v>108.94</v>
      </c>
      <c r="G8" s="16">
        <v>102.8</v>
      </c>
      <c r="H8" s="16">
        <v>101.43</v>
      </c>
      <c r="I8" s="16">
        <v>100.64</v>
      </c>
      <c r="J8" s="16">
        <v>102.79</v>
      </c>
      <c r="K8" s="16">
        <v>100.64</v>
      </c>
      <c r="L8" s="16">
        <v>101.86</v>
      </c>
      <c r="M8" s="16">
        <v>101.08</v>
      </c>
      <c r="N8" s="16">
        <v>101.05</v>
      </c>
      <c r="O8" s="16">
        <v>100.75</v>
      </c>
      <c r="P8" s="16">
        <v>101.34</v>
      </c>
      <c r="Q8" s="16">
        <v>100.82</v>
      </c>
      <c r="R8" s="16">
        <v>100.59</v>
      </c>
      <c r="S8" s="16">
        <v>101.2</v>
      </c>
      <c r="T8" s="16">
        <v>101.31</v>
      </c>
      <c r="U8" s="16">
        <v>100.63</v>
      </c>
      <c r="V8" s="16">
        <v>100.62</v>
      </c>
      <c r="W8" s="16">
        <v>100.58</v>
      </c>
      <c r="X8" s="16">
        <v>100.34</v>
      </c>
      <c r="Y8" s="16">
        <v>101.02</v>
      </c>
      <c r="Z8" s="16">
        <v>101.21</v>
      </c>
      <c r="AA8" s="16">
        <v>100.46</v>
      </c>
      <c r="AB8" s="15">
        <v>100.13</v>
      </c>
      <c r="AC8" s="16">
        <v>100.29</v>
      </c>
      <c r="AD8" s="17">
        <v>100.32</v>
      </c>
      <c r="AE8" s="20">
        <v>100.55</v>
      </c>
      <c r="AF8" s="17">
        <v>100.66</v>
      </c>
      <c r="AG8" s="20">
        <v>107.61</v>
      </c>
      <c r="AH8" s="20">
        <v>100.37</v>
      </c>
    </row>
    <row r="9" spans="1:35" x14ac:dyDescent="0.2">
      <c r="A9" s="19" t="s">
        <v>3</v>
      </c>
      <c r="B9" s="16">
        <v>163.5</v>
      </c>
      <c r="C9" s="16">
        <v>121.7</v>
      </c>
      <c r="D9" s="16">
        <v>118.7</v>
      </c>
      <c r="E9" s="16">
        <v>108.49</v>
      </c>
      <c r="F9" s="16">
        <v>108.47</v>
      </c>
      <c r="G9" s="16">
        <v>102.16</v>
      </c>
      <c r="H9" s="16">
        <v>100.96</v>
      </c>
      <c r="I9" s="16">
        <v>100.38</v>
      </c>
      <c r="J9" s="16">
        <v>103.03</v>
      </c>
      <c r="K9" s="16">
        <v>100.89</v>
      </c>
      <c r="L9" s="16">
        <v>101.79</v>
      </c>
      <c r="M9" s="16">
        <v>101.16</v>
      </c>
      <c r="N9" s="16">
        <v>101.02</v>
      </c>
      <c r="O9" s="16">
        <v>100.99</v>
      </c>
      <c r="P9" s="16">
        <v>101.12</v>
      </c>
      <c r="Q9" s="16">
        <v>100.35</v>
      </c>
      <c r="R9" s="16">
        <v>100.57</v>
      </c>
      <c r="S9" s="16">
        <v>101.42</v>
      </c>
      <c r="T9" s="16">
        <v>100.69</v>
      </c>
      <c r="U9" s="16">
        <v>100.29</v>
      </c>
      <c r="V9" s="16">
        <v>100.43</v>
      </c>
      <c r="W9" s="16">
        <v>100.31</v>
      </c>
      <c r="X9" s="16">
        <v>100.51</v>
      </c>
      <c r="Y9" s="16">
        <v>100.9</v>
      </c>
      <c r="Z9" s="16">
        <v>100.46</v>
      </c>
      <c r="AA9" s="16">
        <v>100.44</v>
      </c>
      <c r="AB9" s="15">
        <v>100.33</v>
      </c>
      <c r="AC9" s="16">
        <v>100.38</v>
      </c>
      <c r="AD9" s="17">
        <v>100.29</v>
      </c>
      <c r="AE9" s="20">
        <v>100.83</v>
      </c>
      <c r="AF9" s="17">
        <v>100.58</v>
      </c>
      <c r="AG9" s="20">
        <v>101.56</v>
      </c>
      <c r="AH9" s="20">
        <v>100.38</v>
      </c>
    </row>
    <row r="10" spans="1:35" x14ac:dyDescent="0.2">
      <c r="A10" s="19" t="s">
        <v>4</v>
      </c>
      <c r="B10" s="16">
        <v>103</v>
      </c>
      <c r="C10" s="16">
        <v>111.9</v>
      </c>
      <c r="D10" s="16">
        <v>118.1</v>
      </c>
      <c r="E10" s="16">
        <v>106.91</v>
      </c>
      <c r="F10" s="16">
        <v>107.93</v>
      </c>
      <c r="G10" s="16">
        <v>101.6</v>
      </c>
      <c r="H10" s="16">
        <v>100.94</v>
      </c>
      <c r="I10" s="16">
        <v>100.5</v>
      </c>
      <c r="J10" s="16">
        <v>102.22</v>
      </c>
      <c r="K10" s="16">
        <v>101.75</v>
      </c>
      <c r="L10" s="16">
        <v>101.78</v>
      </c>
      <c r="M10" s="16">
        <v>101.69</v>
      </c>
      <c r="N10" s="16">
        <v>100.8</v>
      </c>
      <c r="O10" s="16">
        <v>100.74</v>
      </c>
      <c r="P10" s="16">
        <v>100.8</v>
      </c>
      <c r="Q10" s="16">
        <v>100.48</v>
      </c>
      <c r="R10" s="16">
        <v>100.63</v>
      </c>
      <c r="S10" s="16">
        <v>101.35</v>
      </c>
      <c r="T10" s="16">
        <v>100.57</v>
      </c>
      <c r="U10" s="16">
        <v>100.5</v>
      </c>
      <c r="V10" s="16">
        <v>100.48</v>
      </c>
      <c r="W10" s="16">
        <v>100.52</v>
      </c>
      <c r="X10" s="16">
        <v>100.66</v>
      </c>
      <c r="Y10" s="16">
        <v>100.9</v>
      </c>
      <c r="Z10" s="16">
        <v>100.35</v>
      </c>
      <c r="AA10" s="16">
        <v>100.41</v>
      </c>
      <c r="AB10" s="15">
        <v>100.37</v>
      </c>
      <c r="AC10" s="16">
        <v>100.38</v>
      </c>
      <c r="AD10" s="17">
        <v>100.34</v>
      </c>
      <c r="AE10" s="20">
        <v>100.27</v>
      </c>
      <c r="AF10" s="17">
        <v>100.74</v>
      </c>
      <c r="AG10" s="20">
        <v>100.12</v>
      </c>
      <c r="AH10" s="20">
        <v>100.31</v>
      </c>
    </row>
    <row r="11" spans="1:35" x14ac:dyDescent="0.2">
      <c r="A11" s="19" t="s">
        <v>5</v>
      </c>
      <c r="B11" s="16">
        <v>101.2</v>
      </c>
      <c r="C11" s="16">
        <v>119.1</v>
      </c>
      <c r="D11" s="16">
        <v>119.9</v>
      </c>
      <c r="E11" s="16">
        <v>106</v>
      </c>
      <c r="F11" s="16">
        <v>106.66</v>
      </c>
      <c r="G11" s="16">
        <v>101.17</v>
      </c>
      <c r="H11" s="16">
        <v>101.1</v>
      </c>
      <c r="I11" s="16">
        <v>100.08</v>
      </c>
      <c r="J11" s="16">
        <v>101.91</v>
      </c>
      <c r="K11" s="16">
        <v>102.55</v>
      </c>
      <c r="L11" s="16">
        <v>101.62</v>
      </c>
      <c r="M11" s="16">
        <v>100.53</v>
      </c>
      <c r="N11" s="16">
        <v>100.8</v>
      </c>
      <c r="O11" s="16">
        <v>100.78</v>
      </c>
      <c r="P11" s="16">
        <v>100.64</v>
      </c>
      <c r="Q11" s="16">
        <v>100.28</v>
      </c>
      <c r="R11" s="16">
        <v>100.95</v>
      </c>
      <c r="S11" s="16">
        <v>100.97</v>
      </c>
      <c r="T11" s="16">
        <v>100.6</v>
      </c>
      <c r="U11" s="16">
        <v>100.39</v>
      </c>
      <c r="V11" s="16">
        <v>100.23</v>
      </c>
      <c r="W11" s="16">
        <v>100.89</v>
      </c>
      <c r="X11" s="16">
        <v>100.42</v>
      </c>
      <c r="Y11" s="16">
        <v>100.62</v>
      </c>
      <c r="Z11" s="16">
        <v>100.19</v>
      </c>
      <c r="AA11" s="16">
        <v>100.36</v>
      </c>
      <c r="AB11" s="15">
        <v>100.61</v>
      </c>
      <c r="AC11" s="16">
        <v>100.49</v>
      </c>
      <c r="AD11" s="15">
        <v>100.04</v>
      </c>
      <c r="AE11" s="20">
        <v>100.22</v>
      </c>
      <c r="AF11" s="17">
        <v>100.69</v>
      </c>
      <c r="AG11" s="20">
        <v>99.65</v>
      </c>
      <c r="AH11" s="20">
        <v>100.37</v>
      </c>
      <c r="AI11" s="7"/>
    </row>
    <row r="12" spans="1:35" x14ac:dyDescent="0.2">
      <c r="A12" s="19" t="s">
        <v>6</v>
      </c>
      <c r="B12" s="16">
        <v>100.6</v>
      </c>
      <c r="C12" s="16">
        <v>110.6</v>
      </c>
      <c r="D12" s="16">
        <v>122.39</v>
      </c>
      <c r="E12" s="16">
        <v>105.33</v>
      </c>
      <c r="F12" s="16">
        <v>105.38</v>
      </c>
      <c r="G12" s="16">
        <v>100.72</v>
      </c>
      <c r="H12" s="16">
        <v>100.93</v>
      </c>
      <c r="I12" s="16">
        <v>100.17</v>
      </c>
      <c r="J12" s="16">
        <v>102.82</v>
      </c>
      <c r="K12" s="16">
        <v>101.79</v>
      </c>
      <c r="L12" s="16">
        <v>100.45</v>
      </c>
      <c r="M12" s="16">
        <v>100.72</v>
      </c>
      <c r="N12" s="16">
        <v>100.71</v>
      </c>
      <c r="O12" s="16">
        <v>100.92</v>
      </c>
      <c r="P12" s="16">
        <v>100.46</v>
      </c>
      <c r="Q12" s="16">
        <v>100.67</v>
      </c>
      <c r="R12" s="16">
        <v>100.87</v>
      </c>
      <c r="S12" s="16">
        <v>100.51</v>
      </c>
      <c r="T12" s="16">
        <v>100.63</v>
      </c>
      <c r="U12" s="16">
        <v>100.36</v>
      </c>
      <c r="V12" s="16">
        <v>99.99</v>
      </c>
      <c r="W12" s="16">
        <v>101.23</v>
      </c>
      <c r="X12" s="16">
        <v>100.82</v>
      </c>
      <c r="Y12" s="16">
        <v>100.49</v>
      </c>
      <c r="Z12" s="16">
        <v>100.8</v>
      </c>
      <c r="AA12" s="16">
        <v>100.54</v>
      </c>
      <c r="AB12" s="15">
        <v>100.07</v>
      </c>
      <c r="AC12" s="16">
        <v>100.27</v>
      </c>
      <c r="AD12" s="15">
        <v>100.2</v>
      </c>
      <c r="AE12" s="20">
        <v>100.35</v>
      </c>
      <c r="AF12" s="17">
        <v>100.31</v>
      </c>
      <c r="AG12" s="20">
        <v>99.61</v>
      </c>
      <c r="AH12" s="20">
        <v>100.63</v>
      </c>
      <c r="AI12" s="6"/>
    </row>
    <row r="13" spans="1:35" x14ac:dyDescent="0.2">
      <c r="A13" s="19" t="s">
        <v>7</v>
      </c>
      <c r="B13" s="16">
        <v>100.5</v>
      </c>
      <c r="C13" s="16">
        <v>108.6</v>
      </c>
      <c r="D13" s="16">
        <v>126</v>
      </c>
      <c r="E13" s="16">
        <v>104.62</v>
      </c>
      <c r="F13" s="16">
        <v>104.56</v>
      </c>
      <c r="G13" s="16">
        <v>99.79</v>
      </c>
      <c r="H13" s="16">
        <v>99.86</v>
      </c>
      <c r="I13" s="16">
        <v>103.67</v>
      </c>
      <c r="J13" s="16">
        <v>101.16</v>
      </c>
      <c r="K13" s="16">
        <v>100.98</v>
      </c>
      <c r="L13" s="16">
        <v>100.01</v>
      </c>
      <c r="M13" s="16">
        <v>100.09</v>
      </c>
      <c r="N13" s="16">
        <v>99.59</v>
      </c>
      <c r="O13" s="16">
        <v>100.42</v>
      </c>
      <c r="P13" s="16">
        <v>99.86</v>
      </c>
      <c r="Q13" s="16">
        <v>100.19</v>
      </c>
      <c r="R13" s="16">
        <v>100.09</v>
      </c>
      <c r="S13" s="16">
        <v>100.36</v>
      </c>
      <c r="T13" s="16">
        <v>100</v>
      </c>
      <c r="U13" s="16">
        <v>100.55</v>
      </c>
      <c r="V13" s="16">
        <v>99.76</v>
      </c>
      <c r="W13" s="16">
        <v>100.1</v>
      </c>
      <c r="X13" s="16">
        <v>100.14</v>
      </c>
      <c r="Y13" s="16">
        <v>100.24</v>
      </c>
      <c r="Z13" s="16">
        <v>100.35</v>
      </c>
      <c r="AA13" s="16">
        <v>100.01</v>
      </c>
      <c r="AB13" s="15">
        <v>99.46</v>
      </c>
      <c r="AC13" s="16">
        <v>100.01</v>
      </c>
      <c r="AD13" s="17">
        <v>99.76</v>
      </c>
      <c r="AE13" s="20">
        <v>99.96</v>
      </c>
      <c r="AF13" s="17">
        <v>100.17</v>
      </c>
      <c r="AG13" s="20">
        <v>99.48</v>
      </c>
      <c r="AH13" s="20">
        <v>100.28</v>
      </c>
      <c r="AI13" s="7"/>
    </row>
    <row r="14" spans="1:35" x14ac:dyDescent="0.2">
      <c r="A14" s="19" t="s">
        <v>8</v>
      </c>
      <c r="B14" s="16">
        <v>101.1</v>
      </c>
      <c r="C14" s="16">
        <v>111.5</v>
      </c>
      <c r="D14" s="16">
        <v>123</v>
      </c>
      <c r="E14" s="16">
        <v>107.96</v>
      </c>
      <c r="F14" s="16">
        <v>104.46</v>
      </c>
      <c r="G14" s="16">
        <v>100.33</v>
      </c>
      <c r="H14" s="16">
        <v>99.7</v>
      </c>
      <c r="I14" s="16">
        <v>138.43</v>
      </c>
      <c r="J14" s="16">
        <v>101.48</v>
      </c>
      <c r="K14" s="16">
        <v>101.32</v>
      </c>
      <c r="L14" s="16">
        <v>100.6</v>
      </c>
      <c r="M14" s="16">
        <v>100.4</v>
      </c>
      <c r="N14" s="16">
        <v>100.34</v>
      </c>
      <c r="O14" s="16">
        <v>100.43</v>
      </c>
      <c r="P14" s="16">
        <v>100.25</v>
      </c>
      <c r="Q14" s="16">
        <v>100.09</v>
      </c>
      <c r="R14" s="16">
        <v>100.79</v>
      </c>
      <c r="S14" s="16">
        <v>100.8</v>
      </c>
      <c r="T14" s="16">
        <v>99.97</v>
      </c>
      <c r="U14" s="16">
        <v>100.84</v>
      </c>
      <c r="V14" s="16">
        <v>99.96</v>
      </c>
      <c r="W14" s="16">
        <v>100.55</v>
      </c>
      <c r="X14" s="16">
        <v>100.21</v>
      </c>
      <c r="Y14" s="16">
        <v>100.65</v>
      </c>
      <c r="Z14" s="16">
        <v>100.57</v>
      </c>
      <c r="AA14" s="16">
        <v>100.17</v>
      </c>
      <c r="AB14" s="15">
        <v>99.85</v>
      </c>
      <c r="AC14" s="16">
        <v>100.16</v>
      </c>
      <c r="AD14" s="17">
        <v>99.84</v>
      </c>
      <c r="AE14" s="20">
        <v>99.93</v>
      </c>
      <c r="AF14" s="15">
        <v>100.6</v>
      </c>
      <c r="AG14" s="20">
        <v>100.05</v>
      </c>
      <c r="AH14" s="20">
        <v>100.87</v>
      </c>
      <c r="AI14" s="7"/>
    </row>
    <row r="15" spans="1:35" x14ac:dyDescent="0.2">
      <c r="A15" s="19" t="s">
        <v>9</v>
      </c>
      <c r="B15" s="16">
        <v>103.5</v>
      </c>
      <c r="C15" s="16">
        <v>122.9</v>
      </c>
      <c r="D15" s="16">
        <v>119.5</v>
      </c>
      <c r="E15" s="16">
        <v>115</v>
      </c>
      <c r="F15" s="16">
        <v>104.72</v>
      </c>
      <c r="G15" s="16">
        <v>101.2</v>
      </c>
      <c r="H15" s="16">
        <v>100.17</v>
      </c>
      <c r="I15" s="16">
        <v>104.54</v>
      </c>
      <c r="J15" s="16">
        <v>101.37</v>
      </c>
      <c r="K15" s="16">
        <v>102.11</v>
      </c>
      <c r="L15" s="16">
        <v>101.09</v>
      </c>
      <c r="M15" s="16">
        <v>101.07</v>
      </c>
      <c r="N15" s="16">
        <v>101</v>
      </c>
      <c r="O15" s="16">
        <v>101.14</v>
      </c>
      <c r="P15" s="16">
        <v>100.55</v>
      </c>
      <c r="Q15" s="16">
        <v>100.28</v>
      </c>
      <c r="R15" s="16">
        <v>101.64</v>
      </c>
      <c r="S15" s="16">
        <v>100.91</v>
      </c>
      <c r="T15" s="16">
        <v>100</v>
      </c>
      <c r="U15" s="16">
        <v>100.5</v>
      </c>
      <c r="V15" s="16">
        <v>100.48</v>
      </c>
      <c r="W15" s="16">
        <v>100.46</v>
      </c>
      <c r="X15" s="16">
        <v>100.57</v>
      </c>
      <c r="Y15" s="16">
        <v>100.82</v>
      </c>
      <c r="Z15" s="16">
        <v>100.74</v>
      </c>
      <c r="AA15" s="16">
        <v>100.43</v>
      </c>
      <c r="AB15" s="15">
        <v>100.2</v>
      </c>
      <c r="AC15" s="16">
        <v>100.35</v>
      </c>
      <c r="AD15" s="17">
        <v>100.13</v>
      </c>
      <c r="AE15" s="20">
        <v>100.43</v>
      </c>
      <c r="AF15" s="17">
        <v>101.11</v>
      </c>
      <c r="AG15" s="20">
        <v>100.18</v>
      </c>
      <c r="AH15" s="20">
        <v>100.83</v>
      </c>
    </row>
    <row r="16" spans="1:35" x14ac:dyDescent="0.2">
      <c r="A16" s="19" t="s">
        <v>10</v>
      </c>
      <c r="B16" s="16">
        <v>108.9</v>
      </c>
      <c r="C16" s="16">
        <v>126.1</v>
      </c>
      <c r="D16" s="16">
        <v>116.39</v>
      </c>
      <c r="E16" s="16">
        <v>114.61</v>
      </c>
      <c r="F16" s="16">
        <v>104.56</v>
      </c>
      <c r="G16" s="16">
        <v>101.88</v>
      </c>
      <c r="H16" s="16">
        <v>100.61</v>
      </c>
      <c r="I16" s="16">
        <v>105.67</v>
      </c>
      <c r="J16" s="16">
        <v>101.23</v>
      </c>
      <c r="K16" s="16">
        <v>101.52</v>
      </c>
      <c r="L16" s="16">
        <v>101.36</v>
      </c>
      <c r="M16" s="16">
        <v>101.61</v>
      </c>
      <c r="N16" s="16">
        <v>100.96</v>
      </c>
      <c r="O16" s="16">
        <v>101.11</v>
      </c>
      <c r="P16" s="16">
        <v>100.74</v>
      </c>
      <c r="Q16" s="16">
        <v>100.63</v>
      </c>
      <c r="R16" s="16">
        <v>101.23</v>
      </c>
      <c r="S16" s="16">
        <v>100.83</v>
      </c>
      <c r="T16" s="16">
        <v>100.29</v>
      </c>
      <c r="U16" s="16">
        <v>100.81</v>
      </c>
      <c r="V16" s="16">
        <v>100.42</v>
      </c>
      <c r="W16" s="16">
        <v>100.34</v>
      </c>
      <c r="X16" s="16">
        <v>100.56</v>
      </c>
      <c r="Y16" s="16">
        <v>101.28</v>
      </c>
      <c r="Z16" s="16">
        <v>100.75</v>
      </c>
      <c r="AA16" s="16">
        <v>100.44</v>
      </c>
      <c r="AB16" s="15">
        <v>100.22</v>
      </c>
      <c r="AC16" s="16">
        <v>100.5</v>
      </c>
      <c r="AD16" s="17">
        <v>100.28</v>
      </c>
      <c r="AE16" s="20">
        <v>100.71</v>
      </c>
      <c r="AF16" s="17">
        <v>100.96</v>
      </c>
      <c r="AG16" s="20">
        <v>100.37</v>
      </c>
      <c r="AH16" s="16">
        <v>101.11</v>
      </c>
    </row>
    <row r="17" spans="1:35" x14ac:dyDescent="0.2">
      <c r="A17" s="21" t="s">
        <v>11</v>
      </c>
      <c r="B17" s="22">
        <v>112.1</v>
      </c>
      <c r="C17" s="22">
        <v>125.2</v>
      </c>
      <c r="D17" s="22">
        <v>112.5</v>
      </c>
      <c r="E17" s="22">
        <v>116.44</v>
      </c>
      <c r="F17" s="22">
        <v>103.2</v>
      </c>
      <c r="G17" s="22">
        <v>101.42</v>
      </c>
      <c r="H17" s="22">
        <v>100.96</v>
      </c>
      <c r="I17" s="22">
        <v>111.61</v>
      </c>
      <c r="J17" s="22">
        <v>101.26</v>
      </c>
      <c r="K17" s="22">
        <v>101.64</v>
      </c>
      <c r="L17" s="22">
        <v>101.6</v>
      </c>
      <c r="M17" s="22">
        <v>101.54</v>
      </c>
      <c r="N17" s="22">
        <v>101.1</v>
      </c>
      <c r="O17" s="22">
        <v>101.14</v>
      </c>
      <c r="P17" s="22">
        <v>100.82</v>
      </c>
      <c r="Q17" s="22">
        <v>100.79</v>
      </c>
      <c r="R17" s="22">
        <v>101.13</v>
      </c>
      <c r="S17" s="22">
        <v>100.69</v>
      </c>
      <c r="T17" s="22">
        <v>100.41</v>
      </c>
      <c r="U17" s="22">
        <v>101.08</v>
      </c>
      <c r="V17" s="22">
        <v>100.44</v>
      </c>
      <c r="W17" s="22">
        <v>100.54</v>
      </c>
      <c r="X17" s="22">
        <v>100.51</v>
      </c>
      <c r="Y17" s="22">
        <v>102.62</v>
      </c>
      <c r="Z17" s="22">
        <v>100.77</v>
      </c>
      <c r="AA17" s="22">
        <v>100.4</v>
      </c>
      <c r="AB17" s="23">
        <v>100.42</v>
      </c>
      <c r="AC17" s="16">
        <v>100.84</v>
      </c>
      <c r="AD17" s="24">
        <v>100.36</v>
      </c>
      <c r="AE17" s="25">
        <v>100.83</v>
      </c>
      <c r="AF17" s="17">
        <v>100.82</v>
      </c>
      <c r="AG17" s="25">
        <v>100.78</v>
      </c>
      <c r="AH17" s="20"/>
    </row>
    <row r="18" spans="1:35" x14ac:dyDescent="0.2">
      <c r="A18" s="26" t="s">
        <v>13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12"/>
      <c r="AC18" s="12"/>
      <c r="AD18" s="12"/>
      <c r="AE18" s="28"/>
      <c r="AF18" s="29"/>
      <c r="AG18" s="29"/>
      <c r="AH18" s="30"/>
    </row>
    <row r="19" spans="1:35" x14ac:dyDescent="0.2">
      <c r="A19" s="31" t="s">
        <v>11</v>
      </c>
      <c r="B19" s="32">
        <v>260.39999999999998</v>
      </c>
      <c r="C19" s="32">
        <v>2608.84</v>
      </c>
      <c r="D19" s="32">
        <v>939.9</v>
      </c>
      <c r="E19" s="32">
        <v>315.14</v>
      </c>
      <c r="F19" s="32">
        <v>231.3</v>
      </c>
      <c r="G19" s="32">
        <v>121.81</v>
      </c>
      <c r="H19" s="32">
        <v>111.03</v>
      </c>
      <c r="I19" s="32">
        <v>184.43</v>
      </c>
      <c r="J19" s="32">
        <v>136.53</v>
      </c>
      <c r="K19" s="32">
        <v>120.18</v>
      </c>
      <c r="L19" s="32">
        <v>118.58</v>
      </c>
      <c r="M19" s="32">
        <v>115.06</v>
      </c>
      <c r="N19" s="32">
        <v>111.99</v>
      </c>
      <c r="O19" s="32">
        <v>111.73</v>
      </c>
      <c r="P19" s="32">
        <v>110.92</v>
      </c>
      <c r="Q19" s="32">
        <v>109</v>
      </c>
      <c r="R19" s="32">
        <v>111.87</v>
      </c>
      <c r="S19" s="32">
        <v>113.28</v>
      </c>
      <c r="T19" s="32">
        <v>108.8</v>
      </c>
      <c r="U19" s="32">
        <v>108.78</v>
      </c>
      <c r="V19" s="32">
        <v>106.1</v>
      </c>
      <c r="W19" s="32">
        <v>106.57</v>
      </c>
      <c r="X19" s="32">
        <v>106.47</v>
      </c>
      <c r="Y19" s="32">
        <v>111.35</v>
      </c>
      <c r="Z19" s="32">
        <v>112.91</v>
      </c>
      <c r="AA19" s="32">
        <v>105.39</v>
      </c>
      <c r="AB19" s="32">
        <v>102.51</v>
      </c>
      <c r="AC19" s="22">
        <v>104.26</v>
      </c>
      <c r="AD19" s="23">
        <v>103.04</v>
      </c>
      <c r="AE19" s="32">
        <v>104.91</v>
      </c>
      <c r="AF19" s="32">
        <v>108.39</v>
      </c>
      <c r="AG19" s="32">
        <v>111.94</v>
      </c>
      <c r="AH19" s="22" t="s">
        <v>37</v>
      </c>
      <c r="AI19" s="7"/>
    </row>
    <row r="20" spans="1:35" ht="189.75" customHeight="1" x14ac:dyDescent="0.2">
      <c r="A20" s="51" t="s">
        <v>32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</row>
    <row r="22" spans="1:35" ht="17" x14ac:dyDescent="0.2">
      <c r="A22" s="45" t="s">
        <v>30</v>
      </c>
    </row>
  </sheetData>
  <mergeCells count="5">
    <mergeCell ref="A2:C2"/>
    <mergeCell ref="AF3:AH3"/>
    <mergeCell ref="A20:AH20"/>
    <mergeCell ref="A5:AH5"/>
    <mergeCell ref="A1:AH1"/>
  </mergeCells>
  <hyperlinks>
    <hyperlink ref="A2" location="Содержание!A1" display="К содержанию" xr:uid="{00000000-0004-0000-0100-000000000000}"/>
  </hyperlinks>
  <pageMargins left="0.21" right="0.19685039370078741" top="0.74803149606299213" bottom="0.74803149606299213" header="0.31496062992125984" footer="0.31496062992125984"/>
  <pageSetup paperSize="9" scale="8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2"/>
  <sheetViews>
    <sheetView zoomScaleNormal="100" workbookViewId="0">
      <selection activeCell="AI19" sqref="AI19"/>
    </sheetView>
  </sheetViews>
  <sheetFormatPr baseColWidth="10" defaultColWidth="9.1640625" defaultRowHeight="15" x14ac:dyDescent="0.2"/>
  <cols>
    <col min="1" max="1" width="7.83203125" style="2" bestFit="1" customWidth="1"/>
    <col min="2" max="2" width="5.6640625" style="2" bestFit="1" customWidth="1"/>
    <col min="3" max="3" width="7.83203125" style="2" customWidth="1"/>
    <col min="4" max="25" width="5.6640625" style="2" bestFit="1" customWidth="1"/>
    <col min="26" max="26" width="6" style="2" customWidth="1"/>
    <col min="27" max="27" width="6.5" style="2" customWidth="1"/>
    <col min="28" max="30" width="6.6640625" style="2" customWidth="1"/>
    <col min="31" max="31" width="6.5" style="2" customWidth="1"/>
    <col min="32" max="32" width="6.83203125" style="2" customWidth="1"/>
    <col min="33" max="34" width="6.6640625" style="2" customWidth="1"/>
    <col min="35" max="16384" width="9.1640625" style="2"/>
  </cols>
  <sheetData>
    <row r="1" spans="1:34" ht="22" x14ac:dyDescent="0.25">
      <c r="A1" s="55" t="s">
        <v>27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1:34" ht="12.75" customHeight="1" x14ac:dyDescent="0.25">
      <c r="A2" s="49" t="s">
        <v>20</v>
      </c>
      <c r="B2" s="49"/>
      <c r="C2" s="49"/>
      <c r="D2" s="8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34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AA3" s="5"/>
      <c r="AB3" s="5"/>
      <c r="AC3" s="5"/>
      <c r="AD3" s="5"/>
      <c r="AE3" s="5"/>
      <c r="AF3" s="50" t="s">
        <v>14</v>
      </c>
      <c r="AG3" s="50"/>
      <c r="AH3" s="50"/>
    </row>
    <row r="4" spans="1:34" x14ac:dyDescent="0.2">
      <c r="A4" s="9"/>
      <c r="B4" s="10">
        <v>1991</v>
      </c>
      <c r="C4" s="10">
        <v>1992</v>
      </c>
      <c r="D4" s="10">
        <v>1993</v>
      </c>
      <c r="E4" s="10">
        <v>1994</v>
      </c>
      <c r="F4" s="10">
        <v>1995</v>
      </c>
      <c r="G4" s="10">
        <v>1996</v>
      </c>
      <c r="H4" s="10">
        <v>1997</v>
      </c>
      <c r="I4" s="10">
        <v>1998</v>
      </c>
      <c r="J4" s="10">
        <v>1999</v>
      </c>
      <c r="K4" s="10">
        <v>2000</v>
      </c>
      <c r="L4" s="10">
        <v>2001</v>
      </c>
      <c r="M4" s="10">
        <v>2002</v>
      </c>
      <c r="N4" s="10">
        <v>2003</v>
      </c>
      <c r="O4" s="10">
        <v>2004</v>
      </c>
      <c r="P4" s="10">
        <v>2005</v>
      </c>
      <c r="Q4" s="10">
        <v>2006</v>
      </c>
      <c r="R4" s="10">
        <v>2007</v>
      </c>
      <c r="S4" s="10">
        <v>2008</v>
      </c>
      <c r="T4" s="10">
        <v>2009</v>
      </c>
      <c r="U4" s="10">
        <v>2010</v>
      </c>
      <c r="V4" s="10">
        <v>2011</v>
      </c>
      <c r="W4" s="10">
        <v>2012</v>
      </c>
      <c r="X4" s="10">
        <v>2013</v>
      </c>
      <c r="Y4" s="10">
        <v>2014</v>
      </c>
      <c r="Z4" s="10">
        <v>2015</v>
      </c>
      <c r="AA4" s="10">
        <v>2016</v>
      </c>
      <c r="AB4" s="11">
        <v>2017</v>
      </c>
      <c r="AC4" s="11">
        <v>2018</v>
      </c>
      <c r="AD4" s="11">
        <v>2019</v>
      </c>
      <c r="AE4" s="11">
        <v>2020</v>
      </c>
      <c r="AF4" s="11">
        <v>2021</v>
      </c>
      <c r="AG4" s="11">
        <v>2022</v>
      </c>
      <c r="AH4" s="11">
        <v>2023</v>
      </c>
    </row>
    <row r="5" spans="1:34" ht="15" customHeight="1" x14ac:dyDescent="0.2">
      <c r="A5" s="52" t="s">
        <v>12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4"/>
    </row>
    <row r="6" spans="1:34" x14ac:dyDescent="0.2">
      <c r="A6" s="13" t="s">
        <v>0</v>
      </c>
      <c r="B6" s="16">
        <v>104.6</v>
      </c>
      <c r="C6" s="16">
        <v>405.1</v>
      </c>
      <c r="D6" s="16">
        <v>129</v>
      </c>
      <c r="E6" s="16">
        <v>121</v>
      </c>
      <c r="F6" s="16">
        <v>121.05</v>
      </c>
      <c r="G6" s="16">
        <v>103.95</v>
      </c>
      <c r="H6" s="16">
        <v>103.05</v>
      </c>
      <c r="I6" s="16">
        <v>102.07</v>
      </c>
      <c r="J6" s="16">
        <v>110.3</v>
      </c>
      <c r="K6" s="16">
        <v>102.17</v>
      </c>
      <c r="L6" s="16">
        <v>103.06</v>
      </c>
      <c r="M6" s="16">
        <v>102.82</v>
      </c>
      <c r="N6" s="16">
        <v>102.51</v>
      </c>
      <c r="O6" s="16">
        <v>101.61</v>
      </c>
      <c r="P6" s="16">
        <v>101.42</v>
      </c>
      <c r="Q6" s="16">
        <v>101.97</v>
      </c>
      <c r="R6" s="16">
        <v>100.94</v>
      </c>
      <c r="S6" s="16">
        <v>101.91</v>
      </c>
      <c r="T6" s="16">
        <v>101.4</v>
      </c>
      <c r="U6" s="16">
        <v>101.42</v>
      </c>
      <c r="V6" s="16">
        <v>102.6</v>
      </c>
      <c r="W6" s="16">
        <v>100.76</v>
      </c>
      <c r="X6" s="16">
        <v>101.76</v>
      </c>
      <c r="Y6" s="16">
        <v>101.02</v>
      </c>
      <c r="Z6" s="16">
        <v>105.66</v>
      </c>
      <c r="AA6" s="14">
        <v>101.19</v>
      </c>
      <c r="AB6" s="33">
        <v>100.85</v>
      </c>
      <c r="AC6" s="16">
        <v>100.5</v>
      </c>
      <c r="AD6" s="18">
        <v>101.27</v>
      </c>
      <c r="AE6" s="20">
        <v>100.69</v>
      </c>
      <c r="AF6" s="20">
        <v>101.01</v>
      </c>
      <c r="AG6" s="20">
        <v>101.44</v>
      </c>
      <c r="AH6" s="20">
        <v>101.32</v>
      </c>
    </row>
    <row r="7" spans="1:34" x14ac:dyDescent="0.2">
      <c r="A7" s="19" t="s">
        <v>1</v>
      </c>
      <c r="B7" s="16">
        <v>103.1</v>
      </c>
      <c r="C7" s="16">
        <v>129.80000000000001</v>
      </c>
      <c r="D7" s="16">
        <v>124.78</v>
      </c>
      <c r="E7" s="16">
        <v>110.6</v>
      </c>
      <c r="F7" s="16">
        <v>110.27</v>
      </c>
      <c r="G7" s="16">
        <v>102.4</v>
      </c>
      <c r="H7" s="16">
        <v>101.42</v>
      </c>
      <c r="I7" s="16">
        <v>101.22</v>
      </c>
      <c r="J7" s="16">
        <v>104.37</v>
      </c>
      <c r="K7" s="16">
        <v>100.46</v>
      </c>
      <c r="L7" s="16">
        <v>102.28</v>
      </c>
      <c r="M7" s="16">
        <v>100.87</v>
      </c>
      <c r="N7" s="16">
        <v>101.2</v>
      </c>
      <c r="O7" s="16">
        <v>101.12</v>
      </c>
      <c r="P7" s="16">
        <v>101.37</v>
      </c>
      <c r="Q7" s="16">
        <v>102.98</v>
      </c>
      <c r="R7" s="16">
        <v>100.83</v>
      </c>
      <c r="S7" s="16">
        <v>101.66</v>
      </c>
      <c r="T7" s="16">
        <v>101.85</v>
      </c>
      <c r="U7" s="16">
        <v>101.26</v>
      </c>
      <c r="V7" s="16">
        <v>101.22</v>
      </c>
      <c r="W7" s="16">
        <v>100.68</v>
      </c>
      <c r="X7" s="16">
        <v>100.81</v>
      </c>
      <c r="Y7" s="16">
        <v>101.18</v>
      </c>
      <c r="Z7" s="16">
        <v>103.29</v>
      </c>
      <c r="AA7" s="16">
        <v>100.68</v>
      </c>
      <c r="AB7" s="15">
        <v>100.2</v>
      </c>
      <c r="AC7" s="16">
        <v>100.35</v>
      </c>
      <c r="AD7" s="20">
        <v>100.79</v>
      </c>
      <c r="AE7" s="20">
        <v>100.57</v>
      </c>
      <c r="AF7" s="20">
        <v>101.22</v>
      </c>
      <c r="AG7" s="20">
        <v>101.56</v>
      </c>
      <c r="AH7" s="20">
        <v>100.79</v>
      </c>
    </row>
    <row r="8" spans="1:34" x14ac:dyDescent="0.2">
      <c r="A8" s="19" t="s">
        <v>2</v>
      </c>
      <c r="B8" s="16">
        <v>105.2</v>
      </c>
      <c r="C8" s="16">
        <v>123</v>
      </c>
      <c r="D8" s="16">
        <v>118.3</v>
      </c>
      <c r="E8" s="16">
        <v>105.8</v>
      </c>
      <c r="F8" s="16">
        <v>108.46</v>
      </c>
      <c r="G8" s="16">
        <v>102.92</v>
      </c>
      <c r="H8" s="16">
        <v>101.42</v>
      </c>
      <c r="I8" s="16">
        <v>100.72</v>
      </c>
      <c r="J8" s="16">
        <v>102.79</v>
      </c>
      <c r="K8" s="16">
        <v>100.09</v>
      </c>
      <c r="L8" s="16">
        <v>101.77</v>
      </c>
      <c r="M8" s="16">
        <v>100.46</v>
      </c>
      <c r="N8" s="16">
        <v>100.97</v>
      </c>
      <c r="O8" s="16">
        <v>101.05</v>
      </c>
      <c r="P8" s="16">
        <v>102.07</v>
      </c>
      <c r="Q8" s="16">
        <v>101.17</v>
      </c>
      <c r="R8" s="16">
        <v>100.77</v>
      </c>
      <c r="S8" s="16">
        <v>101.98</v>
      </c>
      <c r="T8" s="16">
        <v>101.69</v>
      </c>
      <c r="U8" s="16">
        <v>101.03</v>
      </c>
      <c r="V8" s="16">
        <v>100.94</v>
      </c>
      <c r="W8" s="16">
        <v>100.81</v>
      </c>
      <c r="X8" s="16">
        <v>100.41</v>
      </c>
      <c r="Y8" s="16">
        <v>101.76</v>
      </c>
      <c r="Z8" s="16">
        <v>101.57</v>
      </c>
      <c r="AA8" s="16">
        <v>100.4</v>
      </c>
      <c r="AB8" s="15">
        <v>100.14</v>
      </c>
      <c r="AC8" s="16">
        <v>100.53</v>
      </c>
      <c r="AD8" s="20">
        <v>100.53</v>
      </c>
      <c r="AE8" s="20">
        <v>100.96</v>
      </c>
      <c r="AF8" s="20">
        <v>100.82</v>
      </c>
      <c r="AG8" s="20">
        <v>106.73</v>
      </c>
      <c r="AH8" s="20">
        <v>100.13</v>
      </c>
    </row>
    <row r="9" spans="1:34" x14ac:dyDescent="0.2">
      <c r="A9" s="19" t="s">
        <v>3</v>
      </c>
      <c r="B9" s="16">
        <v>171.8</v>
      </c>
      <c r="C9" s="16">
        <v>116.11</v>
      </c>
      <c r="D9" s="16">
        <v>116.1</v>
      </c>
      <c r="E9" s="16">
        <v>105.6</v>
      </c>
      <c r="F9" s="16">
        <v>107.52</v>
      </c>
      <c r="G9" s="16">
        <v>101.84</v>
      </c>
      <c r="H9" s="16">
        <v>100.98</v>
      </c>
      <c r="I9" s="16">
        <v>100.32</v>
      </c>
      <c r="J9" s="16">
        <v>102.57</v>
      </c>
      <c r="K9" s="16">
        <v>100.3</v>
      </c>
      <c r="L9" s="16">
        <v>102.01</v>
      </c>
      <c r="M9" s="16">
        <v>100.96</v>
      </c>
      <c r="N9" s="16">
        <v>100.98</v>
      </c>
      <c r="O9" s="16">
        <v>100.84</v>
      </c>
      <c r="P9" s="16">
        <v>101.7</v>
      </c>
      <c r="Q9" s="16">
        <v>100.26</v>
      </c>
      <c r="R9" s="16">
        <v>100.75</v>
      </c>
      <c r="S9" s="16">
        <v>102.19</v>
      </c>
      <c r="T9" s="16">
        <v>100.69</v>
      </c>
      <c r="U9" s="16">
        <v>100.3</v>
      </c>
      <c r="V9" s="16">
        <v>100.36</v>
      </c>
      <c r="W9" s="16">
        <v>100.23</v>
      </c>
      <c r="X9" s="16">
        <v>100.7</v>
      </c>
      <c r="Y9" s="16">
        <v>101.29</v>
      </c>
      <c r="Z9" s="16">
        <v>100.33</v>
      </c>
      <c r="AA9" s="16">
        <v>100.42</v>
      </c>
      <c r="AB9" s="15">
        <v>100.6</v>
      </c>
      <c r="AC9" s="16">
        <v>100.43</v>
      </c>
      <c r="AD9" s="20">
        <v>100.43</v>
      </c>
      <c r="AE9" s="20">
        <v>101.72</v>
      </c>
      <c r="AF9" s="20">
        <v>100.75</v>
      </c>
      <c r="AG9" s="20">
        <v>102.87</v>
      </c>
      <c r="AH9" s="20">
        <v>100.29</v>
      </c>
    </row>
    <row r="10" spans="1:34" x14ac:dyDescent="0.2">
      <c r="A10" s="19" t="s">
        <v>4</v>
      </c>
      <c r="B10" s="16">
        <v>100.5</v>
      </c>
      <c r="C10" s="16">
        <v>110.7</v>
      </c>
      <c r="D10" s="16">
        <v>116.2</v>
      </c>
      <c r="E10" s="16">
        <v>106.8</v>
      </c>
      <c r="F10" s="16">
        <v>108.83</v>
      </c>
      <c r="G10" s="16">
        <v>101.66</v>
      </c>
      <c r="H10" s="16">
        <v>100.81</v>
      </c>
      <c r="I10" s="16">
        <v>100.58</v>
      </c>
      <c r="J10" s="16">
        <v>102.01</v>
      </c>
      <c r="K10" s="16">
        <v>102.17</v>
      </c>
      <c r="L10" s="16">
        <v>102.27</v>
      </c>
      <c r="M10" s="16">
        <v>102.21</v>
      </c>
      <c r="N10" s="16">
        <v>100.69</v>
      </c>
      <c r="O10" s="16">
        <v>100.43</v>
      </c>
      <c r="P10" s="16">
        <v>101.06</v>
      </c>
      <c r="Q10" s="16">
        <v>100.47</v>
      </c>
      <c r="R10" s="16">
        <v>100.95</v>
      </c>
      <c r="S10" s="16">
        <v>102.07</v>
      </c>
      <c r="T10" s="16">
        <v>100.66</v>
      </c>
      <c r="U10" s="16">
        <v>100.69</v>
      </c>
      <c r="V10" s="16">
        <v>100.03</v>
      </c>
      <c r="W10" s="16">
        <v>100.56</v>
      </c>
      <c r="X10" s="16">
        <v>100.95</v>
      </c>
      <c r="Y10" s="16">
        <v>101.45</v>
      </c>
      <c r="Z10" s="16">
        <v>100.07</v>
      </c>
      <c r="AA10" s="16">
        <v>100.37</v>
      </c>
      <c r="AB10" s="15">
        <v>100.59</v>
      </c>
      <c r="AC10" s="16">
        <v>99.94</v>
      </c>
      <c r="AD10" s="20">
        <v>100.41</v>
      </c>
      <c r="AE10" s="20">
        <v>100.16</v>
      </c>
      <c r="AF10" s="20">
        <v>100.96</v>
      </c>
      <c r="AG10" s="16">
        <v>100.6</v>
      </c>
      <c r="AH10" s="16">
        <v>99.69</v>
      </c>
    </row>
    <row r="11" spans="1:34" x14ac:dyDescent="0.2">
      <c r="A11" s="19" t="s">
        <v>5</v>
      </c>
      <c r="B11" s="16">
        <v>99.7</v>
      </c>
      <c r="C11" s="16">
        <v>120</v>
      </c>
      <c r="D11" s="16">
        <v>122.7</v>
      </c>
      <c r="E11" s="16">
        <v>105.6</v>
      </c>
      <c r="F11" s="16">
        <v>107.56</v>
      </c>
      <c r="G11" s="16">
        <v>101.2</v>
      </c>
      <c r="H11" s="16">
        <v>101.47</v>
      </c>
      <c r="I11" s="16">
        <v>99.98</v>
      </c>
      <c r="J11" s="16">
        <v>101.72</v>
      </c>
      <c r="K11" s="16">
        <v>103.26</v>
      </c>
      <c r="L11" s="16">
        <v>101.91</v>
      </c>
      <c r="M11" s="16">
        <v>99.82</v>
      </c>
      <c r="N11" s="16">
        <v>100.79</v>
      </c>
      <c r="O11" s="16">
        <v>100.8</v>
      </c>
      <c r="P11" s="16">
        <v>100.72</v>
      </c>
      <c r="Q11" s="16">
        <v>100.02</v>
      </c>
      <c r="R11" s="16">
        <v>101.73</v>
      </c>
      <c r="S11" s="16">
        <v>101.08</v>
      </c>
      <c r="T11" s="16">
        <v>100.51</v>
      </c>
      <c r="U11" s="16">
        <v>100.54</v>
      </c>
      <c r="V11" s="16">
        <v>99.75</v>
      </c>
      <c r="W11" s="16">
        <v>101.61</v>
      </c>
      <c r="X11" s="16">
        <v>100.5</v>
      </c>
      <c r="Y11" s="16">
        <v>100.69</v>
      </c>
      <c r="Z11" s="16">
        <v>99.55</v>
      </c>
      <c r="AA11" s="16">
        <v>100.12</v>
      </c>
      <c r="AB11" s="15">
        <v>101.02</v>
      </c>
      <c r="AC11" s="16">
        <v>100.38</v>
      </c>
      <c r="AD11" s="20">
        <v>99.52</v>
      </c>
      <c r="AE11" s="20">
        <v>100.17</v>
      </c>
      <c r="AF11" s="20">
        <v>100.64</v>
      </c>
      <c r="AG11" s="16">
        <v>98.9</v>
      </c>
      <c r="AH11" s="16">
        <v>99.99</v>
      </c>
    </row>
    <row r="12" spans="1:34" x14ac:dyDescent="0.2">
      <c r="A12" s="19" t="s">
        <v>6</v>
      </c>
      <c r="B12" s="16">
        <v>97.2</v>
      </c>
      <c r="C12" s="16">
        <v>108.9</v>
      </c>
      <c r="D12" s="16">
        <v>122.51</v>
      </c>
      <c r="E12" s="16">
        <v>103.8</v>
      </c>
      <c r="F12" s="16">
        <v>104.47</v>
      </c>
      <c r="G12" s="16">
        <v>100.21</v>
      </c>
      <c r="H12" s="16">
        <v>100.79</v>
      </c>
      <c r="I12" s="16">
        <v>99.9</v>
      </c>
      <c r="J12" s="16">
        <v>103.18</v>
      </c>
      <c r="K12" s="16">
        <v>101.75</v>
      </c>
      <c r="L12" s="16">
        <v>99.74</v>
      </c>
      <c r="M12" s="16">
        <v>100.43</v>
      </c>
      <c r="N12" s="16">
        <v>100.41</v>
      </c>
      <c r="O12" s="16">
        <v>101.01</v>
      </c>
      <c r="P12" s="16">
        <v>100.27</v>
      </c>
      <c r="Q12" s="16">
        <v>100.89</v>
      </c>
      <c r="R12" s="16">
        <v>101.42</v>
      </c>
      <c r="S12" s="16">
        <v>100.09</v>
      </c>
      <c r="T12" s="16">
        <v>100.55</v>
      </c>
      <c r="U12" s="16">
        <v>100.31</v>
      </c>
      <c r="V12" s="16">
        <v>99.29</v>
      </c>
      <c r="W12" s="16">
        <v>101.11</v>
      </c>
      <c r="X12" s="16">
        <v>99.95</v>
      </c>
      <c r="Y12" s="16">
        <v>99.94</v>
      </c>
      <c r="Z12" s="16">
        <v>99.73</v>
      </c>
      <c r="AA12" s="16">
        <v>99.96</v>
      </c>
      <c r="AB12" s="15">
        <v>99.03</v>
      </c>
      <c r="AC12" s="16">
        <v>99.67</v>
      </c>
      <c r="AD12" s="16">
        <v>99.7</v>
      </c>
      <c r="AE12" s="20">
        <v>99.93</v>
      </c>
      <c r="AF12" s="16">
        <v>99.5</v>
      </c>
      <c r="AG12" s="16">
        <v>98.47</v>
      </c>
      <c r="AH12" s="16">
        <v>100.49</v>
      </c>
    </row>
    <row r="13" spans="1:34" x14ac:dyDescent="0.2">
      <c r="A13" s="19" t="s">
        <v>7</v>
      </c>
      <c r="B13" s="16">
        <v>96.6</v>
      </c>
      <c r="C13" s="16">
        <v>107.49</v>
      </c>
      <c r="D13" s="16">
        <v>122.57</v>
      </c>
      <c r="E13" s="16">
        <v>102.69</v>
      </c>
      <c r="F13" s="16">
        <v>102.72</v>
      </c>
      <c r="G13" s="16">
        <v>98.31</v>
      </c>
      <c r="H13" s="16">
        <v>99.14</v>
      </c>
      <c r="I13" s="16">
        <v>102.39</v>
      </c>
      <c r="J13" s="16">
        <v>100.45</v>
      </c>
      <c r="K13" s="16">
        <v>100.29</v>
      </c>
      <c r="L13" s="16">
        <v>98.97</v>
      </c>
      <c r="M13" s="16">
        <v>98.92</v>
      </c>
      <c r="N13" s="16">
        <v>98.59</v>
      </c>
      <c r="O13" s="16">
        <v>100.11</v>
      </c>
      <c r="P13" s="16">
        <v>98.95</v>
      </c>
      <c r="Q13" s="16">
        <v>99.45</v>
      </c>
      <c r="R13" s="16">
        <v>99.4</v>
      </c>
      <c r="S13" s="16">
        <v>99.82</v>
      </c>
      <c r="T13" s="16">
        <v>99.11</v>
      </c>
      <c r="U13" s="16">
        <v>100.9</v>
      </c>
      <c r="V13" s="16">
        <v>98.63</v>
      </c>
      <c r="W13" s="16">
        <v>99.48</v>
      </c>
      <c r="X13" s="16">
        <v>99.25</v>
      </c>
      <c r="Y13" s="16">
        <v>99.74</v>
      </c>
      <c r="Z13" s="16">
        <v>99.34</v>
      </c>
      <c r="AA13" s="16">
        <v>99.41</v>
      </c>
      <c r="AB13" s="15">
        <v>98.2</v>
      </c>
      <c r="AC13" s="16">
        <v>99.62</v>
      </c>
      <c r="AD13" s="20">
        <v>99.09</v>
      </c>
      <c r="AE13" s="20">
        <v>99.23</v>
      </c>
      <c r="AF13" s="20">
        <v>99.49</v>
      </c>
      <c r="AG13" s="20">
        <v>98.64</v>
      </c>
      <c r="AH13" s="20">
        <v>99.94</v>
      </c>
    </row>
    <row r="14" spans="1:34" x14ac:dyDescent="0.2">
      <c r="A14" s="19" t="s">
        <v>8</v>
      </c>
      <c r="B14" s="16">
        <v>98.1</v>
      </c>
      <c r="C14" s="16">
        <v>112.8</v>
      </c>
      <c r="D14" s="16">
        <v>123.7</v>
      </c>
      <c r="E14" s="16">
        <v>106.9</v>
      </c>
      <c r="F14" s="16">
        <v>102.76</v>
      </c>
      <c r="G14" s="16">
        <v>99.52</v>
      </c>
      <c r="H14" s="16">
        <v>98.64</v>
      </c>
      <c r="I14" s="16">
        <v>139.47999999999999</v>
      </c>
      <c r="J14" s="16">
        <v>100.8</v>
      </c>
      <c r="K14" s="16">
        <v>100.6</v>
      </c>
      <c r="L14" s="16">
        <v>99.75</v>
      </c>
      <c r="M14" s="16">
        <v>99.27</v>
      </c>
      <c r="N14" s="16">
        <v>99.82</v>
      </c>
      <c r="O14" s="16">
        <v>100.04</v>
      </c>
      <c r="P14" s="16">
        <v>99.34</v>
      </c>
      <c r="Q14" s="16">
        <v>99.37</v>
      </c>
      <c r="R14" s="16">
        <v>101.02</v>
      </c>
      <c r="S14" s="16">
        <v>100.74</v>
      </c>
      <c r="T14" s="16">
        <v>99.21</v>
      </c>
      <c r="U14" s="16">
        <v>101.62</v>
      </c>
      <c r="V14" s="16">
        <v>99.35</v>
      </c>
      <c r="W14" s="16">
        <v>100.14</v>
      </c>
      <c r="X14" s="16">
        <v>99.98</v>
      </c>
      <c r="Y14" s="16">
        <v>101</v>
      </c>
      <c r="Z14" s="16">
        <v>100.42</v>
      </c>
      <c r="AA14" s="16">
        <v>99.86</v>
      </c>
      <c r="AB14" s="15">
        <v>99.29</v>
      </c>
      <c r="AC14" s="16">
        <v>99.92</v>
      </c>
      <c r="AD14" s="20">
        <v>99.56</v>
      </c>
      <c r="AE14" s="20">
        <v>99.59</v>
      </c>
      <c r="AF14" s="20">
        <v>100.99</v>
      </c>
      <c r="AG14" s="20">
        <v>99.62</v>
      </c>
      <c r="AH14" s="20">
        <v>100.86</v>
      </c>
    </row>
    <row r="15" spans="1:34" x14ac:dyDescent="0.2">
      <c r="A15" s="19" t="s">
        <v>9</v>
      </c>
      <c r="B15" s="16">
        <v>102.3</v>
      </c>
      <c r="C15" s="16">
        <v>124.7</v>
      </c>
      <c r="D15" s="16">
        <v>118.5</v>
      </c>
      <c r="E15" s="16">
        <v>115.3</v>
      </c>
      <c r="F15" s="16">
        <v>103.41</v>
      </c>
      <c r="G15" s="16">
        <v>100.4</v>
      </c>
      <c r="H15" s="16">
        <v>99.49</v>
      </c>
      <c r="I15" s="16">
        <v>103.91</v>
      </c>
      <c r="J15" s="16">
        <v>100.86</v>
      </c>
      <c r="K15" s="16">
        <v>102.13</v>
      </c>
      <c r="L15" s="16">
        <v>100.74</v>
      </c>
      <c r="M15" s="16">
        <v>100.62</v>
      </c>
      <c r="N15" s="16">
        <v>101.1</v>
      </c>
      <c r="O15" s="16">
        <v>101.39</v>
      </c>
      <c r="P15" s="16">
        <v>100.36</v>
      </c>
      <c r="Q15" s="16">
        <v>99.95</v>
      </c>
      <c r="R15" s="16">
        <v>103.26</v>
      </c>
      <c r="S15" s="16">
        <v>101.57</v>
      </c>
      <c r="T15" s="16">
        <v>99.47</v>
      </c>
      <c r="U15" s="16">
        <v>100.7</v>
      </c>
      <c r="V15" s="16">
        <v>100.51</v>
      </c>
      <c r="W15" s="16">
        <v>100.53</v>
      </c>
      <c r="X15" s="16">
        <v>101.11</v>
      </c>
      <c r="Y15" s="16">
        <v>101.17</v>
      </c>
      <c r="Z15" s="16">
        <v>101.04</v>
      </c>
      <c r="AA15" s="16">
        <v>100.78</v>
      </c>
      <c r="AB15" s="15">
        <v>100.38</v>
      </c>
      <c r="AC15" s="16">
        <v>100.55</v>
      </c>
      <c r="AD15" s="20">
        <v>100.18</v>
      </c>
      <c r="AE15" s="20">
        <v>100.62</v>
      </c>
      <c r="AF15" s="20">
        <v>102.17</v>
      </c>
      <c r="AG15" s="20">
        <v>100.28</v>
      </c>
      <c r="AH15" s="20">
        <v>101.35</v>
      </c>
    </row>
    <row r="16" spans="1:34" x14ac:dyDescent="0.2">
      <c r="A16" s="19" t="s">
        <v>10</v>
      </c>
      <c r="B16" s="16">
        <v>110.6</v>
      </c>
      <c r="C16" s="16">
        <v>127.3</v>
      </c>
      <c r="D16" s="16">
        <v>115.89</v>
      </c>
      <c r="E16" s="16">
        <v>117.28</v>
      </c>
      <c r="F16" s="16">
        <v>103.96</v>
      </c>
      <c r="G16" s="16">
        <v>102.15</v>
      </c>
      <c r="H16" s="16">
        <v>100.4</v>
      </c>
      <c r="I16" s="16">
        <v>107.61</v>
      </c>
      <c r="J16" s="16">
        <v>101</v>
      </c>
      <c r="K16" s="16">
        <v>101.52</v>
      </c>
      <c r="L16" s="16">
        <v>101.48</v>
      </c>
      <c r="M16" s="16">
        <v>101.96</v>
      </c>
      <c r="N16" s="16">
        <v>101.24</v>
      </c>
      <c r="O16" s="16">
        <v>101.53</v>
      </c>
      <c r="P16" s="16">
        <v>100.89</v>
      </c>
      <c r="Q16" s="16">
        <v>100.78</v>
      </c>
      <c r="R16" s="16">
        <v>101.93</v>
      </c>
      <c r="S16" s="16">
        <v>101.26</v>
      </c>
      <c r="T16" s="16">
        <v>100.27</v>
      </c>
      <c r="U16" s="16">
        <v>101.35</v>
      </c>
      <c r="V16" s="16">
        <v>100.52</v>
      </c>
      <c r="W16" s="16">
        <v>100.45</v>
      </c>
      <c r="X16" s="16">
        <v>100.94</v>
      </c>
      <c r="Y16" s="16">
        <v>101.99</v>
      </c>
      <c r="Z16" s="16">
        <v>101.16</v>
      </c>
      <c r="AA16" s="16">
        <v>100.72</v>
      </c>
      <c r="AB16" s="15">
        <v>100.2</v>
      </c>
      <c r="AC16" s="16">
        <v>100.99</v>
      </c>
      <c r="AD16" s="20">
        <v>100.45</v>
      </c>
      <c r="AE16" s="20">
        <v>101.34</v>
      </c>
      <c r="AF16" s="20">
        <v>101.27</v>
      </c>
      <c r="AG16" s="16">
        <v>100.4</v>
      </c>
      <c r="AH16" s="16">
        <v>101.55</v>
      </c>
    </row>
    <row r="17" spans="1:34" x14ac:dyDescent="0.2">
      <c r="A17" s="21" t="s">
        <v>11</v>
      </c>
      <c r="B17" s="16">
        <v>116.1</v>
      </c>
      <c r="C17" s="16">
        <v>125.6</v>
      </c>
      <c r="D17" s="16">
        <v>112.54</v>
      </c>
      <c r="E17" s="16">
        <v>120.9</v>
      </c>
      <c r="F17" s="16">
        <v>103.4</v>
      </c>
      <c r="G17" s="16">
        <v>101.99</v>
      </c>
      <c r="H17" s="16">
        <v>101.22</v>
      </c>
      <c r="I17" s="16">
        <v>117.05</v>
      </c>
      <c r="J17" s="16">
        <v>101.38</v>
      </c>
      <c r="K17" s="16">
        <v>101.88</v>
      </c>
      <c r="L17" s="16">
        <v>102.04</v>
      </c>
      <c r="M17" s="16">
        <v>102.22</v>
      </c>
      <c r="N17" s="16">
        <v>101.47</v>
      </c>
      <c r="O17" s="16">
        <v>101.74</v>
      </c>
      <c r="P17" s="16">
        <v>101.06</v>
      </c>
      <c r="Q17" s="16">
        <v>101.09</v>
      </c>
      <c r="R17" s="16">
        <v>101.61</v>
      </c>
      <c r="S17" s="16">
        <v>101.01</v>
      </c>
      <c r="T17" s="16">
        <v>100.55</v>
      </c>
      <c r="U17" s="16">
        <v>102.07</v>
      </c>
      <c r="V17" s="16">
        <v>100.67</v>
      </c>
      <c r="W17" s="16">
        <v>100.88</v>
      </c>
      <c r="X17" s="16">
        <v>100.75</v>
      </c>
      <c r="Y17" s="16">
        <v>103.25</v>
      </c>
      <c r="Z17" s="16">
        <v>101.18</v>
      </c>
      <c r="AA17" s="22">
        <v>100.58</v>
      </c>
      <c r="AB17" s="15">
        <v>100.6</v>
      </c>
      <c r="AC17" s="16">
        <v>101.7</v>
      </c>
      <c r="AD17" s="25">
        <v>100.65</v>
      </c>
      <c r="AE17" s="20">
        <v>101.53</v>
      </c>
      <c r="AF17" s="20">
        <v>101.36</v>
      </c>
      <c r="AG17" s="16">
        <v>100.6</v>
      </c>
      <c r="AH17" s="16"/>
    </row>
    <row r="18" spans="1:34" x14ac:dyDescent="0.2">
      <c r="A18" s="57" t="s">
        <v>13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9"/>
    </row>
    <row r="19" spans="1:34" s="37" customFormat="1" x14ac:dyDescent="0.2">
      <c r="A19" s="34" t="s">
        <v>11</v>
      </c>
      <c r="B19" s="35">
        <v>236.1</v>
      </c>
      <c r="C19" s="35">
        <v>2626.2</v>
      </c>
      <c r="D19" s="35">
        <v>904.9</v>
      </c>
      <c r="E19" s="35">
        <v>314.13</v>
      </c>
      <c r="F19" s="35">
        <v>223.36</v>
      </c>
      <c r="G19" s="35">
        <v>117.72</v>
      </c>
      <c r="H19" s="35">
        <v>109.1</v>
      </c>
      <c r="I19" s="35">
        <v>196</v>
      </c>
      <c r="J19" s="35">
        <v>135.88</v>
      </c>
      <c r="K19" s="35">
        <v>117.89</v>
      </c>
      <c r="L19" s="35">
        <v>117.14</v>
      </c>
      <c r="M19" s="35">
        <v>110.99</v>
      </c>
      <c r="N19" s="35">
        <v>110.18</v>
      </c>
      <c r="O19" s="35">
        <v>112.29</v>
      </c>
      <c r="P19" s="35">
        <v>109.57</v>
      </c>
      <c r="Q19" s="35">
        <v>108.67</v>
      </c>
      <c r="R19" s="35">
        <v>115.56</v>
      </c>
      <c r="S19" s="35">
        <v>116.45</v>
      </c>
      <c r="T19" s="35">
        <v>106.08</v>
      </c>
      <c r="U19" s="35">
        <v>112.89</v>
      </c>
      <c r="V19" s="35">
        <v>103.87</v>
      </c>
      <c r="W19" s="35">
        <v>107.48</v>
      </c>
      <c r="X19" s="35">
        <v>107.32</v>
      </c>
      <c r="Y19" s="35">
        <v>115.43</v>
      </c>
      <c r="Z19" s="35">
        <v>114</v>
      </c>
      <c r="AA19" s="35">
        <v>104.57</v>
      </c>
      <c r="AB19" s="35">
        <v>101.07</v>
      </c>
      <c r="AC19" s="36">
        <v>104.66</v>
      </c>
      <c r="AD19" s="36">
        <v>102.58</v>
      </c>
      <c r="AE19" s="36">
        <v>106.69</v>
      </c>
      <c r="AF19" s="36">
        <v>110.62</v>
      </c>
      <c r="AG19" s="36">
        <v>110.29</v>
      </c>
      <c r="AH19" s="36" t="s">
        <v>34</v>
      </c>
    </row>
    <row r="20" spans="1:34" s="37" customFormat="1" ht="32.25" customHeight="1" x14ac:dyDescent="0.2">
      <c r="A20" s="56" t="s">
        <v>33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</row>
    <row r="22" spans="1:34" x14ac:dyDescent="0.2">
      <c r="A22" s="46" t="s">
        <v>31</v>
      </c>
    </row>
  </sheetData>
  <mergeCells count="6">
    <mergeCell ref="A1:AH1"/>
    <mergeCell ref="A2:C2"/>
    <mergeCell ref="A5:AH5"/>
    <mergeCell ref="AF3:AH3"/>
    <mergeCell ref="A20:AH20"/>
    <mergeCell ref="A18:AH18"/>
  </mergeCells>
  <hyperlinks>
    <hyperlink ref="A2" location="Содержание!A1" display="К содержанию" xr:uid="{00000000-0004-0000-0200-000000000000}"/>
  </hyperlinks>
  <pageMargins left="0.21" right="0.19685039370078741" top="0.74803149606299213" bottom="0.74803149606299213" header="0.31496062992125984" footer="0.31496062992125984"/>
  <pageSetup paperSize="9" scale="9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2"/>
  <sheetViews>
    <sheetView zoomScaleNormal="100" workbookViewId="0">
      <selection activeCell="AI20" sqref="AI20"/>
    </sheetView>
  </sheetViews>
  <sheetFormatPr baseColWidth="10" defaultColWidth="9.1640625" defaultRowHeight="15" x14ac:dyDescent="0.2"/>
  <cols>
    <col min="1" max="1" width="7.83203125" style="2" bestFit="1" customWidth="1"/>
    <col min="2" max="2" width="5.6640625" style="2" bestFit="1" customWidth="1"/>
    <col min="3" max="3" width="6.5" style="2" customWidth="1"/>
    <col min="4" max="25" width="5.6640625" style="2" bestFit="1" customWidth="1"/>
    <col min="26" max="26" width="6" style="2" customWidth="1"/>
    <col min="27" max="27" width="6.5" style="2" customWidth="1"/>
    <col min="28" max="31" width="6.6640625" style="2" customWidth="1"/>
    <col min="32" max="32" width="6.83203125" style="2" customWidth="1"/>
    <col min="33" max="34" width="6.6640625" style="2" customWidth="1"/>
    <col min="35" max="16384" width="9.1640625" style="2"/>
  </cols>
  <sheetData>
    <row r="1" spans="1:35" ht="22" x14ac:dyDescent="0.25">
      <c r="A1" s="55" t="s">
        <v>28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1:35" ht="12.75" customHeight="1" x14ac:dyDescent="0.25">
      <c r="A2" s="49" t="s">
        <v>20</v>
      </c>
      <c r="B2" s="49"/>
      <c r="C2" s="49"/>
      <c r="D2" s="8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35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AA3" s="5"/>
      <c r="AB3" s="5"/>
      <c r="AC3" s="5"/>
      <c r="AD3" s="5"/>
      <c r="AF3" s="5" t="s">
        <v>14</v>
      </c>
      <c r="AG3" s="5"/>
      <c r="AH3" s="4"/>
      <c r="AI3" s="4"/>
    </row>
    <row r="4" spans="1:35" x14ac:dyDescent="0.2">
      <c r="A4" s="9"/>
      <c r="B4" s="10">
        <v>1991</v>
      </c>
      <c r="C4" s="10">
        <v>1992</v>
      </c>
      <c r="D4" s="10">
        <v>1993</v>
      </c>
      <c r="E4" s="10">
        <v>1994</v>
      </c>
      <c r="F4" s="10">
        <v>1995</v>
      </c>
      <c r="G4" s="10">
        <v>1996</v>
      </c>
      <c r="H4" s="10">
        <v>1997</v>
      </c>
      <c r="I4" s="10">
        <v>1998</v>
      </c>
      <c r="J4" s="10">
        <v>1999</v>
      </c>
      <c r="K4" s="10">
        <v>2000</v>
      </c>
      <c r="L4" s="10">
        <v>2001</v>
      </c>
      <c r="M4" s="10">
        <v>2002</v>
      </c>
      <c r="N4" s="10">
        <v>2003</v>
      </c>
      <c r="O4" s="10">
        <v>2004</v>
      </c>
      <c r="P4" s="10">
        <v>2005</v>
      </c>
      <c r="Q4" s="10">
        <v>2006</v>
      </c>
      <c r="R4" s="10">
        <v>2007</v>
      </c>
      <c r="S4" s="10">
        <v>2008</v>
      </c>
      <c r="T4" s="10">
        <v>2009</v>
      </c>
      <c r="U4" s="10">
        <v>2010</v>
      </c>
      <c r="V4" s="10">
        <v>2011</v>
      </c>
      <c r="W4" s="10">
        <v>2012</v>
      </c>
      <c r="X4" s="10">
        <v>2013</v>
      </c>
      <c r="Y4" s="10">
        <v>2014</v>
      </c>
      <c r="Z4" s="10">
        <v>2015</v>
      </c>
      <c r="AA4" s="10">
        <v>2016</v>
      </c>
      <c r="AB4" s="11">
        <v>2017</v>
      </c>
      <c r="AC4" s="11">
        <v>2018</v>
      </c>
      <c r="AD4" s="10">
        <v>2019</v>
      </c>
      <c r="AE4" s="11">
        <v>2020</v>
      </c>
      <c r="AF4" s="11">
        <v>2021</v>
      </c>
      <c r="AG4" s="11">
        <v>2022</v>
      </c>
      <c r="AH4" s="11">
        <v>2023</v>
      </c>
    </row>
    <row r="5" spans="1:35" ht="15" customHeight="1" x14ac:dyDescent="0.2">
      <c r="A5" s="52" t="s">
        <v>12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4"/>
    </row>
    <row r="6" spans="1:35" x14ac:dyDescent="0.2">
      <c r="A6" s="13" t="s">
        <v>0</v>
      </c>
      <c r="B6" s="16">
        <v>109</v>
      </c>
      <c r="C6" s="16">
        <v>311.10000000000002</v>
      </c>
      <c r="D6" s="16">
        <v>116.31</v>
      </c>
      <c r="E6" s="16">
        <v>110.7</v>
      </c>
      <c r="F6" s="16">
        <v>111.97</v>
      </c>
      <c r="G6" s="16">
        <v>102.69</v>
      </c>
      <c r="H6" s="16">
        <v>100.99</v>
      </c>
      <c r="I6" s="16">
        <v>100.54</v>
      </c>
      <c r="J6" s="16">
        <v>106.16</v>
      </c>
      <c r="K6" s="16">
        <v>102.17</v>
      </c>
      <c r="L6" s="16">
        <v>101.35</v>
      </c>
      <c r="M6" s="16">
        <v>101.23</v>
      </c>
      <c r="N6" s="16">
        <v>101.08</v>
      </c>
      <c r="O6" s="16">
        <v>100.51</v>
      </c>
      <c r="P6" s="16">
        <v>100.37</v>
      </c>
      <c r="Q6" s="16">
        <v>100.41</v>
      </c>
      <c r="R6" s="16">
        <v>100.4</v>
      </c>
      <c r="S6" s="16">
        <v>100.62</v>
      </c>
      <c r="T6" s="16">
        <v>100.72</v>
      </c>
      <c r="U6" s="16">
        <v>100.23</v>
      </c>
      <c r="V6" s="16">
        <v>100.87</v>
      </c>
      <c r="W6" s="16">
        <v>100.44</v>
      </c>
      <c r="X6" s="16">
        <v>100.42</v>
      </c>
      <c r="Y6" s="16">
        <v>100.27</v>
      </c>
      <c r="Z6" s="16">
        <v>103.2</v>
      </c>
      <c r="AA6" s="14">
        <v>100.67</v>
      </c>
      <c r="AB6" s="33">
        <v>100.47</v>
      </c>
      <c r="AC6" s="16">
        <v>100.3</v>
      </c>
      <c r="AD6" s="18">
        <v>100.64</v>
      </c>
      <c r="AE6" s="18">
        <v>100.23</v>
      </c>
      <c r="AF6" s="20">
        <v>100.53</v>
      </c>
      <c r="AG6" s="20">
        <v>100.67</v>
      </c>
      <c r="AH6" s="20">
        <v>100.21</v>
      </c>
    </row>
    <row r="7" spans="1:35" x14ac:dyDescent="0.2">
      <c r="A7" s="19" t="s">
        <v>1</v>
      </c>
      <c r="B7" s="16">
        <v>105.9</v>
      </c>
      <c r="C7" s="16">
        <v>147.6</v>
      </c>
      <c r="D7" s="16">
        <v>122.81</v>
      </c>
      <c r="E7" s="16">
        <v>108.92</v>
      </c>
      <c r="F7" s="16">
        <v>109.79</v>
      </c>
      <c r="G7" s="16">
        <v>102.2</v>
      </c>
      <c r="H7" s="16">
        <v>100.59</v>
      </c>
      <c r="I7" s="16">
        <v>100.28</v>
      </c>
      <c r="J7" s="16">
        <v>104.01</v>
      </c>
      <c r="K7" s="16">
        <v>101.32</v>
      </c>
      <c r="L7" s="16">
        <v>101.34</v>
      </c>
      <c r="M7" s="16">
        <v>100.77</v>
      </c>
      <c r="N7" s="16">
        <v>100.88</v>
      </c>
      <c r="O7" s="16">
        <v>100.42</v>
      </c>
      <c r="P7" s="16">
        <v>100.35</v>
      </c>
      <c r="Q7" s="16">
        <v>100.45</v>
      </c>
      <c r="R7" s="16">
        <v>100.33</v>
      </c>
      <c r="S7" s="16">
        <v>100.59</v>
      </c>
      <c r="T7" s="16">
        <v>101.6</v>
      </c>
      <c r="U7" s="16">
        <v>100.3</v>
      </c>
      <c r="V7" s="16">
        <v>100.32</v>
      </c>
      <c r="W7" s="16">
        <v>100.33</v>
      </c>
      <c r="X7" s="16">
        <v>100.44</v>
      </c>
      <c r="Y7" s="16">
        <v>100.41</v>
      </c>
      <c r="Z7" s="16">
        <v>102.06</v>
      </c>
      <c r="AA7" s="16">
        <v>100.78</v>
      </c>
      <c r="AB7" s="15">
        <v>100.2</v>
      </c>
      <c r="AC7" s="16">
        <v>100.13</v>
      </c>
      <c r="AD7" s="20">
        <v>100.26</v>
      </c>
      <c r="AE7" s="20">
        <v>100.04</v>
      </c>
      <c r="AF7" s="20">
        <v>100.58</v>
      </c>
      <c r="AG7" s="20">
        <v>100.78</v>
      </c>
      <c r="AH7" s="20">
        <v>99.92</v>
      </c>
    </row>
    <row r="8" spans="1:35" x14ac:dyDescent="0.2">
      <c r="A8" s="19" t="s">
        <v>2</v>
      </c>
      <c r="B8" s="16">
        <v>104.6</v>
      </c>
      <c r="C8" s="16">
        <v>141.9</v>
      </c>
      <c r="D8" s="16">
        <v>120.62</v>
      </c>
      <c r="E8" s="16">
        <v>107.7</v>
      </c>
      <c r="F8" s="16">
        <v>109.17</v>
      </c>
      <c r="G8" s="16">
        <v>101.86</v>
      </c>
      <c r="H8" s="16">
        <v>100.82</v>
      </c>
      <c r="I8" s="16">
        <v>100.21</v>
      </c>
      <c r="J8" s="16">
        <v>103.2</v>
      </c>
      <c r="K8" s="16">
        <v>101.38</v>
      </c>
      <c r="L8" s="16">
        <v>101.25</v>
      </c>
      <c r="M8" s="16">
        <v>100.68</v>
      </c>
      <c r="N8" s="16">
        <v>100.81</v>
      </c>
      <c r="O8" s="16">
        <v>100.44</v>
      </c>
      <c r="P8" s="16">
        <v>100.39</v>
      </c>
      <c r="Q8" s="16">
        <v>100.42</v>
      </c>
      <c r="R8" s="16">
        <v>100.38</v>
      </c>
      <c r="S8" s="16">
        <v>100.74</v>
      </c>
      <c r="T8" s="16">
        <v>101.43</v>
      </c>
      <c r="U8" s="16">
        <v>100.39</v>
      </c>
      <c r="V8" s="16">
        <v>100.49</v>
      </c>
      <c r="W8" s="16">
        <v>100.46</v>
      </c>
      <c r="X8" s="16">
        <v>100.4</v>
      </c>
      <c r="Y8" s="16">
        <v>100.68</v>
      </c>
      <c r="Z8" s="16">
        <v>101.43</v>
      </c>
      <c r="AA8" s="16">
        <v>100.81</v>
      </c>
      <c r="AB8" s="15">
        <v>100.22</v>
      </c>
      <c r="AC8" s="16">
        <v>100.16</v>
      </c>
      <c r="AD8" s="20">
        <v>100.25</v>
      </c>
      <c r="AE8" s="20">
        <v>100.48</v>
      </c>
      <c r="AF8" s="20">
        <v>100.72</v>
      </c>
      <c r="AG8" s="20">
        <v>111.25</v>
      </c>
      <c r="AH8" s="20">
        <v>100.14</v>
      </c>
    </row>
    <row r="9" spans="1:35" x14ac:dyDescent="0.2">
      <c r="A9" s="19" t="s">
        <v>3</v>
      </c>
      <c r="B9" s="16">
        <v>170.5</v>
      </c>
      <c r="C9" s="16">
        <v>125.4</v>
      </c>
      <c r="D9" s="16">
        <v>117.82</v>
      </c>
      <c r="E9" s="16">
        <v>107.22</v>
      </c>
      <c r="F9" s="16">
        <v>108.72</v>
      </c>
      <c r="G9" s="16">
        <v>101.37</v>
      </c>
      <c r="H9" s="16">
        <v>100.53</v>
      </c>
      <c r="I9" s="16">
        <v>100.17</v>
      </c>
      <c r="J9" s="16">
        <v>104.03</v>
      </c>
      <c r="K9" s="16">
        <v>101.49</v>
      </c>
      <c r="L9" s="16">
        <v>100.87</v>
      </c>
      <c r="M9" s="16">
        <v>100.77</v>
      </c>
      <c r="N9" s="16">
        <v>100.63</v>
      </c>
      <c r="O9" s="16">
        <v>100.58</v>
      </c>
      <c r="P9" s="16">
        <v>100.51</v>
      </c>
      <c r="Q9" s="16">
        <v>100.28</v>
      </c>
      <c r="R9" s="16">
        <v>100.4</v>
      </c>
      <c r="S9" s="16">
        <v>100.88</v>
      </c>
      <c r="T9" s="16">
        <v>100.99</v>
      </c>
      <c r="U9" s="16">
        <v>100.34</v>
      </c>
      <c r="V9" s="16">
        <v>100.48</v>
      </c>
      <c r="W9" s="16">
        <v>100.41</v>
      </c>
      <c r="X9" s="16">
        <v>100.35</v>
      </c>
      <c r="Y9" s="16">
        <v>100.64</v>
      </c>
      <c r="Z9" s="16">
        <v>100.88</v>
      </c>
      <c r="AA9" s="16">
        <v>100.6</v>
      </c>
      <c r="AB9" s="15">
        <v>100.17</v>
      </c>
      <c r="AC9" s="16">
        <v>100.37</v>
      </c>
      <c r="AD9" s="20">
        <v>100.19</v>
      </c>
      <c r="AE9" s="20">
        <v>100.44</v>
      </c>
      <c r="AF9" s="20">
        <v>100.66</v>
      </c>
      <c r="AG9" s="20">
        <v>100.53</v>
      </c>
      <c r="AH9" s="20">
        <v>100.15</v>
      </c>
    </row>
    <row r="10" spans="1:35" x14ac:dyDescent="0.2">
      <c r="A10" s="19" t="s">
        <v>4</v>
      </c>
      <c r="B10" s="16">
        <v>105.4</v>
      </c>
      <c r="C10" s="16">
        <v>111.8</v>
      </c>
      <c r="D10" s="16">
        <v>115.47</v>
      </c>
      <c r="E10" s="16">
        <v>105.45</v>
      </c>
      <c r="F10" s="16">
        <v>105.56</v>
      </c>
      <c r="G10" s="16">
        <v>101.18</v>
      </c>
      <c r="H10" s="16">
        <v>100.57</v>
      </c>
      <c r="I10" s="16">
        <v>100.08</v>
      </c>
      <c r="J10" s="16">
        <v>102.71</v>
      </c>
      <c r="K10" s="16">
        <v>101.09</v>
      </c>
      <c r="L10" s="16">
        <v>100.87</v>
      </c>
      <c r="M10" s="16">
        <v>101.19</v>
      </c>
      <c r="N10" s="16">
        <v>100.58</v>
      </c>
      <c r="O10" s="16">
        <v>100.77</v>
      </c>
      <c r="P10" s="16">
        <v>100.43</v>
      </c>
      <c r="Q10" s="16">
        <v>100.41</v>
      </c>
      <c r="R10" s="16">
        <v>100.35</v>
      </c>
      <c r="S10" s="16">
        <v>100.79</v>
      </c>
      <c r="T10" s="16">
        <v>100.65</v>
      </c>
      <c r="U10" s="16">
        <v>100.42</v>
      </c>
      <c r="V10" s="16">
        <v>100.82</v>
      </c>
      <c r="W10" s="16">
        <v>100.38</v>
      </c>
      <c r="X10" s="16">
        <v>100.25</v>
      </c>
      <c r="Y10" s="16">
        <v>100.46</v>
      </c>
      <c r="Z10" s="16">
        <v>100.54</v>
      </c>
      <c r="AA10" s="16">
        <v>100.42</v>
      </c>
      <c r="AB10" s="15">
        <v>100.15</v>
      </c>
      <c r="AC10" s="16">
        <v>100.88</v>
      </c>
      <c r="AD10" s="20">
        <v>100.21</v>
      </c>
      <c r="AE10" s="20">
        <v>100.25</v>
      </c>
      <c r="AF10" s="20">
        <v>100.74</v>
      </c>
      <c r="AG10" s="20">
        <v>99.91</v>
      </c>
      <c r="AH10" s="20">
        <v>100.34</v>
      </c>
    </row>
    <row r="11" spans="1:35" x14ac:dyDescent="0.2">
      <c r="A11" s="19" t="s">
        <v>5</v>
      </c>
      <c r="B11" s="16">
        <v>102.2</v>
      </c>
      <c r="C11" s="16">
        <v>112.1</v>
      </c>
      <c r="D11" s="16">
        <v>116.45</v>
      </c>
      <c r="E11" s="16">
        <v>105</v>
      </c>
      <c r="F11" s="16">
        <v>104.58</v>
      </c>
      <c r="G11" s="16">
        <v>101.12</v>
      </c>
      <c r="H11" s="16">
        <v>100.45</v>
      </c>
      <c r="I11" s="16">
        <v>99.99</v>
      </c>
      <c r="J11" s="16">
        <v>101.62</v>
      </c>
      <c r="K11" s="16">
        <v>100.83</v>
      </c>
      <c r="L11" s="16">
        <v>100.59</v>
      </c>
      <c r="M11" s="16">
        <v>101.13</v>
      </c>
      <c r="N11" s="16">
        <v>100.54</v>
      </c>
      <c r="O11" s="16">
        <v>100.67</v>
      </c>
      <c r="P11" s="16">
        <v>100.31</v>
      </c>
      <c r="Q11" s="16">
        <v>100.34</v>
      </c>
      <c r="R11" s="16">
        <v>100.3</v>
      </c>
      <c r="S11" s="16">
        <v>100.74</v>
      </c>
      <c r="T11" s="16">
        <v>100.78</v>
      </c>
      <c r="U11" s="16">
        <v>100.21</v>
      </c>
      <c r="V11" s="16">
        <v>100.42</v>
      </c>
      <c r="W11" s="16">
        <v>100.23</v>
      </c>
      <c r="X11" s="16">
        <v>100.2</v>
      </c>
      <c r="Y11" s="16">
        <v>100.37</v>
      </c>
      <c r="Z11" s="16">
        <v>100.33</v>
      </c>
      <c r="AA11" s="16">
        <v>100.46</v>
      </c>
      <c r="AB11" s="15">
        <v>100.11</v>
      </c>
      <c r="AC11" s="16">
        <v>100.41</v>
      </c>
      <c r="AD11" s="20">
        <v>100.17</v>
      </c>
      <c r="AE11" s="20">
        <v>100.34</v>
      </c>
      <c r="AF11" s="20">
        <v>100.68</v>
      </c>
      <c r="AG11" s="20">
        <v>99.59</v>
      </c>
      <c r="AH11" s="20">
        <v>100.42</v>
      </c>
    </row>
    <row r="12" spans="1:35" x14ac:dyDescent="0.2">
      <c r="A12" s="19" t="s">
        <v>6</v>
      </c>
      <c r="B12" s="16">
        <v>102.8</v>
      </c>
      <c r="C12" s="16">
        <v>109.8</v>
      </c>
      <c r="D12" s="16">
        <v>119.22</v>
      </c>
      <c r="E12" s="16">
        <v>105</v>
      </c>
      <c r="F12" s="16">
        <v>105.29</v>
      </c>
      <c r="G12" s="16">
        <v>100.91</v>
      </c>
      <c r="H12" s="16">
        <v>100.38</v>
      </c>
      <c r="I12" s="16">
        <v>100.07</v>
      </c>
      <c r="J12" s="16">
        <v>101.9</v>
      </c>
      <c r="K12" s="16">
        <v>100.84</v>
      </c>
      <c r="L12" s="16">
        <v>100.53</v>
      </c>
      <c r="M12" s="16">
        <v>100.57</v>
      </c>
      <c r="N12" s="16">
        <v>100.47</v>
      </c>
      <c r="O12" s="16">
        <v>100.56</v>
      </c>
      <c r="P12" s="16">
        <v>100.43</v>
      </c>
      <c r="Q12" s="16">
        <v>100.4</v>
      </c>
      <c r="R12" s="16">
        <v>100.37</v>
      </c>
      <c r="S12" s="16">
        <v>100.69</v>
      </c>
      <c r="T12" s="16">
        <v>100.6</v>
      </c>
      <c r="U12" s="16">
        <v>100.26</v>
      </c>
      <c r="V12" s="16">
        <v>100.29</v>
      </c>
      <c r="W12" s="16">
        <v>100.32</v>
      </c>
      <c r="X12" s="16">
        <v>100.14</v>
      </c>
      <c r="Y12" s="16">
        <v>100.4</v>
      </c>
      <c r="Z12" s="16">
        <v>100.45</v>
      </c>
      <c r="AA12" s="16">
        <v>100.37</v>
      </c>
      <c r="AB12" s="15">
        <v>100.08</v>
      </c>
      <c r="AC12" s="16">
        <v>100.12</v>
      </c>
      <c r="AD12" s="20">
        <v>100.17</v>
      </c>
      <c r="AE12" s="20">
        <v>100.29</v>
      </c>
      <c r="AF12" s="20">
        <v>100.77</v>
      </c>
      <c r="AG12" s="20">
        <v>99.56</v>
      </c>
      <c r="AH12" s="20">
        <v>100.91</v>
      </c>
    </row>
    <row r="13" spans="1:35" x14ac:dyDescent="0.2">
      <c r="A13" s="19" t="s">
        <v>7</v>
      </c>
      <c r="B13" s="16">
        <v>104.1</v>
      </c>
      <c r="C13" s="16">
        <v>110.3</v>
      </c>
      <c r="D13" s="16">
        <v>121.02</v>
      </c>
      <c r="E13" s="16">
        <v>105.6</v>
      </c>
      <c r="F13" s="16">
        <v>106.24</v>
      </c>
      <c r="G13" s="16">
        <v>101.13</v>
      </c>
      <c r="H13" s="16">
        <v>100.55</v>
      </c>
      <c r="I13" s="16">
        <v>107.14</v>
      </c>
      <c r="J13" s="16">
        <v>102.39</v>
      </c>
      <c r="K13" s="16">
        <v>101.38</v>
      </c>
      <c r="L13" s="16">
        <v>100.79</v>
      </c>
      <c r="M13" s="16">
        <v>100.68</v>
      </c>
      <c r="N13" s="16">
        <v>100.58</v>
      </c>
      <c r="O13" s="16">
        <v>100.52</v>
      </c>
      <c r="P13" s="16">
        <v>100.53</v>
      </c>
      <c r="Q13" s="16">
        <v>100.76</v>
      </c>
      <c r="R13" s="16">
        <v>100.6</v>
      </c>
      <c r="S13" s="16">
        <v>100.57</v>
      </c>
      <c r="T13" s="16">
        <v>100.63</v>
      </c>
      <c r="U13" s="16">
        <v>100.37</v>
      </c>
      <c r="V13" s="16">
        <v>100.53</v>
      </c>
      <c r="W13" s="16">
        <v>100.4</v>
      </c>
      <c r="X13" s="16">
        <v>100.53</v>
      </c>
      <c r="Y13" s="16">
        <v>100.47</v>
      </c>
      <c r="Z13" s="16">
        <v>100.75</v>
      </c>
      <c r="AA13" s="16">
        <v>100.41</v>
      </c>
      <c r="AB13" s="15">
        <v>100.14</v>
      </c>
      <c r="AC13" s="16">
        <v>100.22</v>
      </c>
      <c r="AD13" s="20">
        <v>100.17</v>
      </c>
      <c r="AE13" s="20">
        <v>100.41</v>
      </c>
      <c r="AF13" s="16">
        <v>100.8</v>
      </c>
      <c r="AG13" s="20">
        <v>99.95</v>
      </c>
      <c r="AH13" s="20">
        <v>101.14</v>
      </c>
    </row>
    <row r="14" spans="1:35" x14ac:dyDescent="0.2">
      <c r="A14" s="19" t="s">
        <v>8</v>
      </c>
      <c r="B14" s="16">
        <v>103.9</v>
      </c>
      <c r="C14" s="16">
        <v>112.8</v>
      </c>
      <c r="D14" s="16">
        <v>122.32</v>
      </c>
      <c r="E14" s="16">
        <v>107.4</v>
      </c>
      <c r="F14" s="16">
        <v>106.04</v>
      </c>
      <c r="G14" s="16">
        <v>101.17</v>
      </c>
      <c r="H14" s="16">
        <v>100.82</v>
      </c>
      <c r="I14" s="16">
        <v>154.30000000000001</v>
      </c>
      <c r="J14" s="16">
        <v>102.74</v>
      </c>
      <c r="K14" s="16">
        <v>102.05</v>
      </c>
      <c r="L14" s="16">
        <v>101.16</v>
      </c>
      <c r="M14" s="16">
        <v>100.87</v>
      </c>
      <c r="N14" s="16">
        <v>100.87</v>
      </c>
      <c r="O14" s="16">
        <v>100.87</v>
      </c>
      <c r="P14" s="16">
        <v>101.09</v>
      </c>
      <c r="Q14" s="16">
        <v>100.76</v>
      </c>
      <c r="R14" s="16">
        <v>100.77</v>
      </c>
      <c r="S14" s="16">
        <v>100.67</v>
      </c>
      <c r="T14" s="16">
        <v>100.66</v>
      </c>
      <c r="U14" s="16">
        <v>100.58</v>
      </c>
      <c r="V14" s="16">
        <v>100.66</v>
      </c>
      <c r="W14" s="16">
        <v>100.68</v>
      </c>
      <c r="X14" s="16">
        <v>100.52</v>
      </c>
      <c r="Y14" s="16">
        <v>100.55</v>
      </c>
      <c r="Z14" s="16">
        <v>101.09</v>
      </c>
      <c r="AA14" s="16">
        <v>100.56</v>
      </c>
      <c r="AB14" s="15">
        <v>100.25</v>
      </c>
      <c r="AC14" s="16">
        <v>100.36</v>
      </c>
      <c r="AD14" s="20">
        <v>100.19</v>
      </c>
      <c r="AE14" s="20">
        <v>100.56</v>
      </c>
      <c r="AF14" s="20">
        <v>100.64</v>
      </c>
      <c r="AG14" s="20">
        <v>100.15</v>
      </c>
      <c r="AH14" s="20">
        <v>101.09</v>
      </c>
    </row>
    <row r="15" spans="1:35" x14ac:dyDescent="0.2">
      <c r="A15" s="19" t="s">
        <v>9</v>
      </c>
      <c r="B15" s="16">
        <v>105</v>
      </c>
      <c r="C15" s="16">
        <v>119.9</v>
      </c>
      <c r="D15" s="16">
        <v>119.33</v>
      </c>
      <c r="E15" s="16">
        <v>116.4</v>
      </c>
      <c r="F15" s="16">
        <v>105.05</v>
      </c>
      <c r="G15" s="16">
        <v>101.23</v>
      </c>
      <c r="H15" s="16">
        <v>100.85</v>
      </c>
      <c r="I15" s="16">
        <v>107.43</v>
      </c>
      <c r="J15" s="16">
        <v>102.16</v>
      </c>
      <c r="K15" s="16">
        <v>101.89</v>
      </c>
      <c r="L15" s="16">
        <v>101.31</v>
      </c>
      <c r="M15" s="16">
        <v>100.91</v>
      </c>
      <c r="N15" s="16">
        <v>100.96</v>
      </c>
      <c r="O15" s="16">
        <v>100.74</v>
      </c>
      <c r="P15" s="16">
        <v>100.71</v>
      </c>
      <c r="Q15" s="16">
        <v>100.61</v>
      </c>
      <c r="R15" s="16">
        <v>100.86</v>
      </c>
      <c r="S15" s="16">
        <v>100.81</v>
      </c>
      <c r="T15" s="16">
        <v>100.57</v>
      </c>
      <c r="U15" s="16">
        <v>100.63</v>
      </c>
      <c r="V15" s="16">
        <v>100.71</v>
      </c>
      <c r="W15" s="16">
        <v>100.68</v>
      </c>
      <c r="X15" s="16">
        <v>100.49</v>
      </c>
      <c r="Y15" s="16">
        <v>100.64</v>
      </c>
      <c r="Z15" s="16">
        <v>101</v>
      </c>
      <c r="AA15" s="16">
        <v>100.54</v>
      </c>
      <c r="AB15" s="15">
        <v>100.3</v>
      </c>
      <c r="AC15" s="16">
        <v>100.45</v>
      </c>
      <c r="AD15" s="20">
        <v>100.31</v>
      </c>
      <c r="AE15" s="20">
        <v>100.68</v>
      </c>
      <c r="AF15" s="20">
        <v>100.78</v>
      </c>
      <c r="AG15" s="20">
        <v>100.04</v>
      </c>
      <c r="AH15" s="20">
        <v>100.55</v>
      </c>
    </row>
    <row r="16" spans="1:35" x14ac:dyDescent="0.2">
      <c r="A16" s="19" t="s">
        <v>10</v>
      </c>
      <c r="B16" s="16">
        <v>108.6</v>
      </c>
      <c r="C16" s="16">
        <v>125.6</v>
      </c>
      <c r="D16" s="16">
        <v>115.62</v>
      </c>
      <c r="E16" s="16">
        <v>112.5</v>
      </c>
      <c r="F16" s="16">
        <v>104.63</v>
      </c>
      <c r="G16" s="16">
        <v>100.93</v>
      </c>
      <c r="H16" s="16">
        <v>100.68</v>
      </c>
      <c r="I16" s="16">
        <v>104.31</v>
      </c>
      <c r="J16" s="16">
        <v>101.53</v>
      </c>
      <c r="K16" s="16">
        <v>101.47</v>
      </c>
      <c r="L16" s="16">
        <v>101.06</v>
      </c>
      <c r="M16" s="16">
        <v>100.86</v>
      </c>
      <c r="N16" s="16">
        <v>100.84</v>
      </c>
      <c r="O16" s="16">
        <v>100.67</v>
      </c>
      <c r="P16" s="16">
        <v>100.63</v>
      </c>
      <c r="Q16" s="16">
        <v>100.56</v>
      </c>
      <c r="R16" s="16">
        <v>100.86</v>
      </c>
      <c r="S16" s="16">
        <v>100.47</v>
      </c>
      <c r="T16" s="16">
        <v>100.42</v>
      </c>
      <c r="U16" s="16">
        <v>100.65</v>
      </c>
      <c r="V16" s="16">
        <v>100.55</v>
      </c>
      <c r="W16" s="16">
        <v>100.44</v>
      </c>
      <c r="X16" s="16">
        <v>100.43</v>
      </c>
      <c r="Y16" s="16">
        <v>100.64</v>
      </c>
      <c r="Z16" s="16">
        <v>100.73</v>
      </c>
      <c r="AA16" s="16">
        <v>100.43</v>
      </c>
      <c r="AB16" s="15">
        <v>100.32</v>
      </c>
      <c r="AC16" s="16">
        <v>100.39</v>
      </c>
      <c r="AD16" s="20">
        <v>100.23</v>
      </c>
      <c r="AE16" s="20">
        <v>100.58</v>
      </c>
      <c r="AF16" s="20">
        <v>100.72</v>
      </c>
      <c r="AG16" s="20">
        <v>100.06</v>
      </c>
      <c r="AH16" s="20">
        <v>100.53</v>
      </c>
    </row>
    <row r="17" spans="1:34" x14ac:dyDescent="0.2">
      <c r="A17" s="21" t="s">
        <v>11</v>
      </c>
      <c r="B17" s="16">
        <v>110.5</v>
      </c>
      <c r="C17" s="16">
        <v>126.9</v>
      </c>
      <c r="D17" s="16">
        <v>111.61</v>
      </c>
      <c r="E17" s="16">
        <v>111.9</v>
      </c>
      <c r="F17" s="16">
        <v>103.01</v>
      </c>
      <c r="G17" s="16">
        <v>100.72</v>
      </c>
      <c r="H17" s="16">
        <v>100.61</v>
      </c>
      <c r="I17" s="16">
        <v>106.28</v>
      </c>
      <c r="J17" s="16">
        <v>101.14</v>
      </c>
      <c r="K17" s="16">
        <v>101.18</v>
      </c>
      <c r="L17" s="16">
        <v>100.92</v>
      </c>
      <c r="M17" s="16">
        <v>100.67</v>
      </c>
      <c r="N17" s="16">
        <v>100.59</v>
      </c>
      <c r="O17" s="16">
        <v>100.38</v>
      </c>
      <c r="P17" s="16">
        <v>100.48</v>
      </c>
      <c r="Q17" s="16">
        <v>100.45</v>
      </c>
      <c r="R17" s="16">
        <v>100.74</v>
      </c>
      <c r="S17" s="16">
        <v>100.12</v>
      </c>
      <c r="T17" s="16">
        <v>100.21</v>
      </c>
      <c r="U17" s="16">
        <v>100.48</v>
      </c>
      <c r="V17" s="16">
        <v>100.31</v>
      </c>
      <c r="W17" s="16">
        <v>100.27</v>
      </c>
      <c r="X17" s="16">
        <v>100.22</v>
      </c>
      <c r="Y17" s="16">
        <v>102.25</v>
      </c>
      <c r="Z17" s="16">
        <v>100.43</v>
      </c>
      <c r="AA17" s="22">
        <v>100.3</v>
      </c>
      <c r="AB17" s="15">
        <v>100.31</v>
      </c>
      <c r="AC17" s="16">
        <v>100.24</v>
      </c>
      <c r="AD17" s="25">
        <v>100.14</v>
      </c>
      <c r="AE17" s="16">
        <v>100.4</v>
      </c>
      <c r="AF17" s="20">
        <v>100.64</v>
      </c>
      <c r="AG17" s="20">
        <v>100.05</v>
      </c>
      <c r="AH17" s="20"/>
    </row>
    <row r="18" spans="1:34" x14ac:dyDescent="0.2">
      <c r="A18" s="57" t="s">
        <v>13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9"/>
    </row>
    <row r="19" spans="1:34" s="37" customFormat="1" x14ac:dyDescent="0.2">
      <c r="A19" s="34" t="s">
        <v>11</v>
      </c>
      <c r="B19" s="35">
        <v>310.7</v>
      </c>
      <c r="C19" s="35">
        <v>2673.44</v>
      </c>
      <c r="D19" s="35">
        <v>741.8</v>
      </c>
      <c r="E19" s="35">
        <v>269</v>
      </c>
      <c r="F19" s="35">
        <v>216.3</v>
      </c>
      <c r="G19" s="35">
        <v>117.82</v>
      </c>
      <c r="H19" s="35">
        <v>108.11</v>
      </c>
      <c r="I19" s="35">
        <v>199.54</v>
      </c>
      <c r="J19" s="35">
        <v>139.15</v>
      </c>
      <c r="K19" s="35">
        <v>118.49</v>
      </c>
      <c r="L19" s="35">
        <v>112.73</v>
      </c>
      <c r="M19" s="35">
        <v>110.85</v>
      </c>
      <c r="N19" s="35">
        <v>109.19</v>
      </c>
      <c r="O19" s="35">
        <v>107.37</v>
      </c>
      <c r="P19" s="35">
        <v>106.41</v>
      </c>
      <c r="Q19" s="35">
        <v>106.01</v>
      </c>
      <c r="R19" s="35">
        <v>106.54</v>
      </c>
      <c r="S19" s="35">
        <v>107.96</v>
      </c>
      <c r="T19" s="35">
        <v>109.65</v>
      </c>
      <c r="U19" s="35">
        <v>104.95</v>
      </c>
      <c r="V19" s="35">
        <v>106.65</v>
      </c>
      <c r="W19" s="35">
        <v>105.16</v>
      </c>
      <c r="X19" s="35">
        <v>104.46</v>
      </c>
      <c r="Y19" s="35">
        <v>108.05</v>
      </c>
      <c r="Z19" s="35">
        <v>113.65</v>
      </c>
      <c r="AA19" s="35">
        <v>106.54</v>
      </c>
      <c r="AB19" s="35">
        <v>102.75</v>
      </c>
      <c r="AC19" s="36">
        <v>104.1</v>
      </c>
      <c r="AD19" s="36">
        <v>102.95</v>
      </c>
      <c r="AE19" s="36">
        <v>104.79</v>
      </c>
      <c r="AF19" s="36">
        <v>108.58</v>
      </c>
      <c r="AG19" s="36">
        <v>112.7</v>
      </c>
      <c r="AH19" s="36" t="s">
        <v>35</v>
      </c>
    </row>
    <row r="20" spans="1:34" s="37" customFormat="1" ht="36.75" customHeight="1" x14ac:dyDescent="0.2">
      <c r="A20" s="56" t="s">
        <v>33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</row>
    <row r="22" spans="1:34" x14ac:dyDescent="0.2">
      <c r="A22" s="46" t="s">
        <v>31</v>
      </c>
    </row>
  </sheetData>
  <mergeCells count="5">
    <mergeCell ref="A2:C2"/>
    <mergeCell ref="A18:AH18"/>
    <mergeCell ref="A5:AH5"/>
    <mergeCell ref="A20:AH20"/>
    <mergeCell ref="A1:AH1"/>
  </mergeCells>
  <hyperlinks>
    <hyperlink ref="A2" location="Содержание!A1" display="К содержанию" xr:uid="{00000000-0004-0000-0300-000000000000}"/>
  </hyperlinks>
  <pageMargins left="0.21" right="0.19685039370078741" top="0.74803149606299213" bottom="0.74803149606299213" header="0.31496062992125984" footer="0.31496062992125984"/>
  <pageSetup paperSize="9"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2"/>
  <sheetViews>
    <sheetView zoomScaleNormal="100" workbookViewId="0">
      <selection activeCell="AI20" sqref="AI20"/>
    </sheetView>
  </sheetViews>
  <sheetFormatPr baseColWidth="10" defaultColWidth="9.1640625" defaultRowHeight="15" x14ac:dyDescent="0.2"/>
  <cols>
    <col min="1" max="1" width="7.83203125" style="2" bestFit="1" customWidth="1"/>
    <col min="2" max="2" width="5.6640625" style="2" bestFit="1" customWidth="1"/>
    <col min="3" max="3" width="7.33203125" style="2" customWidth="1"/>
    <col min="4" max="4" width="6.83203125" style="2" bestFit="1" customWidth="1"/>
    <col min="5" max="25" width="5.6640625" style="2" bestFit="1" customWidth="1"/>
    <col min="26" max="26" width="6" style="2" customWidth="1"/>
    <col min="27" max="34" width="6.6640625" style="2" customWidth="1"/>
    <col min="35" max="16384" width="9.1640625" style="2"/>
  </cols>
  <sheetData>
    <row r="1" spans="1:34" ht="22" x14ac:dyDescent="0.25">
      <c r="A1" s="55" t="s">
        <v>29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1:34" ht="12.75" customHeight="1" x14ac:dyDescent="0.25">
      <c r="A2" s="49" t="s">
        <v>20</v>
      </c>
      <c r="B2" s="49"/>
      <c r="C2" s="49"/>
      <c r="D2" s="8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34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AA3" s="5"/>
      <c r="AB3" s="5"/>
      <c r="AC3" s="5"/>
      <c r="AD3" s="5"/>
      <c r="AE3" s="5"/>
      <c r="AF3" s="5" t="s">
        <v>14</v>
      </c>
      <c r="AG3" s="5"/>
    </row>
    <row r="4" spans="1:34" x14ac:dyDescent="0.2">
      <c r="A4" s="9"/>
      <c r="B4" s="10">
        <v>1991</v>
      </c>
      <c r="C4" s="10">
        <v>1992</v>
      </c>
      <c r="D4" s="10">
        <v>1993</v>
      </c>
      <c r="E4" s="10">
        <v>1994</v>
      </c>
      <c r="F4" s="10">
        <v>1995</v>
      </c>
      <c r="G4" s="10">
        <v>1996</v>
      </c>
      <c r="H4" s="10">
        <v>1997</v>
      </c>
      <c r="I4" s="10">
        <v>1998</v>
      </c>
      <c r="J4" s="10">
        <v>1999</v>
      </c>
      <c r="K4" s="10">
        <v>2000</v>
      </c>
      <c r="L4" s="10">
        <v>2001</v>
      </c>
      <c r="M4" s="10">
        <v>2002</v>
      </c>
      <c r="N4" s="10">
        <v>2003</v>
      </c>
      <c r="O4" s="10">
        <v>2004</v>
      </c>
      <c r="P4" s="10">
        <v>2005</v>
      </c>
      <c r="Q4" s="10">
        <v>2006</v>
      </c>
      <c r="R4" s="10">
        <v>2007</v>
      </c>
      <c r="S4" s="10">
        <v>2008</v>
      </c>
      <c r="T4" s="10">
        <v>2009</v>
      </c>
      <c r="U4" s="10">
        <v>2010</v>
      </c>
      <c r="V4" s="10">
        <v>2011</v>
      </c>
      <c r="W4" s="10">
        <v>2012</v>
      </c>
      <c r="X4" s="10">
        <v>2013</v>
      </c>
      <c r="Y4" s="10">
        <v>2014</v>
      </c>
      <c r="Z4" s="10">
        <v>2015</v>
      </c>
      <c r="AA4" s="10">
        <v>2016</v>
      </c>
      <c r="AB4" s="11">
        <v>2017</v>
      </c>
      <c r="AC4" s="11">
        <v>2018</v>
      </c>
      <c r="AD4" s="10">
        <v>2019</v>
      </c>
      <c r="AE4" s="11">
        <v>2020</v>
      </c>
      <c r="AF4" s="11">
        <v>2021</v>
      </c>
      <c r="AG4" s="11">
        <v>2022</v>
      </c>
      <c r="AH4" s="11">
        <v>2023</v>
      </c>
    </row>
    <row r="5" spans="1:34" ht="15" customHeight="1" x14ac:dyDescent="0.2">
      <c r="A5" s="52" t="s">
        <v>12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4"/>
    </row>
    <row r="6" spans="1:34" x14ac:dyDescent="0.2">
      <c r="A6" s="13" t="s">
        <v>0</v>
      </c>
      <c r="B6" s="16">
        <v>103.2</v>
      </c>
      <c r="C6" s="16">
        <v>230</v>
      </c>
      <c r="D6" s="16">
        <v>150</v>
      </c>
      <c r="E6" s="16">
        <v>137.72</v>
      </c>
      <c r="F6" s="16">
        <v>122.68</v>
      </c>
      <c r="G6" s="16">
        <v>108.05</v>
      </c>
      <c r="H6" s="16">
        <v>102.34</v>
      </c>
      <c r="I6" s="16">
        <v>101.65</v>
      </c>
      <c r="J6" s="16">
        <v>104.13</v>
      </c>
      <c r="K6" s="16">
        <v>103.37</v>
      </c>
      <c r="L6" s="16">
        <v>104.63</v>
      </c>
      <c r="M6" s="16">
        <v>107.47</v>
      </c>
      <c r="N6" s="16">
        <v>104.42</v>
      </c>
      <c r="O6" s="16">
        <v>104.13</v>
      </c>
      <c r="P6" s="16">
        <v>108.78</v>
      </c>
      <c r="Q6" s="16">
        <v>106.17</v>
      </c>
      <c r="R6" s="16">
        <v>104.71</v>
      </c>
      <c r="S6" s="16">
        <v>105.4</v>
      </c>
      <c r="T6" s="16">
        <v>106.32</v>
      </c>
      <c r="U6" s="16">
        <v>103.94</v>
      </c>
      <c r="V6" s="16">
        <v>104.09</v>
      </c>
      <c r="W6" s="16">
        <v>100.2</v>
      </c>
      <c r="X6" s="16">
        <v>100.64</v>
      </c>
      <c r="Y6" s="16">
        <v>100.47</v>
      </c>
      <c r="Z6" s="16">
        <v>102.16</v>
      </c>
      <c r="AA6" s="14">
        <v>101.03</v>
      </c>
      <c r="AB6" s="33">
        <v>100.51</v>
      </c>
      <c r="AC6" s="16">
        <v>100.08</v>
      </c>
      <c r="AD6" s="18">
        <v>101.13</v>
      </c>
      <c r="AE6" s="20">
        <v>100.24</v>
      </c>
      <c r="AF6" s="20">
        <v>100.38</v>
      </c>
      <c r="AG6" s="20">
        <v>100.76</v>
      </c>
      <c r="AH6" s="20">
        <v>101.01</v>
      </c>
    </row>
    <row r="7" spans="1:34" x14ac:dyDescent="0.2">
      <c r="A7" s="19" t="s">
        <v>1</v>
      </c>
      <c r="B7" s="16">
        <v>105.2</v>
      </c>
      <c r="C7" s="16">
        <v>140</v>
      </c>
      <c r="D7" s="16">
        <v>132</v>
      </c>
      <c r="E7" s="16">
        <v>121.52</v>
      </c>
      <c r="F7" s="16">
        <v>119.34</v>
      </c>
      <c r="G7" s="16">
        <v>105.64</v>
      </c>
      <c r="H7" s="16">
        <v>103.59</v>
      </c>
      <c r="I7" s="16">
        <v>101.04</v>
      </c>
      <c r="J7" s="16">
        <v>103.17</v>
      </c>
      <c r="K7" s="16">
        <v>102.97</v>
      </c>
      <c r="L7" s="16">
        <v>104.27</v>
      </c>
      <c r="M7" s="16">
        <v>102.73</v>
      </c>
      <c r="N7" s="16">
        <v>104.16</v>
      </c>
      <c r="O7" s="16">
        <v>101.63</v>
      </c>
      <c r="P7" s="16">
        <v>102.23</v>
      </c>
      <c r="Q7" s="16">
        <v>101.01</v>
      </c>
      <c r="R7" s="16">
        <v>102.6</v>
      </c>
      <c r="S7" s="16">
        <v>101.36</v>
      </c>
      <c r="T7" s="16">
        <v>101.42</v>
      </c>
      <c r="U7" s="16">
        <v>101.02</v>
      </c>
      <c r="V7" s="16">
        <v>100.75</v>
      </c>
      <c r="W7" s="16">
        <v>99.98</v>
      </c>
      <c r="X7" s="16">
        <v>100.36</v>
      </c>
      <c r="Y7" s="16">
        <v>100.43</v>
      </c>
      <c r="Z7" s="16">
        <v>100.83</v>
      </c>
      <c r="AA7" s="16">
        <v>100.34</v>
      </c>
      <c r="AB7" s="15">
        <v>100.28</v>
      </c>
      <c r="AC7" s="16">
        <v>100.12</v>
      </c>
      <c r="AD7" s="16">
        <v>100.2</v>
      </c>
      <c r="AE7" s="20">
        <v>100.37</v>
      </c>
      <c r="AF7" s="20">
        <v>100.44</v>
      </c>
      <c r="AG7" s="20">
        <v>101.13</v>
      </c>
      <c r="AH7" s="20">
        <v>100.72</v>
      </c>
    </row>
    <row r="8" spans="1:34" x14ac:dyDescent="0.2">
      <c r="A8" s="19" t="s">
        <v>2</v>
      </c>
      <c r="B8" s="16">
        <v>105.5</v>
      </c>
      <c r="C8" s="16">
        <v>118</v>
      </c>
      <c r="D8" s="16">
        <v>128.79</v>
      </c>
      <c r="E8" s="16">
        <v>116.82</v>
      </c>
      <c r="F8" s="16">
        <v>110.48</v>
      </c>
      <c r="G8" s="16">
        <v>104.3</v>
      </c>
      <c r="H8" s="16">
        <v>102.48</v>
      </c>
      <c r="I8" s="16">
        <v>101.23</v>
      </c>
      <c r="J8" s="16">
        <v>101.91</v>
      </c>
      <c r="K8" s="16">
        <v>101.45</v>
      </c>
      <c r="L8" s="16">
        <v>103.44</v>
      </c>
      <c r="M8" s="16">
        <v>103.7</v>
      </c>
      <c r="N8" s="16">
        <v>101.67</v>
      </c>
      <c r="O8" s="16">
        <v>100.56</v>
      </c>
      <c r="P8" s="16">
        <v>101.22</v>
      </c>
      <c r="Q8" s="16">
        <v>100.72</v>
      </c>
      <c r="R8" s="16">
        <v>100.57</v>
      </c>
      <c r="S8" s="16">
        <v>100.63</v>
      </c>
      <c r="T8" s="16">
        <v>100.58</v>
      </c>
      <c r="U8" s="16">
        <v>100.36</v>
      </c>
      <c r="V8" s="16">
        <v>100.33</v>
      </c>
      <c r="W8" s="16">
        <v>100.41</v>
      </c>
      <c r="X8" s="16">
        <v>100.15</v>
      </c>
      <c r="Y8" s="16">
        <v>100.46</v>
      </c>
      <c r="Z8" s="16">
        <v>100.31</v>
      </c>
      <c r="AA8" s="16">
        <v>100.06</v>
      </c>
      <c r="AB8" s="15">
        <v>100</v>
      </c>
      <c r="AC8" s="16">
        <v>100.12</v>
      </c>
      <c r="AD8" s="20">
        <v>100.13</v>
      </c>
      <c r="AE8" s="20">
        <v>100.09</v>
      </c>
      <c r="AF8" s="20">
        <v>100.37</v>
      </c>
      <c r="AG8" s="20">
        <v>103.99</v>
      </c>
      <c r="AH8" s="20">
        <v>100.97</v>
      </c>
    </row>
    <row r="9" spans="1:34" x14ac:dyDescent="0.2">
      <c r="A9" s="19" t="s">
        <v>3</v>
      </c>
      <c r="B9" s="16">
        <v>121.5</v>
      </c>
      <c r="C9" s="16">
        <v>131.19999999999999</v>
      </c>
      <c r="D9" s="16">
        <v>140</v>
      </c>
      <c r="E9" s="16">
        <v>131.82</v>
      </c>
      <c r="F9" s="16">
        <v>112.22</v>
      </c>
      <c r="G9" s="16">
        <v>105.01</v>
      </c>
      <c r="H9" s="16">
        <v>101.58</v>
      </c>
      <c r="I9" s="16">
        <v>100.98</v>
      </c>
      <c r="J9" s="16">
        <v>103.13</v>
      </c>
      <c r="K9" s="16">
        <v>102.14</v>
      </c>
      <c r="L9" s="16">
        <v>102.8</v>
      </c>
      <c r="M9" s="16">
        <v>102.4</v>
      </c>
      <c r="N9" s="16">
        <v>101.78</v>
      </c>
      <c r="O9" s="16">
        <v>101.99</v>
      </c>
      <c r="P9" s="16">
        <v>100.82</v>
      </c>
      <c r="Q9" s="16">
        <v>100.58</v>
      </c>
      <c r="R9" s="16">
        <v>100.51</v>
      </c>
      <c r="S9" s="16">
        <v>100.96</v>
      </c>
      <c r="T9" s="16">
        <v>100.26</v>
      </c>
      <c r="U9" s="16">
        <v>100.22</v>
      </c>
      <c r="V9" s="16">
        <v>100.48</v>
      </c>
      <c r="W9" s="16">
        <v>100.26</v>
      </c>
      <c r="X9" s="16">
        <v>100.46</v>
      </c>
      <c r="Y9" s="16">
        <v>100.71</v>
      </c>
      <c r="Z9" s="16">
        <v>100.02</v>
      </c>
      <c r="AA9" s="16">
        <v>100.25</v>
      </c>
      <c r="AB9" s="15">
        <v>100.16</v>
      </c>
      <c r="AC9" s="16">
        <v>100.32</v>
      </c>
      <c r="AD9" s="20">
        <v>100.21</v>
      </c>
      <c r="AE9" s="20">
        <v>100.12</v>
      </c>
      <c r="AF9" s="20">
        <v>100.22</v>
      </c>
      <c r="AG9" s="20">
        <v>101.07</v>
      </c>
      <c r="AH9" s="20">
        <v>100.79</v>
      </c>
    </row>
    <row r="10" spans="1:34" x14ac:dyDescent="0.2">
      <c r="A10" s="19" t="s">
        <v>4</v>
      </c>
      <c r="B10" s="16">
        <v>103.9</v>
      </c>
      <c r="C10" s="16">
        <v>117.8</v>
      </c>
      <c r="D10" s="16">
        <v>134.80000000000001</v>
      </c>
      <c r="E10" s="16">
        <v>112.72</v>
      </c>
      <c r="F10" s="16">
        <v>111.15</v>
      </c>
      <c r="G10" s="16">
        <v>102.16</v>
      </c>
      <c r="H10" s="16">
        <v>101.97</v>
      </c>
      <c r="I10" s="16">
        <v>101.05</v>
      </c>
      <c r="J10" s="16">
        <v>102.14</v>
      </c>
      <c r="K10" s="16">
        <v>101.34</v>
      </c>
      <c r="L10" s="16">
        <v>101.76</v>
      </c>
      <c r="M10" s="16">
        <v>100.97</v>
      </c>
      <c r="N10" s="16">
        <v>101.47</v>
      </c>
      <c r="O10" s="16">
        <v>101.38</v>
      </c>
      <c r="P10" s="16">
        <v>100.79</v>
      </c>
      <c r="Q10" s="16">
        <v>100.6</v>
      </c>
      <c r="R10" s="16">
        <v>100.49</v>
      </c>
      <c r="S10" s="16">
        <v>101.01</v>
      </c>
      <c r="T10" s="16">
        <v>100.31</v>
      </c>
      <c r="U10" s="16">
        <v>100.35</v>
      </c>
      <c r="V10" s="16">
        <v>100.7</v>
      </c>
      <c r="W10" s="16">
        <v>100.65</v>
      </c>
      <c r="X10" s="16">
        <v>100.81</v>
      </c>
      <c r="Y10" s="16">
        <v>100.75</v>
      </c>
      <c r="Z10" s="16">
        <v>100.5</v>
      </c>
      <c r="AA10" s="16">
        <v>100.46</v>
      </c>
      <c r="AB10" s="15">
        <v>100.35</v>
      </c>
      <c r="AC10" s="16">
        <v>100.35</v>
      </c>
      <c r="AD10" s="20">
        <v>100.39</v>
      </c>
      <c r="AE10" s="20">
        <v>100.46</v>
      </c>
      <c r="AF10" s="20">
        <v>100.44</v>
      </c>
      <c r="AG10" s="20">
        <v>99.68</v>
      </c>
      <c r="AH10" s="20">
        <v>101.13</v>
      </c>
    </row>
    <row r="11" spans="1:34" x14ac:dyDescent="0.2">
      <c r="A11" s="19" t="s">
        <v>5</v>
      </c>
      <c r="B11" s="16">
        <v>103.5</v>
      </c>
      <c r="C11" s="16">
        <v>139.1</v>
      </c>
      <c r="D11" s="16">
        <v>117.3</v>
      </c>
      <c r="E11" s="16">
        <v>111.41</v>
      </c>
      <c r="F11" s="16">
        <v>108.73</v>
      </c>
      <c r="G11" s="16">
        <v>101.13</v>
      </c>
      <c r="H11" s="16">
        <v>101</v>
      </c>
      <c r="I11" s="16">
        <v>100.56</v>
      </c>
      <c r="J11" s="16">
        <v>103.48</v>
      </c>
      <c r="K11" s="16">
        <v>103.02</v>
      </c>
      <c r="L11" s="16">
        <v>102.53</v>
      </c>
      <c r="M11" s="16">
        <v>101.64</v>
      </c>
      <c r="N11" s="16">
        <v>101.22</v>
      </c>
      <c r="O11" s="16">
        <v>100.89</v>
      </c>
      <c r="P11" s="16">
        <v>100.92</v>
      </c>
      <c r="Q11" s="16">
        <v>100.68</v>
      </c>
      <c r="R11" s="16">
        <v>100.61</v>
      </c>
      <c r="S11" s="16">
        <v>101.1</v>
      </c>
      <c r="T11" s="16">
        <v>100.46</v>
      </c>
      <c r="U11" s="16">
        <v>100.42</v>
      </c>
      <c r="V11" s="16">
        <v>100.69</v>
      </c>
      <c r="W11" s="16">
        <v>100.8</v>
      </c>
      <c r="X11" s="16">
        <v>100.6</v>
      </c>
      <c r="Y11" s="16">
        <v>100.87</v>
      </c>
      <c r="Z11" s="16">
        <v>100.97</v>
      </c>
      <c r="AA11" s="16">
        <v>100.56</v>
      </c>
      <c r="AB11" s="15">
        <v>100.68</v>
      </c>
      <c r="AC11" s="16">
        <v>100.74</v>
      </c>
      <c r="AD11" s="16">
        <v>100.6</v>
      </c>
      <c r="AE11" s="20">
        <v>100.12</v>
      </c>
      <c r="AF11" s="20">
        <v>100.76</v>
      </c>
      <c r="AG11" s="20">
        <v>100.88</v>
      </c>
      <c r="AH11" s="20">
        <v>100.83</v>
      </c>
    </row>
    <row r="12" spans="1:34" x14ac:dyDescent="0.2">
      <c r="A12" s="19" t="s">
        <v>6</v>
      </c>
      <c r="B12" s="16">
        <v>104.4</v>
      </c>
      <c r="C12" s="16">
        <v>120.8</v>
      </c>
      <c r="D12" s="16">
        <v>129.29</v>
      </c>
      <c r="E12" s="16">
        <v>113.3</v>
      </c>
      <c r="F12" s="16">
        <v>109.68</v>
      </c>
      <c r="G12" s="16">
        <v>102.31</v>
      </c>
      <c r="H12" s="16">
        <v>102.27</v>
      </c>
      <c r="I12" s="16">
        <v>101.22</v>
      </c>
      <c r="J12" s="16">
        <v>103.13</v>
      </c>
      <c r="K12" s="16">
        <v>103.77</v>
      </c>
      <c r="L12" s="16">
        <v>102.9</v>
      </c>
      <c r="M12" s="16">
        <v>101.79</v>
      </c>
      <c r="N12" s="16">
        <v>101.91</v>
      </c>
      <c r="O12" s="16">
        <v>101.31</v>
      </c>
      <c r="P12" s="16">
        <v>100.91</v>
      </c>
      <c r="Q12" s="16">
        <v>100.61</v>
      </c>
      <c r="R12" s="16">
        <v>100.64</v>
      </c>
      <c r="S12" s="16">
        <v>100.91</v>
      </c>
      <c r="T12" s="16">
        <v>100.8</v>
      </c>
      <c r="U12" s="16">
        <v>100.55</v>
      </c>
      <c r="V12" s="16">
        <v>100.62</v>
      </c>
      <c r="W12" s="16">
        <v>102.72</v>
      </c>
      <c r="X12" s="16">
        <v>103.08</v>
      </c>
      <c r="Y12" s="16">
        <v>101.41</v>
      </c>
      <c r="Z12" s="16">
        <v>103</v>
      </c>
      <c r="AA12" s="16">
        <v>101.65</v>
      </c>
      <c r="AB12" s="15">
        <v>101.59</v>
      </c>
      <c r="AC12" s="16">
        <v>101.28</v>
      </c>
      <c r="AD12" s="20">
        <v>100.93</v>
      </c>
      <c r="AE12" s="20">
        <v>100.99</v>
      </c>
      <c r="AF12" s="20">
        <v>100.88</v>
      </c>
      <c r="AG12" s="20">
        <v>101.41</v>
      </c>
      <c r="AH12" s="20">
        <v>100.48</v>
      </c>
    </row>
    <row r="13" spans="1:34" x14ac:dyDescent="0.2">
      <c r="A13" s="19" t="s">
        <v>7</v>
      </c>
      <c r="B13" s="16">
        <v>101.9</v>
      </c>
      <c r="C13" s="16">
        <v>110.52</v>
      </c>
      <c r="D13" s="16">
        <v>149.78</v>
      </c>
      <c r="E13" s="16">
        <v>109.92</v>
      </c>
      <c r="F13" s="16">
        <v>107.86</v>
      </c>
      <c r="G13" s="16">
        <v>102.71</v>
      </c>
      <c r="H13" s="16">
        <v>101.05</v>
      </c>
      <c r="I13" s="16">
        <v>101.17</v>
      </c>
      <c r="J13" s="16">
        <v>101.93</v>
      </c>
      <c r="K13" s="16">
        <v>103</v>
      </c>
      <c r="L13" s="16">
        <v>102.26</v>
      </c>
      <c r="M13" s="16">
        <v>102.53</v>
      </c>
      <c r="N13" s="16">
        <v>100.73</v>
      </c>
      <c r="O13" s="16">
        <v>100.98</v>
      </c>
      <c r="P13" s="16">
        <v>100.77</v>
      </c>
      <c r="Q13" s="16">
        <v>100.75</v>
      </c>
      <c r="R13" s="16">
        <v>100.53</v>
      </c>
      <c r="S13" s="16">
        <v>100.94</v>
      </c>
      <c r="T13" s="16">
        <v>100.4</v>
      </c>
      <c r="U13" s="16">
        <v>100.29</v>
      </c>
      <c r="V13" s="16">
        <v>100.34</v>
      </c>
      <c r="W13" s="16">
        <v>100.58</v>
      </c>
      <c r="X13" s="16">
        <v>100.87</v>
      </c>
      <c r="Y13" s="16">
        <v>100.65</v>
      </c>
      <c r="Z13" s="16">
        <v>101.27</v>
      </c>
      <c r="AA13" s="16">
        <v>100.33</v>
      </c>
      <c r="AB13" s="15">
        <v>100.37</v>
      </c>
      <c r="AC13" s="16">
        <v>100.27</v>
      </c>
      <c r="AD13" s="20">
        <v>100.18</v>
      </c>
      <c r="AE13" s="20">
        <v>100.37</v>
      </c>
      <c r="AF13" s="20">
        <v>100.32</v>
      </c>
      <c r="AG13" s="20">
        <v>100.05</v>
      </c>
      <c r="AH13" s="20">
        <v>99.68</v>
      </c>
    </row>
    <row r="14" spans="1:34" x14ac:dyDescent="0.2">
      <c r="A14" s="19" t="s">
        <v>8</v>
      </c>
      <c r="B14" s="16">
        <v>101.8</v>
      </c>
      <c r="C14" s="16">
        <v>110.9</v>
      </c>
      <c r="D14" s="16">
        <v>124.8</v>
      </c>
      <c r="E14" s="16">
        <v>113.4</v>
      </c>
      <c r="F14" s="16">
        <v>107.1</v>
      </c>
      <c r="G14" s="16">
        <v>101.61</v>
      </c>
      <c r="H14" s="16">
        <v>101.21</v>
      </c>
      <c r="I14" s="16">
        <v>103.38</v>
      </c>
      <c r="J14" s="16">
        <v>102.02</v>
      </c>
      <c r="K14" s="16">
        <v>102.77</v>
      </c>
      <c r="L14" s="16">
        <v>102.55</v>
      </c>
      <c r="M14" s="16">
        <v>102.76</v>
      </c>
      <c r="N14" s="16">
        <v>100.89</v>
      </c>
      <c r="O14" s="16">
        <v>100.63</v>
      </c>
      <c r="P14" s="16">
        <v>100.9</v>
      </c>
      <c r="Q14" s="16">
        <v>100.45</v>
      </c>
      <c r="R14" s="16">
        <v>100.44</v>
      </c>
      <c r="S14" s="16">
        <v>101.04</v>
      </c>
      <c r="T14" s="16">
        <v>100.08</v>
      </c>
      <c r="U14" s="16">
        <v>100.03</v>
      </c>
      <c r="V14" s="16">
        <v>99.91</v>
      </c>
      <c r="W14" s="16">
        <v>100.96</v>
      </c>
      <c r="X14" s="16">
        <v>100.11</v>
      </c>
      <c r="Y14" s="16">
        <v>100.28</v>
      </c>
      <c r="Z14" s="16">
        <v>100.02</v>
      </c>
      <c r="AA14" s="16">
        <v>100.09</v>
      </c>
      <c r="AB14" s="15">
        <v>100.12</v>
      </c>
      <c r="AC14" s="16">
        <v>100.24</v>
      </c>
      <c r="AD14" s="20">
        <v>99.77</v>
      </c>
      <c r="AE14" s="20">
        <v>99.58</v>
      </c>
      <c r="AF14" s="16">
        <v>100</v>
      </c>
      <c r="AG14" s="20">
        <v>100.51</v>
      </c>
      <c r="AH14" s="20">
        <v>100.61</v>
      </c>
    </row>
    <row r="15" spans="1:34" x14ac:dyDescent="0.2">
      <c r="A15" s="19" t="s">
        <v>9</v>
      </c>
      <c r="B15" s="16">
        <v>102.6</v>
      </c>
      <c r="C15" s="16">
        <v>128.88</v>
      </c>
      <c r="D15" s="16">
        <v>124.3</v>
      </c>
      <c r="E15" s="16">
        <v>110.52</v>
      </c>
      <c r="F15" s="16">
        <v>108.91</v>
      </c>
      <c r="G15" s="16">
        <v>103.93</v>
      </c>
      <c r="H15" s="16">
        <v>101.15</v>
      </c>
      <c r="I15" s="16">
        <v>101.6</v>
      </c>
      <c r="J15" s="16">
        <v>102.04</v>
      </c>
      <c r="K15" s="16">
        <v>102.4</v>
      </c>
      <c r="L15" s="16">
        <v>101.91</v>
      </c>
      <c r="M15" s="16">
        <v>102.51</v>
      </c>
      <c r="N15" s="16">
        <v>100.8</v>
      </c>
      <c r="O15" s="16">
        <v>101.2</v>
      </c>
      <c r="P15" s="16">
        <v>100.69</v>
      </c>
      <c r="Q15" s="16">
        <v>100.41</v>
      </c>
      <c r="R15" s="16">
        <v>100.13</v>
      </c>
      <c r="S15" s="16">
        <v>100.01</v>
      </c>
      <c r="T15" s="16">
        <v>99.94</v>
      </c>
      <c r="U15" s="16">
        <v>100.02</v>
      </c>
      <c r="V15" s="16">
        <v>100.14</v>
      </c>
      <c r="W15" s="16">
        <v>100.05</v>
      </c>
      <c r="X15" s="16">
        <v>99.91</v>
      </c>
      <c r="Y15" s="16">
        <v>100.57</v>
      </c>
      <c r="Z15" s="16">
        <v>99.91</v>
      </c>
      <c r="AA15" s="16">
        <v>99.74</v>
      </c>
      <c r="AB15" s="15">
        <v>99.8</v>
      </c>
      <c r="AC15" s="16">
        <v>99.94</v>
      </c>
      <c r="AD15" s="20">
        <v>99.82</v>
      </c>
      <c r="AE15" s="20">
        <v>99.87</v>
      </c>
      <c r="AF15" s="20">
        <v>100.01</v>
      </c>
      <c r="AG15" s="20">
        <v>100.24</v>
      </c>
      <c r="AH15" s="20">
        <v>100.48</v>
      </c>
    </row>
    <row r="16" spans="1:34" x14ac:dyDescent="0.2">
      <c r="A16" s="19" t="s">
        <v>10</v>
      </c>
      <c r="B16" s="16">
        <v>103.9</v>
      </c>
      <c r="C16" s="16">
        <v>122.6</v>
      </c>
      <c r="D16" s="16">
        <v>123</v>
      </c>
      <c r="E16" s="16">
        <v>110.5</v>
      </c>
      <c r="F16" s="16">
        <v>106.61</v>
      </c>
      <c r="G16" s="16">
        <v>102.72</v>
      </c>
      <c r="H16" s="16">
        <v>101.13</v>
      </c>
      <c r="I16" s="16">
        <v>101.25</v>
      </c>
      <c r="J16" s="16">
        <v>101.71</v>
      </c>
      <c r="K16" s="16">
        <v>101.58</v>
      </c>
      <c r="L16" s="16">
        <v>101.47</v>
      </c>
      <c r="M16" s="16">
        <v>101.85</v>
      </c>
      <c r="N16" s="16">
        <v>100.4</v>
      </c>
      <c r="O16" s="16">
        <v>100.83</v>
      </c>
      <c r="P16" s="16">
        <v>100.61</v>
      </c>
      <c r="Q16" s="16">
        <v>100.48</v>
      </c>
      <c r="R16" s="16">
        <v>100.58</v>
      </c>
      <c r="S16" s="16">
        <v>100.66</v>
      </c>
      <c r="T16" s="16">
        <v>100.13</v>
      </c>
      <c r="U16" s="16">
        <v>100.21</v>
      </c>
      <c r="V16" s="16">
        <v>100.09</v>
      </c>
      <c r="W16" s="16">
        <v>100.04</v>
      </c>
      <c r="X16" s="16">
        <v>100.21</v>
      </c>
      <c r="Y16" s="16">
        <v>101.16</v>
      </c>
      <c r="Z16" s="16">
        <v>100.16</v>
      </c>
      <c r="AA16" s="16">
        <v>100.04</v>
      </c>
      <c r="AB16" s="15">
        <v>100.12</v>
      </c>
      <c r="AC16" s="16">
        <v>100</v>
      </c>
      <c r="AD16" s="20">
        <v>100.11</v>
      </c>
      <c r="AE16" s="20">
        <v>100.05</v>
      </c>
      <c r="AF16" s="20">
        <v>100.81</v>
      </c>
      <c r="AG16" s="20">
        <v>100.76</v>
      </c>
      <c r="AH16" s="20">
        <v>101.23</v>
      </c>
    </row>
    <row r="17" spans="1:34" x14ac:dyDescent="0.2">
      <c r="A17" s="21" t="s">
        <v>11</v>
      </c>
      <c r="B17" s="16">
        <v>103.4</v>
      </c>
      <c r="C17" s="16">
        <v>116.2</v>
      </c>
      <c r="D17" s="16">
        <v>115.6</v>
      </c>
      <c r="E17" s="16">
        <v>111.5</v>
      </c>
      <c r="F17" s="16">
        <v>102.95</v>
      </c>
      <c r="G17" s="16">
        <v>100.8</v>
      </c>
      <c r="H17" s="16">
        <v>100.74</v>
      </c>
      <c r="I17" s="16">
        <v>101.8</v>
      </c>
      <c r="J17" s="16">
        <v>100.91</v>
      </c>
      <c r="K17" s="16">
        <v>101.61</v>
      </c>
      <c r="L17" s="16">
        <v>101.35</v>
      </c>
      <c r="M17" s="16">
        <v>101.08</v>
      </c>
      <c r="N17" s="16">
        <v>100.91</v>
      </c>
      <c r="O17" s="16">
        <v>100.96</v>
      </c>
      <c r="P17" s="16">
        <v>100.83</v>
      </c>
      <c r="Q17" s="16">
        <v>100.73</v>
      </c>
      <c r="R17" s="16">
        <v>100.85</v>
      </c>
      <c r="S17" s="16">
        <v>100.96</v>
      </c>
      <c r="T17" s="16">
        <v>100.49</v>
      </c>
      <c r="U17" s="16">
        <v>100.42</v>
      </c>
      <c r="V17" s="16">
        <v>100.31</v>
      </c>
      <c r="W17" s="16">
        <v>100.44</v>
      </c>
      <c r="X17" s="16">
        <v>100.58</v>
      </c>
      <c r="Y17" s="16">
        <v>102.24</v>
      </c>
      <c r="Z17" s="16">
        <v>100.65</v>
      </c>
      <c r="AA17" s="22">
        <v>100.27</v>
      </c>
      <c r="AB17" s="15">
        <v>100.32</v>
      </c>
      <c r="AC17" s="16">
        <v>100.42</v>
      </c>
      <c r="AD17" s="25">
        <v>100.24</v>
      </c>
      <c r="AE17" s="20">
        <v>100.42</v>
      </c>
      <c r="AF17" s="20">
        <v>100.26</v>
      </c>
      <c r="AG17" s="20">
        <v>102.04</v>
      </c>
      <c r="AH17" s="20"/>
    </row>
    <row r="18" spans="1:34" x14ac:dyDescent="0.2">
      <c r="A18" s="57" t="s">
        <v>13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9"/>
    </row>
    <row r="19" spans="1:34" s="37" customFormat="1" x14ac:dyDescent="0.2">
      <c r="A19" s="34" t="s">
        <v>11</v>
      </c>
      <c r="B19" s="35">
        <v>178.8</v>
      </c>
      <c r="C19" s="35">
        <v>2220.52</v>
      </c>
      <c r="D19" s="35">
        <v>2411.1999999999998</v>
      </c>
      <c r="E19" s="35">
        <v>622.4</v>
      </c>
      <c r="F19" s="35">
        <v>332.21</v>
      </c>
      <c r="G19" s="35">
        <v>148.38</v>
      </c>
      <c r="H19" s="35">
        <v>122.52</v>
      </c>
      <c r="I19" s="35">
        <v>118.29</v>
      </c>
      <c r="J19" s="35">
        <v>134.02000000000001</v>
      </c>
      <c r="K19" s="35">
        <v>133.69999999999999</v>
      </c>
      <c r="L19" s="35">
        <v>136.9</v>
      </c>
      <c r="M19" s="35">
        <v>136.16999999999999</v>
      </c>
      <c r="N19" s="35">
        <v>122.26</v>
      </c>
      <c r="O19" s="35">
        <v>117.74</v>
      </c>
      <c r="P19" s="35">
        <v>121</v>
      </c>
      <c r="Q19" s="35">
        <v>113.86</v>
      </c>
      <c r="R19" s="35">
        <v>113.33</v>
      </c>
      <c r="S19" s="35">
        <v>115.93</v>
      </c>
      <c r="T19" s="35">
        <v>111.6</v>
      </c>
      <c r="U19" s="35">
        <v>108.06</v>
      </c>
      <c r="V19" s="35">
        <v>108.72</v>
      </c>
      <c r="W19" s="35">
        <v>107.28</v>
      </c>
      <c r="X19" s="35">
        <v>108.01</v>
      </c>
      <c r="Y19" s="35">
        <v>110.45</v>
      </c>
      <c r="Z19" s="35">
        <v>110.2</v>
      </c>
      <c r="AA19" s="35">
        <v>104.89</v>
      </c>
      <c r="AB19" s="38">
        <v>104.35</v>
      </c>
      <c r="AC19" s="38">
        <v>103.94</v>
      </c>
      <c r="AD19" s="38">
        <v>103.75</v>
      </c>
      <c r="AE19" s="36">
        <v>102.7</v>
      </c>
      <c r="AF19" s="38">
        <v>104.98</v>
      </c>
      <c r="AG19" s="38">
        <v>113.19</v>
      </c>
      <c r="AH19" s="38" t="s">
        <v>38</v>
      </c>
    </row>
    <row r="20" spans="1:34" s="37" customFormat="1" ht="33" customHeight="1" x14ac:dyDescent="0.2">
      <c r="A20" s="56" t="s">
        <v>33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</row>
    <row r="22" spans="1:34" x14ac:dyDescent="0.2">
      <c r="A22" s="46" t="s">
        <v>31</v>
      </c>
    </row>
  </sheetData>
  <mergeCells count="5">
    <mergeCell ref="A2:C2"/>
    <mergeCell ref="A5:AH5"/>
    <mergeCell ref="A18:AH18"/>
    <mergeCell ref="A20:AH20"/>
    <mergeCell ref="A1:AH1"/>
  </mergeCells>
  <hyperlinks>
    <hyperlink ref="A2" location="Содержание!A1" display="К содержанию" xr:uid="{00000000-0004-0000-0400-000000000000}"/>
  </hyperlinks>
  <pageMargins left="0.21" right="0.19685039370078741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Содержание</vt:lpstr>
      <vt:lpstr>01</vt:lpstr>
      <vt:lpstr>02</vt:lpstr>
      <vt:lpstr>03</vt:lpstr>
      <vt:lpstr>04</vt:lpstr>
    </vt:vector>
  </TitlesOfParts>
  <Company>Rosstat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Афонин</dc:creator>
  <cp:lastModifiedBy>Boris G</cp:lastModifiedBy>
  <cp:lastPrinted>2019-02-06T06:31:24Z</cp:lastPrinted>
  <dcterms:created xsi:type="dcterms:W3CDTF">2015-09-09T08:45:08Z</dcterms:created>
  <dcterms:modified xsi:type="dcterms:W3CDTF">2023-12-14T22:47:14Z</dcterms:modified>
</cp:coreProperties>
</file>