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t\Downloads\"/>
    </mc:Choice>
  </mc:AlternateContent>
  <bookViews>
    <workbookView xWindow="0" yWindow="0" windowWidth="19200" windowHeight="67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F34" i="2"/>
  <c r="D3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" i="2"/>
  <c r="E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<sst xmlns="http://schemas.openxmlformats.org/spreadsheetml/2006/main" count="68" uniqueCount="53">
  <si>
    <t>Position   Variable</t>
  </si>
  <si>
    <t xml:space="preserve">        1-  2    FIPS State code  (00 for US record)</t>
  </si>
  <si>
    <t xml:space="preserve">        4-  6    FIPS county code ( 0 for US or state level records)</t>
  </si>
  <si>
    <t xml:space="preserve">        8- 15    Estimate of people of all ages in poverty</t>
  </si>
  <si>
    <t xml:space="preserve">       17- 24    90% confidence interval lower bound of</t>
  </si>
  <si>
    <t xml:space="preserve">                   estimate of people of all ages in poverty</t>
  </si>
  <si>
    <t xml:space="preserve">       26- 33    90% confidence interval upper bound of</t>
  </si>
  <si>
    <t xml:space="preserve">       35- 38    Estimated percent of people of all ages in poverty</t>
  </si>
  <si>
    <t xml:space="preserve">       40- 43    90% confidence interval lower bound of</t>
  </si>
  <si>
    <t xml:space="preserve">                   estimate of percent of people of all ages in poverty</t>
  </si>
  <si>
    <t xml:space="preserve">       45- 48    90% confidence interval upper bound of</t>
  </si>
  <si>
    <t xml:space="preserve">       50- 57    Estimate of people age 0-17 in poverty</t>
  </si>
  <si>
    <t xml:space="preserve">       59- 66    90% confidence interval lower bound of</t>
  </si>
  <si>
    <t xml:space="preserve">                   estimate of people age 0-17 in poverty</t>
  </si>
  <si>
    <t xml:space="preserve">       68- 75    90% confidence interval upper bound of</t>
  </si>
  <si>
    <t xml:space="preserve">       77- 80    Estimated percent of people age 0-17 in poverty</t>
  </si>
  <si>
    <t xml:space="preserve">       82- 85    90% confidence interval lower bound of</t>
  </si>
  <si>
    <t xml:space="preserve">                   estimate of percent of people age 0-17 in poverty</t>
  </si>
  <si>
    <t xml:space="preserve">       87- 90    90% confidence interval upper bound of</t>
  </si>
  <si>
    <t xml:space="preserve">       92- 99    Estimate of related children age 5-17 in families in</t>
  </si>
  <si>
    <t xml:space="preserve">                   poverty</t>
  </si>
  <si>
    <t xml:space="preserve">      101-108    90% confidence interval lower bound of estimate of</t>
  </si>
  <si>
    <t xml:space="preserve">                   related children age 5-17 in families in poverty</t>
  </si>
  <si>
    <t xml:space="preserve">      110-117    90% confidence interval upper bound of estimate of</t>
  </si>
  <si>
    <t xml:space="preserve">      119-122    Estimated percent of related children age 5-17 in</t>
  </si>
  <si>
    <t xml:space="preserve">                   families in poverty</t>
  </si>
  <si>
    <t xml:space="preserve">      124-127    90% confidence interval lower bound of estimate of percent</t>
  </si>
  <si>
    <t xml:space="preserve">                   of related children age 5-17 in families in poverty</t>
  </si>
  <si>
    <t xml:space="preserve">      129-132    90% confidence interval upper bound of estimate of percent</t>
  </si>
  <si>
    <t xml:space="preserve">      134-139    Estimate of median household income</t>
  </si>
  <si>
    <t xml:space="preserve">      141-146    90% confidence interval lower bound of</t>
  </si>
  <si>
    <t xml:space="preserve">                   estimate of median household income</t>
  </si>
  <si>
    <t xml:space="preserve">      148-153    90% confidence interval upper bound of</t>
  </si>
  <si>
    <t xml:space="preserve">          NOTE:  Columns 155-192 will be blank for all county-level</t>
  </si>
  <si>
    <t xml:space="preserve">                 records.  These data are only available at the</t>
  </si>
  <si>
    <t xml:space="preserve">                 national and state-level.</t>
  </si>
  <si>
    <t xml:space="preserve">      155-161    Estimate of people under age 5 in poverty</t>
  </si>
  <si>
    <t xml:space="preserve">      163-169    90% confidence interval lower bound of</t>
  </si>
  <si>
    <t xml:space="preserve">                   estimate of people under age 5 in poverty</t>
  </si>
  <si>
    <t xml:space="preserve">      171-177    90% confidence interval upper bound of</t>
  </si>
  <si>
    <t xml:space="preserve">      179-182    Estimated percent of people under age 5 in poverty</t>
  </si>
  <si>
    <t xml:space="preserve">      184-187    90% confidence interval lower bound of</t>
  </si>
  <si>
    <t xml:space="preserve">                   estimate of percent of people under age 5 in poverty</t>
  </si>
  <si>
    <t xml:space="preserve">      189-192    90% confidence interval upper bound of</t>
  </si>
  <si>
    <t xml:space="preserve">      194-238    State or county name</t>
  </si>
  <si>
    <t xml:space="preserve">      240-241    Two-letter Postal State abbreviation</t>
  </si>
  <si>
    <t xml:space="preserve">      243-264    A tag indicating the file name and date of creation</t>
  </si>
  <si>
    <t>start</t>
  </si>
  <si>
    <t>end</t>
  </si>
  <si>
    <t>width</t>
  </si>
  <si>
    <t>Width</t>
  </si>
  <si>
    <t>c(1</t>
  </si>
  <si>
    <t>c(2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</si>
</sst>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A10" sqref="A10"/>
    </sheetView>
  </sheetViews>
  <sheetFormatPr defaultRowHeight="14.5" x14ac:dyDescent="0.35"/>
  <cols>
    <col min="1" max="1" width="62.36328125" bestFit="1" customWidth="1"/>
  </cols>
  <sheetData>
    <row r="1" spans="1:4" x14ac:dyDescent="0.35">
      <c r="A1" s="2" t="s">
        <v>0</v>
      </c>
    </row>
    <row r="2" spans="1:4" x14ac:dyDescent="0.35">
      <c r="A2" s="1"/>
      <c r="B2" t="s">
        <v>47</v>
      </c>
      <c r="C2" t="s">
        <v>48</v>
      </c>
      <c r="D2" t="s">
        <v>49</v>
      </c>
    </row>
    <row r="3" spans="1:4" x14ac:dyDescent="0.35">
      <c r="A3" s="2" t="s">
        <v>1</v>
      </c>
      <c r="B3">
        <v>1</v>
      </c>
      <c r="C3">
        <v>2</v>
      </c>
    </row>
    <row r="4" spans="1:4" x14ac:dyDescent="0.35">
      <c r="A4" s="2" t="s">
        <v>2</v>
      </c>
      <c r="B4">
        <v>4</v>
      </c>
      <c r="C4">
        <v>6</v>
      </c>
    </row>
    <row r="5" spans="1:4" x14ac:dyDescent="0.35">
      <c r="A5" s="1"/>
    </row>
    <row r="6" spans="1:4" x14ac:dyDescent="0.35">
      <c r="A6" s="2" t="s">
        <v>3</v>
      </c>
      <c r="B6">
        <v>8</v>
      </c>
      <c r="C6">
        <v>15</v>
      </c>
    </row>
    <row r="7" spans="1:4" x14ac:dyDescent="0.35">
      <c r="A7" s="2" t="s">
        <v>4</v>
      </c>
      <c r="B7">
        <v>17</v>
      </c>
      <c r="C7">
        <v>24</v>
      </c>
    </row>
    <row r="8" spans="1:4" x14ac:dyDescent="0.35">
      <c r="A8" s="2" t="s">
        <v>5</v>
      </c>
    </row>
    <row r="9" spans="1:4" x14ac:dyDescent="0.35">
      <c r="A9" s="2" t="s">
        <v>6</v>
      </c>
      <c r="B9">
        <v>26</v>
      </c>
      <c r="C9">
        <v>33</v>
      </c>
    </row>
    <row r="10" spans="1:4" x14ac:dyDescent="0.35">
      <c r="A10" s="2" t="s">
        <v>5</v>
      </c>
    </row>
    <row r="11" spans="1:4" x14ac:dyDescent="0.35">
      <c r="A11" s="2" t="s">
        <v>7</v>
      </c>
      <c r="B11">
        <v>35</v>
      </c>
      <c r="C11">
        <v>38</v>
      </c>
    </row>
    <row r="12" spans="1:4" x14ac:dyDescent="0.35">
      <c r="A12" s="2" t="s">
        <v>8</v>
      </c>
      <c r="B12">
        <v>40</v>
      </c>
      <c r="C12">
        <v>43</v>
      </c>
    </row>
    <row r="13" spans="1:4" x14ac:dyDescent="0.35">
      <c r="A13" s="2" t="s">
        <v>9</v>
      </c>
    </row>
    <row r="14" spans="1:4" x14ac:dyDescent="0.35">
      <c r="A14" s="2" t="s">
        <v>10</v>
      </c>
      <c r="B14">
        <v>45</v>
      </c>
      <c r="C14">
        <v>48</v>
      </c>
    </row>
    <row r="15" spans="1:4" x14ac:dyDescent="0.35">
      <c r="A15" s="2" t="s">
        <v>9</v>
      </c>
    </row>
    <row r="16" spans="1:4" x14ac:dyDescent="0.35">
      <c r="A16" s="1"/>
    </row>
    <row r="17" spans="1:3" x14ac:dyDescent="0.35">
      <c r="A17" s="2" t="s">
        <v>11</v>
      </c>
      <c r="B17">
        <v>50</v>
      </c>
      <c r="C17">
        <v>57</v>
      </c>
    </row>
    <row r="18" spans="1:3" x14ac:dyDescent="0.35">
      <c r="A18" s="2" t="s">
        <v>12</v>
      </c>
      <c r="B18">
        <v>59</v>
      </c>
      <c r="C18">
        <v>66</v>
      </c>
    </row>
    <row r="19" spans="1:3" x14ac:dyDescent="0.35">
      <c r="A19" s="2" t="s">
        <v>13</v>
      </c>
    </row>
    <row r="20" spans="1:3" x14ac:dyDescent="0.35">
      <c r="A20" s="2" t="s">
        <v>14</v>
      </c>
      <c r="B20">
        <v>68</v>
      </c>
      <c r="C20">
        <v>75</v>
      </c>
    </row>
    <row r="21" spans="1:3" x14ac:dyDescent="0.35">
      <c r="A21" s="2" t="s">
        <v>13</v>
      </c>
    </row>
    <row r="22" spans="1:3" x14ac:dyDescent="0.35">
      <c r="A22" s="2" t="s">
        <v>15</v>
      </c>
      <c r="B22">
        <v>77</v>
      </c>
      <c r="C22">
        <v>80</v>
      </c>
    </row>
    <row r="23" spans="1:3" x14ac:dyDescent="0.35">
      <c r="A23" s="2" t="s">
        <v>16</v>
      </c>
      <c r="B23">
        <v>82</v>
      </c>
      <c r="C23">
        <v>85</v>
      </c>
    </row>
    <row r="24" spans="1:3" x14ac:dyDescent="0.35">
      <c r="A24" s="2" t="s">
        <v>17</v>
      </c>
    </row>
    <row r="25" spans="1:3" x14ac:dyDescent="0.35">
      <c r="A25" s="2" t="s">
        <v>18</v>
      </c>
      <c r="B25">
        <v>87</v>
      </c>
      <c r="C25">
        <v>90</v>
      </c>
    </row>
    <row r="26" spans="1:3" x14ac:dyDescent="0.35">
      <c r="A26" s="2" t="s">
        <v>17</v>
      </c>
    </row>
    <row r="27" spans="1:3" x14ac:dyDescent="0.35">
      <c r="A27" s="1"/>
    </row>
    <row r="28" spans="1:3" x14ac:dyDescent="0.35">
      <c r="A28" s="2" t="s">
        <v>19</v>
      </c>
      <c r="B28">
        <v>92</v>
      </c>
      <c r="C28">
        <v>99</v>
      </c>
    </row>
    <row r="29" spans="1:3" x14ac:dyDescent="0.35">
      <c r="A29" s="2" t="s">
        <v>20</v>
      </c>
    </row>
    <row r="30" spans="1:3" x14ac:dyDescent="0.35">
      <c r="A30" s="2" t="s">
        <v>21</v>
      </c>
      <c r="B30">
        <v>101</v>
      </c>
      <c r="C30">
        <v>108</v>
      </c>
    </row>
    <row r="31" spans="1:3" x14ac:dyDescent="0.35">
      <c r="A31" s="2" t="s">
        <v>22</v>
      </c>
    </row>
    <row r="32" spans="1:3" x14ac:dyDescent="0.35">
      <c r="A32" s="2" t="s">
        <v>23</v>
      </c>
      <c r="B32">
        <v>110</v>
      </c>
      <c r="C32">
        <v>117</v>
      </c>
    </row>
    <row r="33" spans="1:3" x14ac:dyDescent="0.35">
      <c r="A33" s="2" t="s">
        <v>22</v>
      </c>
    </row>
    <row r="34" spans="1:3" x14ac:dyDescent="0.35">
      <c r="A34" s="2" t="s">
        <v>24</v>
      </c>
      <c r="B34">
        <v>119</v>
      </c>
      <c r="C34">
        <v>122</v>
      </c>
    </row>
    <row r="35" spans="1:3" x14ac:dyDescent="0.35">
      <c r="A35" s="2" t="s">
        <v>25</v>
      </c>
    </row>
    <row r="36" spans="1:3" x14ac:dyDescent="0.35">
      <c r="A36" s="2" t="s">
        <v>26</v>
      </c>
      <c r="B36">
        <v>124</v>
      </c>
      <c r="C36">
        <v>127</v>
      </c>
    </row>
    <row r="37" spans="1:3" x14ac:dyDescent="0.35">
      <c r="A37" s="2" t="s">
        <v>27</v>
      </c>
    </row>
    <row r="38" spans="1:3" x14ac:dyDescent="0.35">
      <c r="A38" s="2" t="s">
        <v>28</v>
      </c>
      <c r="B38">
        <v>129</v>
      </c>
      <c r="C38">
        <v>132</v>
      </c>
    </row>
    <row r="39" spans="1:3" x14ac:dyDescent="0.35">
      <c r="A39" s="2" t="s">
        <v>27</v>
      </c>
    </row>
    <row r="40" spans="1:3" x14ac:dyDescent="0.35">
      <c r="A40" s="1"/>
    </row>
    <row r="41" spans="1:3" x14ac:dyDescent="0.35">
      <c r="A41" s="2" t="s">
        <v>29</v>
      </c>
      <c r="B41">
        <v>134</v>
      </c>
      <c r="C41">
        <v>139</v>
      </c>
    </row>
    <row r="42" spans="1:3" x14ac:dyDescent="0.35">
      <c r="A42" s="2" t="s">
        <v>30</v>
      </c>
      <c r="B42">
        <v>141</v>
      </c>
      <c r="C42">
        <v>146</v>
      </c>
    </row>
    <row r="43" spans="1:3" x14ac:dyDescent="0.35">
      <c r="A43" s="2" t="s">
        <v>31</v>
      </c>
    </row>
    <row r="44" spans="1:3" x14ac:dyDescent="0.35">
      <c r="A44" s="2" t="s">
        <v>32</v>
      </c>
      <c r="B44">
        <v>148</v>
      </c>
      <c r="C44">
        <v>153</v>
      </c>
    </row>
    <row r="45" spans="1:3" x14ac:dyDescent="0.35">
      <c r="A45" s="2" t="s">
        <v>31</v>
      </c>
    </row>
    <row r="46" spans="1:3" x14ac:dyDescent="0.35">
      <c r="A46" s="1"/>
    </row>
    <row r="47" spans="1:3" x14ac:dyDescent="0.35">
      <c r="A47" s="2" t="s">
        <v>33</v>
      </c>
    </row>
    <row r="48" spans="1:3" x14ac:dyDescent="0.35">
      <c r="A48" s="2" t="s">
        <v>34</v>
      </c>
    </row>
    <row r="49" spans="1:3" x14ac:dyDescent="0.35">
      <c r="A49" s="2" t="s">
        <v>35</v>
      </c>
    </row>
    <row r="50" spans="1:3" x14ac:dyDescent="0.35">
      <c r="A50" s="1"/>
    </row>
    <row r="51" spans="1:3" x14ac:dyDescent="0.35">
      <c r="A51" s="2" t="s">
        <v>36</v>
      </c>
      <c r="B51">
        <v>155</v>
      </c>
      <c r="C51">
        <v>161</v>
      </c>
    </row>
    <row r="52" spans="1:3" x14ac:dyDescent="0.35">
      <c r="A52" s="2" t="s">
        <v>37</v>
      </c>
      <c r="B52">
        <v>163</v>
      </c>
      <c r="C52">
        <v>169</v>
      </c>
    </row>
    <row r="53" spans="1:3" x14ac:dyDescent="0.35">
      <c r="A53" s="2" t="s">
        <v>38</v>
      </c>
    </row>
    <row r="54" spans="1:3" x14ac:dyDescent="0.35">
      <c r="A54" s="2" t="s">
        <v>39</v>
      </c>
      <c r="B54">
        <v>171</v>
      </c>
      <c r="C54">
        <v>177</v>
      </c>
    </row>
    <row r="55" spans="1:3" x14ac:dyDescent="0.35">
      <c r="A55" s="2" t="s">
        <v>38</v>
      </c>
    </row>
    <row r="56" spans="1:3" x14ac:dyDescent="0.35">
      <c r="A56" s="2" t="s">
        <v>40</v>
      </c>
      <c r="B56">
        <v>179</v>
      </c>
      <c r="C56">
        <v>182</v>
      </c>
    </row>
    <row r="57" spans="1:3" x14ac:dyDescent="0.35">
      <c r="A57" s="2" t="s">
        <v>41</v>
      </c>
      <c r="B57">
        <v>184</v>
      </c>
      <c r="C57">
        <v>187</v>
      </c>
    </row>
    <row r="58" spans="1:3" x14ac:dyDescent="0.35">
      <c r="A58" s="2" t="s">
        <v>42</v>
      </c>
    </row>
    <row r="59" spans="1:3" x14ac:dyDescent="0.35">
      <c r="A59" s="2" t="s">
        <v>43</v>
      </c>
      <c r="B59">
        <v>189</v>
      </c>
      <c r="C59">
        <v>192</v>
      </c>
    </row>
    <row r="60" spans="1:3" x14ac:dyDescent="0.35">
      <c r="A60" s="2" t="s">
        <v>42</v>
      </c>
    </row>
    <row r="61" spans="1:3" x14ac:dyDescent="0.35">
      <c r="A61" s="1"/>
    </row>
    <row r="62" spans="1:3" x14ac:dyDescent="0.35">
      <c r="A62" s="2" t="s">
        <v>44</v>
      </c>
      <c r="B62">
        <v>194</v>
      </c>
      <c r="C62">
        <v>238</v>
      </c>
    </row>
    <row r="63" spans="1:3" x14ac:dyDescent="0.35">
      <c r="A63" s="2" t="s">
        <v>45</v>
      </c>
      <c r="B63">
        <v>240</v>
      </c>
      <c r="C63">
        <v>241</v>
      </c>
    </row>
    <row r="64" spans="1:3" x14ac:dyDescent="0.35">
      <c r="A64" s="2" t="s">
        <v>46</v>
      </c>
      <c r="B64">
        <v>243</v>
      </c>
      <c r="C64">
        <v>264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32" sqref="C32"/>
    </sheetView>
  </sheetViews>
  <sheetFormatPr defaultRowHeight="14.5" x14ac:dyDescent="0.35"/>
  <cols>
    <col min="3" max="3" width="5.90625" bestFit="1" customWidth="1"/>
  </cols>
  <sheetData>
    <row r="1" spans="1:6" x14ac:dyDescent="0.35">
      <c r="A1" t="s">
        <v>47</v>
      </c>
      <c r="B1" t="s">
        <v>48</v>
      </c>
      <c r="C1" t="s">
        <v>50</v>
      </c>
      <c r="D1" t="s">
        <v>47</v>
      </c>
      <c r="E1" t="s">
        <v>48</v>
      </c>
      <c r="F1" t="s">
        <v>49</v>
      </c>
    </row>
    <row r="2" spans="1:6" x14ac:dyDescent="0.35">
      <c r="A2">
        <v>1</v>
      </c>
      <c r="B2">
        <v>2</v>
      </c>
      <c r="C2">
        <f>B2-A2+1</f>
        <v>2</v>
      </c>
      <c r="D2" t="s">
        <v>51</v>
      </c>
      <c r="E2" t="s">
        <v>52</v>
      </c>
      <c r="F2" t="s">
        <v>52</v>
      </c>
    </row>
    <row r="3" spans="1:6" x14ac:dyDescent="0.35">
      <c r="A3">
        <v>4</v>
      </c>
      <c r="B3">
        <v>6</v>
      </c>
      <c r="C3">
        <f t="shared" ref="C3:C33" si="0">B3-A3+1</f>
        <v>3</v>
      </c>
      <c r="D3" t="str">
        <f>CONCATENATE(D2,",",A3)</f>
        <v>c(1,4</v>
      </c>
      <c r="E3" t="str">
        <f>CONCATENATE(E2,",",B3)</f>
        <v>c(2,6</v>
      </c>
      <c r="F3" t="str">
        <f>CONCATENATE(F2,",",C3)</f>
        <v>c(2,3</v>
      </c>
    </row>
    <row r="4" spans="1:6" x14ac:dyDescent="0.35">
      <c r="A4">
        <v>8</v>
      </c>
      <c r="B4">
        <v>15</v>
      </c>
      <c r="C4">
        <f t="shared" si="0"/>
        <v>8</v>
      </c>
      <c r="D4" t="str">
        <f t="shared" ref="D4:D33" si="1">CONCATENATE(D3,",",A4)</f>
        <v>c(1,4,8</v>
      </c>
      <c r="E4" t="str">
        <f t="shared" ref="E4:E33" si="2">CONCATENATE(E3,",",B4)</f>
        <v>c(2,6,15</v>
      </c>
      <c r="F4" t="str">
        <f t="shared" ref="F4:F33" si="3">CONCATENATE(F3,",",C4)</f>
        <v>c(2,3,8</v>
      </c>
    </row>
    <row r="5" spans="1:6" x14ac:dyDescent="0.35">
      <c r="A5">
        <v>17</v>
      </c>
      <c r="B5">
        <v>24</v>
      </c>
      <c r="C5">
        <f t="shared" si="0"/>
        <v>8</v>
      </c>
      <c r="D5" t="str">
        <f t="shared" si="1"/>
        <v>c(1,4,8,17</v>
      </c>
      <c r="E5" t="str">
        <f t="shared" si="2"/>
        <v>c(2,6,15,24</v>
      </c>
      <c r="F5" t="str">
        <f t="shared" si="3"/>
        <v>c(2,3,8,8</v>
      </c>
    </row>
    <row r="6" spans="1:6" x14ac:dyDescent="0.35">
      <c r="A6">
        <v>26</v>
      </c>
      <c r="B6">
        <v>33</v>
      </c>
      <c r="C6">
        <f t="shared" si="0"/>
        <v>8</v>
      </c>
      <c r="D6" t="str">
        <f t="shared" si="1"/>
        <v>c(1,4,8,17,26</v>
      </c>
      <c r="E6" t="str">
        <f t="shared" si="2"/>
        <v>c(2,6,15,24,33</v>
      </c>
      <c r="F6" t="str">
        <f t="shared" si="3"/>
        <v>c(2,3,8,8,8</v>
      </c>
    </row>
    <row r="7" spans="1:6" x14ac:dyDescent="0.35">
      <c r="A7">
        <v>35</v>
      </c>
      <c r="B7">
        <v>38</v>
      </c>
      <c r="C7">
        <f t="shared" si="0"/>
        <v>4</v>
      </c>
      <c r="D7" t="str">
        <f t="shared" si="1"/>
        <v>c(1,4,8,17,26,35</v>
      </c>
      <c r="E7" t="str">
        <f t="shared" si="2"/>
        <v>c(2,6,15,24,33,38</v>
      </c>
      <c r="F7" t="str">
        <f t="shared" si="3"/>
        <v>c(2,3,8,8,8,4</v>
      </c>
    </row>
    <row r="8" spans="1:6" x14ac:dyDescent="0.35">
      <c r="A8">
        <v>40</v>
      </c>
      <c r="B8">
        <v>43</v>
      </c>
      <c r="C8">
        <f t="shared" si="0"/>
        <v>4</v>
      </c>
      <c r="D8" t="str">
        <f t="shared" si="1"/>
        <v>c(1,4,8,17,26,35,40</v>
      </c>
      <c r="E8" t="str">
        <f t="shared" si="2"/>
        <v>c(2,6,15,24,33,38,43</v>
      </c>
      <c r="F8" t="str">
        <f t="shared" si="3"/>
        <v>c(2,3,8,8,8,4,4</v>
      </c>
    </row>
    <row r="9" spans="1:6" x14ac:dyDescent="0.35">
      <c r="A9">
        <v>45</v>
      </c>
      <c r="B9">
        <v>48</v>
      </c>
      <c r="C9">
        <f t="shared" si="0"/>
        <v>4</v>
      </c>
      <c r="D9" t="str">
        <f t="shared" si="1"/>
        <v>c(1,4,8,17,26,35,40,45</v>
      </c>
      <c r="E9" t="str">
        <f t="shared" si="2"/>
        <v>c(2,6,15,24,33,38,43,48</v>
      </c>
      <c r="F9" t="str">
        <f t="shared" si="3"/>
        <v>c(2,3,8,8,8,4,4,4</v>
      </c>
    </row>
    <row r="10" spans="1:6" x14ac:dyDescent="0.35">
      <c r="A10">
        <v>50</v>
      </c>
      <c r="B10">
        <v>57</v>
      </c>
      <c r="C10">
        <f t="shared" si="0"/>
        <v>8</v>
      </c>
      <c r="D10" t="str">
        <f t="shared" si="1"/>
        <v>c(1,4,8,17,26,35,40,45,50</v>
      </c>
      <c r="E10" t="str">
        <f t="shared" si="2"/>
        <v>c(2,6,15,24,33,38,43,48,57</v>
      </c>
      <c r="F10" t="str">
        <f t="shared" si="3"/>
        <v>c(2,3,8,8,8,4,4,4,8</v>
      </c>
    </row>
    <row r="11" spans="1:6" x14ac:dyDescent="0.35">
      <c r="A11">
        <v>59</v>
      </c>
      <c r="B11">
        <v>66</v>
      </c>
      <c r="C11">
        <f t="shared" si="0"/>
        <v>8</v>
      </c>
      <c r="D11" t="str">
        <f t="shared" si="1"/>
        <v>c(1,4,8,17,26,35,40,45,50,59</v>
      </c>
      <c r="E11" t="str">
        <f t="shared" si="2"/>
        <v>c(2,6,15,24,33,38,43,48,57,66</v>
      </c>
      <c r="F11" t="str">
        <f t="shared" si="3"/>
        <v>c(2,3,8,8,8,4,4,4,8,8</v>
      </c>
    </row>
    <row r="12" spans="1:6" x14ac:dyDescent="0.35">
      <c r="A12">
        <v>68</v>
      </c>
      <c r="B12">
        <v>75</v>
      </c>
      <c r="C12">
        <f t="shared" si="0"/>
        <v>8</v>
      </c>
      <c r="D12" t="str">
        <f t="shared" si="1"/>
        <v>c(1,4,8,17,26,35,40,45,50,59,68</v>
      </c>
      <c r="E12" t="str">
        <f t="shared" si="2"/>
        <v>c(2,6,15,24,33,38,43,48,57,66,75</v>
      </c>
      <c r="F12" t="str">
        <f t="shared" si="3"/>
        <v>c(2,3,8,8,8,4,4,4,8,8,8</v>
      </c>
    </row>
    <row r="13" spans="1:6" x14ac:dyDescent="0.35">
      <c r="A13">
        <v>77</v>
      </c>
      <c r="B13">
        <v>80</v>
      </c>
      <c r="C13">
        <f t="shared" si="0"/>
        <v>4</v>
      </c>
      <c r="D13" t="str">
        <f t="shared" si="1"/>
        <v>c(1,4,8,17,26,35,40,45,50,59,68,77</v>
      </c>
      <c r="E13" t="str">
        <f t="shared" si="2"/>
        <v>c(2,6,15,24,33,38,43,48,57,66,75,80</v>
      </c>
      <c r="F13" t="str">
        <f t="shared" si="3"/>
        <v>c(2,3,8,8,8,4,4,4,8,8,8,4</v>
      </c>
    </row>
    <row r="14" spans="1:6" x14ac:dyDescent="0.35">
      <c r="A14">
        <v>82</v>
      </c>
      <c r="B14">
        <v>85</v>
      </c>
      <c r="C14">
        <f t="shared" si="0"/>
        <v>4</v>
      </c>
      <c r="D14" t="str">
        <f t="shared" si="1"/>
        <v>c(1,4,8,17,26,35,40,45,50,59,68,77,82</v>
      </c>
      <c r="E14" t="str">
        <f t="shared" si="2"/>
        <v>c(2,6,15,24,33,38,43,48,57,66,75,80,85</v>
      </c>
      <c r="F14" t="str">
        <f t="shared" si="3"/>
        <v>c(2,3,8,8,8,4,4,4,8,8,8,4,4</v>
      </c>
    </row>
    <row r="15" spans="1:6" x14ac:dyDescent="0.35">
      <c r="A15">
        <v>87</v>
      </c>
      <c r="B15">
        <v>90</v>
      </c>
      <c r="C15">
        <f t="shared" si="0"/>
        <v>4</v>
      </c>
      <c r="D15" t="str">
        <f t="shared" si="1"/>
        <v>c(1,4,8,17,26,35,40,45,50,59,68,77,82,87</v>
      </c>
      <c r="E15" t="str">
        <f t="shared" si="2"/>
        <v>c(2,6,15,24,33,38,43,48,57,66,75,80,85,90</v>
      </c>
      <c r="F15" t="str">
        <f t="shared" si="3"/>
        <v>c(2,3,8,8,8,4,4,4,8,8,8,4,4,4</v>
      </c>
    </row>
    <row r="16" spans="1:6" x14ac:dyDescent="0.35">
      <c r="A16">
        <v>92</v>
      </c>
      <c r="B16">
        <v>99</v>
      </c>
      <c r="C16">
        <f t="shared" si="0"/>
        <v>8</v>
      </c>
      <c r="D16" t="str">
        <f t="shared" si="1"/>
        <v>c(1,4,8,17,26,35,40,45,50,59,68,77,82,87,92</v>
      </c>
      <c r="E16" t="str">
        <f t="shared" si="2"/>
        <v>c(2,6,15,24,33,38,43,48,57,66,75,80,85,90,99</v>
      </c>
      <c r="F16" t="str">
        <f t="shared" si="3"/>
        <v>c(2,3,8,8,8,4,4,4,8,8,8,4,4,4,8</v>
      </c>
    </row>
    <row r="17" spans="1:6" x14ac:dyDescent="0.35">
      <c r="A17">
        <v>101</v>
      </c>
      <c r="B17">
        <v>108</v>
      </c>
      <c r="C17">
        <f t="shared" si="0"/>
        <v>8</v>
      </c>
      <c r="D17" t="str">
        <f t="shared" si="1"/>
        <v>c(1,4,8,17,26,35,40,45,50,59,68,77,82,87,92,101</v>
      </c>
      <c r="E17" t="str">
        <f t="shared" si="2"/>
        <v>c(2,6,15,24,33,38,43,48,57,66,75,80,85,90,99,108</v>
      </c>
      <c r="F17" t="str">
        <f t="shared" si="3"/>
        <v>c(2,3,8,8,8,4,4,4,8,8,8,4,4,4,8,8</v>
      </c>
    </row>
    <row r="18" spans="1:6" x14ac:dyDescent="0.35">
      <c r="A18">
        <v>110</v>
      </c>
      <c r="B18">
        <v>117</v>
      </c>
      <c r="C18">
        <f t="shared" si="0"/>
        <v>8</v>
      </c>
      <c r="D18" t="str">
        <f t="shared" si="1"/>
        <v>c(1,4,8,17,26,35,40,45,50,59,68,77,82,87,92,101,110</v>
      </c>
      <c r="E18" t="str">
        <f t="shared" si="2"/>
        <v>c(2,6,15,24,33,38,43,48,57,66,75,80,85,90,99,108,117</v>
      </c>
      <c r="F18" t="str">
        <f t="shared" si="3"/>
        <v>c(2,3,8,8,8,4,4,4,8,8,8,4,4,4,8,8,8</v>
      </c>
    </row>
    <row r="19" spans="1:6" x14ac:dyDescent="0.35">
      <c r="A19">
        <v>119</v>
      </c>
      <c r="B19">
        <v>122</v>
      </c>
      <c r="C19">
        <f t="shared" si="0"/>
        <v>4</v>
      </c>
      <c r="D19" t="str">
        <f t="shared" si="1"/>
        <v>c(1,4,8,17,26,35,40,45,50,59,68,77,82,87,92,101,110,119</v>
      </c>
      <c r="E19" t="str">
        <f t="shared" si="2"/>
        <v>c(2,6,15,24,33,38,43,48,57,66,75,80,85,90,99,108,117,122</v>
      </c>
      <c r="F19" t="str">
        <f t="shared" si="3"/>
        <v>c(2,3,8,8,8,4,4,4,8,8,8,4,4,4,8,8,8,4</v>
      </c>
    </row>
    <row r="20" spans="1:6" x14ac:dyDescent="0.35">
      <c r="A20">
        <v>124</v>
      </c>
      <c r="B20">
        <v>127</v>
      </c>
      <c r="C20">
        <f t="shared" si="0"/>
        <v>4</v>
      </c>
      <c r="D20" t="str">
        <f t="shared" si="1"/>
        <v>c(1,4,8,17,26,35,40,45,50,59,68,77,82,87,92,101,110,119,124</v>
      </c>
      <c r="E20" t="str">
        <f t="shared" si="2"/>
        <v>c(2,6,15,24,33,38,43,48,57,66,75,80,85,90,99,108,117,122,127</v>
      </c>
      <c r="F20" t="str">
        <f t="shared" si="3"/>
        <v>c(2,3,8,8,8,4,4,4,8,8,8,4,4,4,8,8,8,4,4</v>
      </c>
    </row>
    <row r="21" spans="1:6" x14ac:dyDescent="0.35">
      <c r="A21">
        <v>129</v>
      </c>
      <c r="B21">
        <v>132</v>
      </c>
      <c r="C21">
        <f t="shared" si="0"/>
        <v>4</v>
      </c>
      <c r="D21" t="str">
        <f t="shared" si="1"/>
        <v>c(1,4,8,17,26,35,40,45,50,59,68,77,82,87,92,101,110,119,124,129</v>
      </c>
      <c r="E21" t="str">
        <f t="shared" si="2"/>
        <v>c(2,6,15,24,33,38,43,48,57,66,75,80,85,90,99,108,117,122,127,132</v>
      </c>
      <c r="F21" t="str">
        <f t="shared" si="3"/>
        <v>c(2,3,8,8,8,4,4,4,8,8,8,4,4,4,8,8,8,4,4,4</v>
      </c>
    </row>
    <row r="22" spans="1:6" x14ac:dyDescent="0.35">
      <c r="A22">
        <v>134</v>
      </c>
      <c r="B22">
        <v>139</v>
      </c>
      <c r="C22">
        <f t="shared" si="0"/>
        <v>6</v>
      </c>
      <c r="D22" t="str">
        <f t="shared" si="1"/>
        <v>c(1,4,8,17,26,35,40,45,50,59,68,77,82,87,92,101,110,119,124,129,134</v>
      </c>
      <c r="E22" t="str">
        <f t="shared" si="2"/>
        <v>c(2,6,15,24,33,38,43,48,57,66,75,80,85,90,99,108,117,122,127,132,139</v>
      </c>
      <c r="F22" t="str">
        <f t="shared" si="3"/>
        <v>c(2,3,8,8,8,4,4,4,8,8,8,4,4,4,8,8,8,4,4,4,6</v>
      </c>
    </row>
    <row r="23" spans="1:6" x14ac:dyDescent="0.35">
      <c r="A23">
        <v>141</v>
      </c>
      <c r="B23">
        <v>146</v>
      </c>
      <c r="C23">
        <f t="shared" si="0"/>
        <v>6</v>
      </c>
      <c r="D23" t="str">
        <f t="shared" si="1"/>
        <v>c(1,4,8,17,26,35,40,45,50,59,68,77,82,87,92,101,110,119,124,129,134,141</v>
      </c>
      <c r="E23" t="str">
        <f t="shared" si="2"/>
        <v>c(2,6,15,24,33,38,43,48,57,66,75,80,85,90,99,108,117,122,127,132,139,146</v>
      </c>
      <c r="F23" t="str">
        <f t="shared" si="3"/>
        <v>c(2,3,8,8,8,4,4,4,8,8,8,4,4,4,8,8,8,4,4,4,6,6</v>
      </c>
    </row>
    <row r="24" spans="1:6" x14ac:dyDescent="0.35">
      <c r="A24">
        <v>148</v>
      </c>
      <c r="B24">
        <v>153</v>
      </c>
      <c r="C24">
        <f t="shared" si="0"/>
        <v>6</v>
      </c>
      <c r="D24" t="str">
        <f t="shared" si="1"/>
        <v>c(1,4,8,17,26,35,40,45,50,59,68,77,82,87,92,101,110,119,124,129,134,141,148</v>
      </c>
      <c r="E24" t="str">
        <f t="shared" si="2"/>
        <v>c(2,6,15,24,33,38,43,48,57,66,75,80,85,90,99,108,117,122,127,132,139,146,153</v>
      </c>
      <c r="F24" t="str">
        <f t="shared" si="3"/>
        <v>c(2,3,8,8,8,4,4,4,8,8,8,4,4,4,8,8,8,4,4,4,6,6,6</v>
      </c>
    </row>
    <row r="25" spans="1:6" x14ac:dyDescent="0.35">
      <c r="A25">
        <v>155</v>
      </c>
      <c r="B25">
        <v>161</v>
      </c>
      <c r="C25">
        <f t="shared" si="0"/>
        <v>7</v>
      </c>
      <c r="D25" t="str">
        <f t="shared" si="1"/>
        <v>c(1,4,8,17,26,35,40,45,50,59,68,77,82,87,92,101,110,119,124,129,134,141,148,155</v>
      </c>
      <c r="E25" t="str">
        <f t="shared" si="2"/>
        <v>c(2,6,15,24,33,38,43,48,57,66,75,80,85,90,99,108,117,122,127,132,139,146,153,161</v>
      </c>
      <c r="F25" t="str">
        <f t="shared" si="3"/>
        <v>c(2,3,8,8,8,4,4,4,8,8,8,4,4,4,8,8,8,4,4,4,6,6,6,7</v>
      </c>
    </row>
    <row r="26" spans="1:6" x14ac:dyDescent="0.35">
      <c r="A26">
        <v>163</v>
      </c>
      <c r="B26">
        <v>169</v>
      </c>
      <c r="C26">
        <f t="shared" si="0"/>
        <v>7</v>
      </c>
      <c r="D26" t="str">
        <f t="shared" si="1"/>
        <v>c(1,4,8,17,26,35,40,45,50,59,68,77,82,87,92,101,110,119,124,129,134,141,148,155,163</v>
      </c>
      <c r="E26" t="str">
        <f t="shared" si="2"/>
        <v>c(2,6,15,24,33,38,43,48,57,66,75,80,85,90,99,108,117,122,127,132,139,146,153,161,169</v>
      </c>
      <c r="F26" t="str">
        <f t="shared" si="3"/>
        <v>c(2,3,8,8,8,4,4,4,8,8,8,4,4,4,8,8,8,4,4,4,6,6,6,7,7</v>
      </c>
    </row>
    <row r="27" spans="1:6" x14ac:dyDescent="0.35">
      <c r="A27">
        <v>171</v>
      </c>
      <c r="B27">
        <v>177</v>
      </c>
      <c r="C27">
        <f t="shared" si="0"/>
        <v>7</v>
      </c>
      <c r="D27" t="str">
        <f t="shared" si="1"/>
        <v>c(1,4,8,17,26,35,40,45,50,59,68,77,82,87,92,101,110,119,124,129,134,141,148,155,163,171</v>
      </c>
      <c r="E27" t="str">
        <f t="shared" si="2"/>
        <v>c(2,6,15,24,33,38,43,48,57,66,75,80,85,90,99,108,117,122,127,132,139,146,153,161,169,177</v>
      </c>
      <c r="F27" t="str">
        <f t="shared" si="3"/>
        <v>c(2,3,8,8,8,4,4,4,8,8,8,4,4,4,8,8,8,4,4,4,6,6,6,7,7,7</v>
      </c>
    </row>
    <row r="28" spans="1:6" x14ac:dyDescent="0.35">
      <c r="A28">
        <v>179</v>
      </c>
      <c r="B28">
        <v>182</v>
      </c>
      <c r="C28">
        <f t="shared" si="0"/>
        <v>4</v>
      </c>
      <c r="D28" t="str">
        <f t="shared" si="1"/>
        <v>c(1,4,8,17,26,35,40,45,50,59,68,77,82,87,92,101,110,119,124,129,134,141,148,155,163,171,179</v>
      </c>
      <c r="E28" t="str">
        <f t="shared" si="2"/>
        <v>c(2,6,15,24,33,38,43,48,57,66,75,80,85,90,99,108,117,122,127,132,139,146,153,161,169,177,182</v>
      </c>
      <c r="F28" t="str">
        <f t="shared" si="3"/>
        <v>c(2,3,8,8,8,4,4,4,8,8,8,4,4,4,8,8,8,4,4,4,6,6,6,7,7,7,4</v>
      </c>
    </row>
    <row r="29" spans="1:6" x14ac:dyDescent="0.35">
      <c r="A29">
        <v>184</v>
      </c>
      <c r="B29">
        <v>187</v>
      </c>
      <c r="C29">
        <f t="shared" si="0"/>
        <v>4</v>
      </c>
      <c r="D29" t="str">
        <f t="shared" si="1"/>
        <v>c(1,4,8,17,26,35,40,45,50,59,68,77,82,87,92,101,110,119,124,129,134,141,148,155,163,171,179,184</v>
      </c>
      <c r="E29" t="str">
        <f t="shared" si="2"/>
        <v>c(2,6,15,24,33,38,43,48,57,66,75,80,85,90,99,108,117,122,127,132,139,146,153,161,169,177,182,187</v>
      </c>
      <c r="F29" t="str">
        <f t="shared" si="3"/>
        <v>c(2,3,8,8,8,4,4,4,8,8,8,4,4,4,8,8,8,4,4,4,6,6,6,7,7,7,4,4</v>
      </c>
    </row>
    <row r="30" spans="1:6" x14ac:dyDescent="0.35">
      <c r="A30">
        <v>189</v>
      </c>
      <c r="B30">
        <v>192</v>
      </c>
      <c r="C30">
        <f t="shared" si="0"/>
        <v>4</v>
      </c>
      <c r="D30" t="str">
        <f t="shared" si="1"/>
        <v>c(1,4,8,17,26,35,40,45,50,59,68,77,82,87,92,101,110,119,124,129,134,141,148,155,163,171,179,184,189</v>
      </c>
      <c r="E30" t="str">
        <f t="shared" si="2"/>
        <v>c(2,6,15,24,33,38,43,48,57,66,75,80,85,90,99,108,117,122,127,132,139,146,153,161,169,177,182,187,192</v>
      </c>
      <c r="F30" t="str">
        <f t="shared" si="3"/>
        <v>c(2,3,8,8,8,4,4,4,8,8,8,4,4,4,8,8,8,4,4,4,6,6,6,7,7,7,4,4,4</v>
      </c>
    </row>
    <row r="31" spans="1:6" x14ac:dyDescent="0.35">
      <c r="A31">
        <v>194</v>
      </c>
      <c r="B31">
        <v>238</v>
      </c>
      <c r="C31">
        <f t="shared" si="0"/>
        <v>45</v>
      </c>
      <c r="D31" t="str">
        <f t="shared" si="1"/>
        <v>c(1,4,8,17,26,35,40,45,50,59,68,77,82,87,92,101,110,119,124,129,134,141,148,155,163,171,179,184,189,194</v>
      </c>
      <c r="E31" t="str">
        <f t="shared" si="2"/>
        <v>c(2,6,15,24,33,38,43,48,57,66,75,80,85,90,99,108,117,122,127,132,139,146,153,161,169,177,182,187,192,238</v>
      </c>
      <c r="F31" t="str">
        <f t="shared" si="3"/>
        <v>c(2,3,8,8,8,4,4,4,8,8,8,4,4,4,8,8,8,4,4,4,6,6,6,7,7,7,4,4,4,45</v>
      </c>
    </row>
    <row r="32" spans="1:6" x14ac:dyDescent="0.35">
      <c r="A32">
        <v>240</v>
      </c>
      <c r="B32">
        <v>241</v>
      </c>
      <c r="C32">
        <f t="shared" si="0"/>
        <v>2</v>
      </c>
      <c r="D32" t="str">
        <f t="shared" si="1"/>
        <v>c(1,4,8,17,26,35,40,45,50,59,68,77,82,87,92,101,110,119,124,129,134,141,148,155,163,171,179,184,189,194,240</v>
      </c>
      <c r="E32" t="str">
        <f t="shared" si="2"/>
        <v>c(2,6,15,24,33,38,43,48,57,66,75,80,85,90,99,108,117,122,127,132,139,146,153,161,169,177,182,187,192,238,241</v>
      </c>
      <c r="F32" t="str">
        <f t="shared" si="3"/>
        <v>c(2,3,8,8,8,4,4,4,8,8,8,4,4,4,8,8,8,4,4,4,6,6,6,7,7,7,4,4,4,45,2</v>
      </c>
    </row>
    <row r="33" spans="1:6" x14ac:dyDescent="0.35">
      <c r="A33">
        <v>243</v>
      </c>
      <c r="B33">
        <v>264</v>
      </c>
      <c r="C33">
        <f t="shared" si="0"/>
        <v>22</v>
      </c>
      <c r="D33" t="str">
        <f t="shared" si="1"/>
        <v>c(1,4,8,17,26,35,40,45,50,59,68,77,82,87,92,101,110,119,124,129,134,141,148,155,163,171,179,184,189,194,240,243</v>
      </c>
      <c r="E33" t="str">
        <f t="shared" si="2"/>
        <v>c(2,6,15,24,33,38,43,48,57,66,75,80,85,90,99,108,117,122,127,132,139,146,153,161,169,177,182,187,192,238,241,264</v>
      </c>
      <c r="F33" t="str">
        <f t="shared" si="3"/>
        <v>c(2,3,8,8,8,4,4,4,8,8,8,4,4,4,8,8,8,4,4,4,6,6,6,7,7,7,4,4,4,45,2,22</v>
      </c>
    </row>
    <row r="34" spans="1:6" x14ac:dyDescent="0.35">
      <c r="D34" t="str">
        <f>CONCATENATE(D1,"=",D33,")")</f>
        <v>start=c(1,4,8,17,26,35,40,45,50,59,68,77,82,87,92,101,110,119,124,129,134,141,148,155,163,171,179,184,189,194,240,243)</v>
      </c>
      <c r="E34" t="str">
        <f t="shared" ref="E34:F34" si="4">CONCATENATE(E1,"=",E33,")")</f>
        <v>end=c(2,6,15,24,33,38,43,48,57,66,75,80,85,90,99,108,117,122,127,132,139,146,153,161,169,177,182,187,192,238,241,264)</v>
      </c>
      <c r="F34" t="str">
        <f t="shared" si="4"/>
        <v>width=c(2,3,8,8,8,4,4,4,8,8,8,4,4,4,8,8,8,4,4,4,6,6,6,7,7,7,4,4,4,45,2,22)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Brewington</dc:creator>
  <cp:lastModifiedBy>Brent Brewington</cp:lastModifiedBy>
  <dcterms:created xsi:type="dcterms:W3CDTF">2015-06-19T21:19:16Z</dcterms:created>
  <dcterms:modified xsi:type="dcterms:W3CDTF">2015-06-19T21:31:21Z</dcterms:modified>
</cp:coreProperties>
</file>