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FIS.v2.details" sheetId="1" state="visible" r:id="rId2"/>
    <sheet name="FIS.v3.details" sheetId="2" state="visible" r:id="rId3"/>
    <sheet name="v4" sheetId="3" state="visible" r:id="rId4"/>
    <sheet name="v5" sheetId="4" state="visible" r:id="rId5"/>
    <sheet name="v6" sheetId="5" state="visible" r:id="rId6"/>
    <sheet name="v7" sheetId="6" state="visible" r:id="rId7"/>
    <sheet name="bipedalwalk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<sst xmlns="http://schemas.openxmlformats.org/spreadsheetml/2006/main" count="317" uniqueCount="83">
  <si>
    <t xml:space="preserve">Rule base part</t>
  </si>
  <si>
    <t xml:space="preserve">Membership Function Coefficients part</t>
  </si>
  <si>
    <t xml:space="preserve">Confidence FIS</t>
  </si>
  <si>
    <t xml:space="preserve">Task FIS</t>
  </si>
  <si>
    <t xml:space="preserve">LWS FIS</t>
  </si>
  <si>
    <t xml:space="preserve">SQD. Mem. Asgnmnt FIS</t>
  </si>
  <si>
    <t xml:space="preserve">Movement FIS</t>
  </si>
  <si>
    <t xml:space="preserve">Conquering Strategy FIS</t>
  </si>
  <si>
    <t xml:space="preserve">Scouting FIS</t>
  </si>
  <si>
    <t xml:space="preserve">Attacking Strategy FIS</t>
  </si>
  <si>
    <t xml:space="preserve">Rulebase part</t>
  </si>
  <si>
    <t xml:space="preserve">Membership function part</t>
  </si>
  <si>
    <t xml:space="preserve">Position</t>
  </si>
  <si>
    <t xml:space="preserve">FIS</t>
  </si>
  <si>
    <t xml:space="preserve">RB size</t>
  </si>
  <si>
    <t xml:space="preserve">MF coefficients size</t>
  </si>
  <si>
    <t xml:space="preserve">Total String length</t>
  </si>
  <si>
    <t xml:space="preserve">Rule base sizes</t>
  </si>
  <si>
    <t xml:space="preserve">Membership Function coefficients sizes</t>
  </si>
  <si>
    <t xml:space="preserve">Rule base offset</t>
  </si>
  <si>
    <t xml:space="preserve">Direction FIS</t>
  </si>
  <si>
    <t xml:space="preserve">Conquering FIS</t>
  </si>
  <si>
    <t xml:space="preserve">Conquer FIS</t>
  </si>
  <si>
    <t xml:space="preserve">Offset</t>
  </si>
  <si>
    <t xml:space="preserve">Membership Function coefficients offset</t>
  </si>
  <si>
    <t xml:space="preserve">MF  size</t>
  </si>
  <si>
    <t xml:space="preserve">Task</t>
  </si>
  <si>
    <t xml:space="preserve">Movement</t>
  </si>
  <si>
    <t xml:space="preserve">Direction</t>
  </si>
  <si>
    <t xml:space="preserve">Conquer</t>
  </si>
  <si>
    <t xml:space="preserve">SquadronTask FIS</t>
  </si>
  <si>
    <t xml:space="preserve">BattleCommand FIS</t>
  </si>
  <si>
    <t xml:space="preserve">Squadron FIS</t>
  </si>
  <si>
    <t xml:space="preserve">BattleCommand</t>
  </si>
  <si>
    <t xml:space="preserve">LWS</t>
  </si>
  <si>
    <t xml:space="preserve">Group FIS</t>
  </si>
  <si>
    <t xml:space="preserve">Operation FIS</t>
  </si>
  <si>
    <t xml:space="preserve">Manoeuvre FIS</t>
  </si>
  <si>
    <t xml:space="preserve">Defensive FIS</t>
  </si>
  <si>
    <t xml:space="preserve">Protect</t>
  </si>
  <si>
    <t xml:space="preserve">Attack</t>
  </si>
  <si>
    <t xml:space="preserve">Input vars</t>
  </si>
  <si>
    <t xml:space="preserve">no. of terms</t>
  </si>
  <si>
    <t xml:space="preserve">no. of tunable mfs/terms</t>
  </si>
  <si>
    <t xml:space="preserve">Unconq. Islands</t>
  </si>
  <si>
    <t xml:space="preserve">Staying power</t>
  </si>
  <si>
    <t xml:space="preserve">Detected enemies</t>
  </si>
  <si>
    <t xml:space="preserve">Principal eigenval</t>
  </si>
  <si>
    <t xml:space="preserve">Protection</t>
  </si>
  <si>
    <t xml:space="preserve">detected missiles</t>
  </si>
  <si>
    <t xml:space="preserve">Remaining Faction Members</t>
  </si>
  <si>
    <t xml:space="preserve">teammates under fire</t>
  </si>
  <si>
    <t xml:space="preserve">Assignment</t>
  </si>
  <si>
    <t xml:space="preserve">Operation</t>
  </si>
  <si>
    <t xml:space="preserve">Cooperate</t>
  </si>
  <si>
    <t xml:space="preserve">UnconqueredIslands</t>
  </si>
  <si>
    <t xml:space="preserve">PGF_attacked</t>
  </si>
  <si>
    <t xml:space="preserve">PGF_moved</t>
  </si>
  <si>
    <t xml:space="preserve">PGF_conquered</t>
  </si>
  <si>
    <t xml:space="preserve">PGF_retreated</t>
  </si>
  <si>
    <t xml:space="preserve">DetectedEnemies</t>
  </si>
  <si>
    <t xml:space="preserve">StayingPower</t>
  </si>
  <si>
    <t xml:space="preserve">UnderFireTeammates</t>
  </si>
  <si>
    <t xml:space="preserve">Hip_1</t>
  </si>
  <si>
    <t xml:space="preserve">Knee_1</t>
  </si>
  <si>
    <t xml:space="preserve">Hip_2</t>
  </si>
  <si>
    <t xml:space="preserve">Knee_2</t>
  </si>
  <si>
    <t xml:space="preserve">hip_joint1_angle</t>
  </si>
  <si>
    <t xml:space="preserve">hip_joint_1_speed</t>
  </si>
  <si>
    <t xml:space="preserve">leg_1_ground_contact</t>
  </si>
  <si>
    <t xml:space="preserve">hull_angle</t>
  </si>
  <si>
    <t xml:space="preserve">hull_angular_velocity</t>
  </si>
  <si>
    <t xml:space="preserve">velocity_x</t>
  </si>
  <si>
    <t xml:space="preserve">velocity_y</t>
  </si>
  <si>
    <t xml:space="preserve">lidar_readings</t>
  </si>
  <si>
    <t xml:space="preserve">internal_state_var</t>
  </si>
  <si>
    <t xml:space="preserve">knee_joint_1_angle</t>
  </si>
  <si>
    <t xml:space="preserve">knee_joint_1_speed</t>
  </si>
  <si>
    <t xml:space="preserve">hip_joint2_angle</t>
  </si>
  <si>
    <t xml:space="preserve">hip_joint_2_speed</t>
  </si>
  <si>
    <t xml:space="preserve">Leg_2_ground_contact</t>
  </si>
  <si>
    <t xml:space="preserve">knee_joint_2_angle</t>
  </si>
  <si>
    <t xml:space="preserve">knee_joint_2_speed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</si>
</sst>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6A8759"/>
      <name val="Courier New"/>
      <family val="3"/>
      <charset val="1"/>
    </font>
    <font>
      <sz val="11"/>
      <name val="Calibri"/>
      <family val="2"/>
      <charset val="1"/>
    </font>
    <font>
      <sz val="9"/>
      <name val="Courier New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2F2F2"/>
        <bgColor rgb="FFFFFFCC"/>
      </patternFill>
    </fill>
    <fill>
      <patternFill patternType="solid">
        <fgColor rgb="FFFFFFCC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medium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  <xf numFmtId="164" fontId="0" fillId="5" borderId="2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3" customBuiltin="true"/>
    <cellStyle name="Excel Built-in Neutral" xfId="21" builtinId="53" customBuiltin="true"/>
    <cellStyle name="Excel Built-in Calculation" xfId="22" builtinId="53" customBuiltin="true"/>
    <cellStyle name="Excel Built-in Note" xfId="23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A87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22.57"/>
    <col collapsed="false" customWidth="true" hidden="false" outlineLevel="0" max="3" min="3" style="0" width="14.28"/>
    <col collapsed="false" customWidth="true" hidden="false" outlineLevel="0" max="4" min="4" style="0" width="18.71"/>
    <col collapsed="false" customWidth="true" hidden="false" outlineLevel="0" max="5" min="5" style="0" width="7.71"/>
    <col collapsed="false" customWidth="true" hidden="false" outlineLevel="0" max="6" min="6" style="0" width="15.57"/>
    <col collapsed="false" customWidth="true" hidden="false" outlineLevel="0" max="7" min="7" style="0" width="13.86"/>
    <col collapsed="false" customWidth="true" hidden="false" outlineLevel="0" max="8" min="8" style="0" width="22.43"/>
    <col collapsed="false" customWidth="true" hidden="false" outlineLevel="0" max="9" min="9" style="0" width="11.57"/>
    <col collapsed="false" customWidth="true" hidden="false" outlineLevel="0" max="10" min="10" style="0" width="20.29"/>
    <col collapsed="false" customWidth="true" hidden="false" outlineLevel="0" max="11" min="11" style="0" width="14.28"/>
    <col collapsed="false" customWidth="true" hidden="false" outlineLevel="0" max="12" min="12" style="0" width="7.86"/>
    <col collapsed="false" customWidth="true" hidden="false" outlineLevel="0" max="13" min="13" style="0" width="7.71"/>
    <col collapsed="false" customWidth="true" hidden="false" outlineLevel="0" max="14" min="14" style="0" width="22.57"/>
    <col collapsed="false" customWidth="true" hidden="false" outlineLevel="0" max="15" min="15" style="0" width="13.86"/>
    <col collapsed="false" customWidth="true" hidden="false" outlineLevel="0" max="16" min="16" style="0" width="22.43"/>
    <col collapsed="false" customWidth="true" hidden="false" outlineLevel="0" max="17" min="17" style="0" width="11.57"/>
    <col collapsed="false" customWidth="true" hidden="false" outlineLevel="0" max="18" min="18" style="0" width="20.29"/>
    <col collapsed="false" customWidth="true" hidden="false" outlineLevel="0" max="20" min="19" style="0" width="8.67"/>
    <col collapsed="false" customWidth="true" hidden="false" outlineLevel="0" max="21" min="21" style="0" width="22.57"/>
    <col collapsed="false" customWidth="true" hidden="false" outlineLevel="0" max="22" min="22" style="0" width="8.67"/>
    <col collapsed="false" customWidth="true" hidden="false" outlineLevel="0" max="23" min="23" style="0" width="18.71"/>
    <col collapsed="false" customWidth="true" hidden="false" outlineLevel="0" max="1025" min="24" style="0" width="8.67"/>
  </cols>
  <sheetData>
    <row r="1" customFormat="false" ht="1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2" t="s">
        <v>1</v>
      </c>
      <c r="L1" s="2"/>
      <c r="M1" s="2"/>
      <c r="N1" s="2"/>
      <c r="O1" s="2"/>
      <c r="P1" s="2"/>
      <c r="Q1" s="2"/>
      <c r="R1" s="2"/>
    </row>
    <row r="2" customFormat="false" ht="15" hidden="false" customHeight="false" outlineLevel="0" collapsed="false"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  <c r="K2" s="0" t="s">
        <v>2</v>
      </c>
      <c r="L2" s="0" t="s">
        <v>3</v>
      </c>
      <c r="M2" s="0" t="s">
        <v>4</v>
      </c>
      <c r="N2" s="0" t="s">
        <v>5</v>
      </c>
      <c r="O2" s="0" t="s">
        <v>6</v>
      </c>
      <c r="P2" s="0" t="s">
        <v>7</v>
      </c>
      <c r="Q2" s="0" t="s">
        <v>8</v>
      </c>
      <c r="R2" s="0" t="s">
        <v>9</v>
      </c>
    </row>
    <row r="3" customFormat="false" ht="15" hidden="false" customHeight="true" outlineLevel="0" collapsed="false">
      <c r="A3" s="3" t="s">
        <v>10</v>
      </c>
      <c r="B3" s="0" t="s">
        <v>2</v>
      </c>
      <c r="C3" s="0" t="n">
        <v>0</v>
      </c>
    </row>
    <row r="4" customFormat="false" ht="15" hidden="false" customHeight="false" outlineLevel="0" collapsed="false">
      <c r="A4" s="3"/>
      <c r="B4" s="0" t="s">
        <v>3</v>
      </c>
      <c r="C4" s="0" t="n">
        <v>9</v>
      </c>
      <c r="D4" s="0" t="n">
        <v>0</v>
      </c>
    </row>
    <row r="5" customFormat="false" ht="15" hidden="false" customHeight="false" outlineLevel="0" collapsed="false">
      <c r="A5" s="3"/>
      <c r="B5" s="0" t="s">
        <v>4</v>
      </c>
      <c r="C5" s="0" t="n">
        <v>9</v>
      </c>
      <c r="D5" s="0" t="n">
        <v>81</v>
      </c>
      <c r="E5" s="0" t="n">
        <v>0</v>
      </c>
    </row>
    <row r="6" customFormat="false" ht="15" hidden="false" customHeight="false" outlineLevel="0" collapsed="false">
      <c r="A6" s="3"/>
      <c r="B6" s="0" t="s">
        <v>5</v>
      </c>
      <c r="C6" s="0" t="n">
        <v>9</v>
      </c>
      <c r="D6" s="0" t="n">
        <v>81</v>
      </c>
      <c r="E6" s="0" t="n">
        <v>9</v>
      </c>
      <c r="F6" s="0" t="n">
        <v>0</v>
      </c>
    </row>
    <row r="7" customFormat="false" ht="15" hidden="false" customHeight="false" outlineLevel="0" collapsed="false">
      <c r="A7" s="3"/>
      <c r="B7" s="0" t="s">
        <v>6</v>
      </c>
      <c r="C7" s="0" t="n">
        <v>9</v>
      </c>
      <c r="D7" s="0" t="n">
        <v>81</v>
      </c>
      <c r="E7" s="0" t="n">
        <v>9</v>
      </c>
      <c r="F7" s="0" t="n">
        <v>9</v>
      </c>
      <c r="G7" s="0" t="n">
        <v>0</v>
      </c>
    </row>
    <row r="8" customFormat="false" ht="15" hidden="false" customHeight="false" outlineLevel="0" collapsed="false">
      <c r="A8" s="3"/>
      <c r="B8" s="0" t="s">
        <v>7</v>
      </c>
      <c r="C8" s="0" t="n">
        <v>9</v>
      </c>
      <c r="D8" s="0" t="n">
        <v>81</v>
      </c>
      <c r="E8" s="0" t="n">
        <v>9</v>
      </c>
      <c r="F8" s="0" t="n">
        <v>9</v>
      </c>
      <c r="G8" s="0" t="n">
        <v>9</v>
      </c>
      <c r="H8" s="0" t="n">
        <v>0</v>
      </c>
    </row>
    <row r="9" customFormat="false" ht="15" hidden="false" customHeight="false" outlineLevel="0" collapsed="false">
      <c r="A9" s="3"/>
      <c r="B9" s="0" t="s">
        <v>8</v>
      </c>
      <c r="C9" s="0" t="n">
        <v>9</v>
      </c>
      <c r="D9" s="0" t="n">
        <v>81</v>
      </c>
      <c r="E9" s="0" t="n">
        <v>9</v>
      </c>
      <c r="F9" s="0" t="n">
        <v>9</v>
      </c>
      <c r="G9" s="0" t="n">
        <v>9</v>
      </c>
      <c r="H9" s="0" t="n">
        <v>9</v>
      </c>
      <c r="I9" s="0" t="n">
        <v>0</v>
      </c>
    </row>
    <row r="10" customFormat="false" ht="15" hidden="false" customHeight="false" outlineLevel="0" collapsed="false">
      <c r="A10" s="3"/>
      <c r="B10" s="0" t="s">
        <v>9</v>
      </c>
      <c r="C10" s="0" t="n">
        <v>9</v>
      </c>
      <c r="D10" s="0" t="n">
        <v>81</v>
      </c>
      <c r="E10" s="0" t="n">
        <v>9</v>
      </c>
      <c r="F10" s="0" t="n">
        <v>9</v>
      </c>
      <c r="G10" s="0" t="n">
        <v>9</v>
      </c>
      <c r="H10" s="0" t="n">
        <v>9</v>
      </c>
      <c r="I10" s="0" t="n">
        <v>9</v>
      </c>
      <c r="J10" s="0" t="n">
        <v>0</v>
      </c>
    </row>
    <row r="11" customFormat="false" ht="15" hidden="false" customHeight="true" outlineLevel="0" collapsed="false">
      <c r="A11" s="4" t="s">
        <v>11</v>
      </c>
      <c r="B11" s="0" t="s">
        <v>2</v>
      </c>
      <c r="C11" s="0" t="n">
        <v>9</v>
      </c>
      <c r="D11" s="0" t="n">
        <v>81</v>
      </c>
      <c r="E11" s="0" t="n">
        <v>9</v>
      </c>
      <c r="F11" s="0" t="n">
        <v>9</v>
      </c>
      <c r="G11" s="0" t="n">
        <v>9</v>
      </c>
      <c r="H11" s="0" t="n">
        <v>9</v>
      </c>
      <c r="I11" s="0" t="n">
        <v>9</v>
      </c>
      <c r="J11" s="0" t="n">
        <v>27</v>
      </c>
      <c r="K11" s="0" t="n">
        <v>0</v>
      </c>
    </row>
    <row r="12" customFormat="false" ht="15" hidden="false" customHeight="false" outlineLevel="0" collapsed="false">
      <c r="A12" s="4"/>
      <c r="B12" s="0" t="s">
        <v>3</v>
      </c>
      <c r="C12" s="0" t="n">
        <v>9</v>
      </c>
      <c r="D12" s="0" t="n">
        <v>81</v>
      </c>
      <c r="E12" s="0" t="n">
        <v>9</v>
      </c>
      <c r="F12" s="0" t="n">
        <v>9</v>
      </c>
      <c r="G12" s="0" t="n">
        <v>9</v>
      </c>
      <c r="H12" s="0" t="n">
        <v>9</v>
      </c>
      <c r="I12" s="0" t="n">
        <v>9</v>
      </c>
      <c r="J12" s="0" t="n">
        <v>27</v>
      </c>
      <c r="K12" s="0" t="n">
        <v>12</v>
      </c>
      <c r="L12" s="0" t="n">
        <v>0</v>
      </c>
    </row>
    <row r="13" customFormat="false" ht="15" hidden="false" customHeight="false" outlineLevel="0" collapsed="false">
      <c r="A13" s="4"/>
      <c r="B13" s="0" t="s">
        <v>4</v>
      </c>
      <c r="C13" s="0" t="n">
        <v>9</v>
      </c>
      <c r="D13" s="0" t="n">
        <v>81</v>
      </c>
      <c r="E13" s="0" t="n">
        <v>9</v>
      </c>
      <c r="F13" s="0" t="n">
        <v>9</v>
      </c>
      <c r="G13" s="0" t="n">
        <v>9</v>
      </c>
      <c r="H13" s="0" t="n">
        <v>9</v>
      </c>
      <c r="I13" s="0" t="n">
        <v>9</v>
      </c>
      <c r="J13" s="0" t="n">
        <v>27</v>
      </c>
      <c r="K13" s="0" t="n">
        <v>12</v>
      </c>
      <c r="L13" s="0" t="n">
        <v>24</v>
      </c>
      <c r="M13" s="0" t="n">
        <v>0</v>
      </c>
    </row>
    <row r="14" customFormat="false" ht="15" hidden="false" customHeight="false" outlineLevel="0" collapsed="false">
      <c r="A14" s="4"/>
      <c r="B14" s="0" t="s">
        <v>5</v>
      </c>
      <c r="C14" s="0" t="n">
        <v>9</v>
      </c>
      <c r="D14" s="0" t="n">
        <v>81</v>
      </c>
      <c r="E14" s="0" t="n">
        <v>9</v>
      </c>
      <c r="F14" s="0" t="n">
        <v>9</v>
      </c>
      <c r="G14" s="0" t="n">
        <v>9</v>
      </c>
      <c r="H14" s="0" t="n">
        <v>9</v>
      </c>
      <c r="I14" s="0" t="n">
        <v>9</v>
      </c>
      <c r="J14" s="0" t="n">
        <v>27</v>
      </c>
      <c r="K14" s="0" t="n">
        <v>12</v>
      </c>
      <c r="L14" s="0" t="n">
        <v>24</v>
      </c>
      <c r="M14" s="0" t="n">
        <v>12</v>
      </c>
      <c r="N14" s="0" t="n">
        <v>0</v>
      </c>
    </row>
    <row r="15" customFormat="false" ht="15" hidden="false" customHeight="false" outlineLevel="0" collapsed="false">
      <c r="A15" s="4"/>
      <c r="B15" s="0" t="s">
        <v>6</v>
      </c>
      <c r="C15" s="0" t="n">
        <v>9</v>
      </c>
      <c r="D15" s="0" t="n">
        <v>81</v>
      </c>
      <c r="E15" s="0" t="n">
        <v>9</v>
      </c>
      <c r="F15" s="0" t="n">
        <v>9</v>
      </c>
      <c r="G15" s="0" t="n">
        <v>9</v>
      </c>
      <c r="H15" s="0" t="n">
        <v>9</v>
      </c>
      <c r="I15" s="0" t="n">
        <v>9</v>
      </c>
      <c r="J15" s="0" t="n">
        <v>27</v>
      </c>
      <c r="K15" s="0" t="n">
        <v>12</v>
      </c>
      <c r="L15" s="0" t="n">
        <v>24</v>
      </c>
      <c r="M15" s="0" t="n">
        <v>12</v>
      </c>
      <c r="N15" s="0" t="n">
        <v>12</v>
      </c>
      <c r="O15" s="0" t="n">
        <v>0</v>
      </c>
    </row>
    <row r="16" customFormat="false" ht="15" hidden="false" customHeight="false" outlineLevel="0" collapsed="false">
      <c r="A16" s="4"/>
      <c r="B16" s="0" t="s">
        <v>7</v>
      </c>
      <c r="C16" s="0" t="n">
        <v>9</v>
      </c>
      <c r="D16" s="0" t="n">
        <v>81</v>
      </c>
      <c r="E16" s="0" t="n">
        <v>9</v>
      </c>
      <c r="F16" s="0" t="n">
        <v>9</v>
      </c>
      <c r="G16" s="0" t="n">
        <v>9</v>
      </c>
      <c r="H16" s="0" t="n">
        <v>9</v>
      </c>
      <c r="I16" s="0" t="n">
        <v>9</v>
      </c>
      <c r="J16" s="0" t="n">
        <v>27</v>
      </c>
      <c r="K16" s="0" t="n">
        <v>12</v>
      </c>
      <c r="L16" s="0" t="n">
        <v>24</v>
      </c>
      <c r="M16" s="0" t="n">
        <v>12</v>
      </c>
      <c r="N16" s="0" t="n">
        <v>12</v>
      </c>
      <c r="O16" s="0" t="n">
        <v>12</v>
      </c>
      <c r="P16" s="0" t="n">
        <v>0</v>
      </c>
    </row>
    <row r="17" customFormat="false" ht="15" hidden="false" customHeight="false" outlineLevel="0" collapsed="false">
      <c r="A17" s="4"/>
      <c r="B17" s="0" t="s">
        <v>8</v>
      </c>
      <c r="C17" s="0" t="n">
        <v>9</v>
      </c>
      <c r="D17" s="0" t="n">
        <v>81</v>
      </c>
      <c r="E17" s="0" t="n">
        <v>9</v>
      </c>
      <c r="F17" s="0" t="n">
        <v>9</v>
      </c>
      <c r="G17" s="0" t="n">
        <v>9</v>
      </c>
      <c r="H17" s="0" t="n">
        <v>9</v>
      </c>
      <c r="I17" s="0" t="n">
        <v>9</v>
      </c>
      <c r="J17" s="0" t="n">
        <v>27</v>
      </c>
      <c r="K17" s="0" t="n">
        <v>12</v>
      </c>
      <c r="L17" s="0" t="n">
        <v>24</v>
      </c>
      <c r="M17" s="0" t="n">
        <v>12</v>
      </c>
      <c r="N17" s="0" t="n">
        <v>12</v>
      </c>
      <c r="O17" s="0" t="n">
        <v>12</v>
      </c>
      <c r="P17" s="0" t="n">
        <v>12</v>
      </c>
      <c r="Q17" s="0" t="n">
        <v>0</v>
      </c>
    </row>
    <row r="18" customFormat="false" ht="15" hidden="false" customHeight="false" outlineLevel="0" collapsed="false">
      <c r="A18" s="4"/>
      <c r="B18" s="0" t="s">
        <v>9</v>
      </c>
      <c r="C18" s="0" t="n">
        <v>9</v>
      </c>
      <c r="D18" s="0" t="n">
        <v>81</v>
      </c>
      <c r="E18" s="0" t="n">
        <v>9</v>
      </c>
      <c r="F18" s="0" t="n">
        <v>9</v>
      </c>
      <c r="G18" s="0" t="n">
        <v>9</v>
      </c>
      <c r="H18" s="0" t="n">
        <v>9</v>
      </c>
      <c r="I18" s="0" t="n">
        <v>9</v>
      </c>
      <c r="J18" s="0" t="n">
        <v>27</v>
      </c>
      <c r="K18" s="0" t="n">
        <v>12</v>
      </c>
      <c r="L18" s="0" t="n">
        <v>24</v>
      </c>
      <c r="M18" s="0" t="n">
        <v>12</v>
      </c>
      <c r="N18" s="0" t="n">
        <v>12</v>
      </c>
      <c r="O18" s="0" t="n">
        <v>12</v>
      </c>
      <c r="P18" s="0" t="n">
        <v>12</v>
      </c>
      <c r="Q18" s="0" t="n">
        <v>6</v>
      </c>
      <c r="R18" s="0" t="n">
        <v>0</v>
      </c>
    </row>
    <row r="23" customFormat="false" ht="15" hidden="false" customHeight="false" outlineLevel="0" collapsed="false">
      <c r="A23" s="0" t="s">
        <v>12</v>
      </c>
      <c r="B23" s="0" t="s">
        <v>13</v>
      </c>
      <c r="C23" s="0" t="s">
        <v>14</v>
      </c>
      <c r="D23" s="0" t="s">
        <v>15</v>
      </c>
    </row>
    <row r="24" customFormat="false" ht="15" hidden="false" customHeight="false" outlineLevel="0" collapsed="false">
      <c r="A24" s="0" t="n">
        <v>0</v>
      </c>
      <c r="B24" s="0" t="str">
        <f aca="false">B3</f>
        <v>Confidence FIS</v>
      </c>
      <c r="C24" s="0" t="n">
        <v>9</v>
      </c>
      <c r="D24" s="0" t="n">
        <v>12</v>
      </c>
    </row>
    <row r="25" customFormat="false" ht="15" hidden="false" customHeight="false" outlineLevel="0" collapsed="false">
      <c r="A25" s="0" t="n">
        <v>1</v>
      </c>
      <c r="B25" s="0" t="str">
        <f aca="false">B4</f>
        <v>Task FIS</v>
      </c>
      <c r="C25" s="0" t="n">
        <v>81</v>
      </c>
      <c r="D25" s="0" t="n">
        <v>24</v>
      </c>
    </row>
    <row r="26" customFormat="false" ht="15" hidden="false" customHeight="false" outlineLevel="0" collapsed="false">
      <c r="A26" s="0" t="n">
        <v>2</v>
      </c>
      <c r="B26" s="0" t="str">
        <f aca="false">B5</f>
        <v>LWS FIS</v>
      </c>
      <c r="C26" s="0" t="n">
        <v>9</v>
      </c>
      <c r="D26" s="0" t="n">
        <v>12</v>
      </c>
    </row>
    <row r="27" customFormat="false" ht="15" hidden="false" customHeight="false" outlineLevel="0" collapsed="false">
      <c r="A27" s="0" t="n">
        <v>3</v>
      </c>
      <c r="B27" s="0" t="str">
        <f aca="false">B6</f>
        <v>SQD. Mem. Asgnmnt FIS</v>
      </c>
      <c r="C27" s="0" t="n">
        <v>9</v>
      </c>
      <c r="D27" s="0" t="n">
        <v>12</v>
      </c>
    </row>
    <row r="28" customFormat="false" ht="15" hidden="false" customHeight="false" outlineLevel="0" collapsed="false">
      <c r="A28" s="0" t="n">
        <v>4</v>
      </c>
      <c r="B28" s="0" t="str">
        <f aca="false">B7</f>
        <v>Movement FIS</v>
      </c>
      <c r="C28" s="0" t="n">
        <v>9</v>
      </c>
      <c r="D28" s="0" t="n">
        <v>12</v>
      </c>
    </row>
    <row r="29" customFormat="false" ht="15" hidden="false" customHeight="false" outlineLevel="0" collapsed="false">
      <c r="A29" s="0" t="n">
        <v>5</v>
      </c>
      <c r="B29" s="0" t="str">
        <f aca="false">B8</f>
        <v>Conquering Strategy FIS</v>
      </c>
      <c r="C29" s="0" t="n">
        <v>9</v>
      </c>
      <c r="D29" s="0" t="n">
        <v>12</v>
      </c>
    </row>
    <row r="30" customFormat="false" ht="15" hidden="false" customHeight="false" outlineLevel="0" collapsed="false">
      <c r="A30" s="0" t="n">
        <v>6</v>
      </c>
      <c r="B30" s="0" t="str">
        <f aca="false">B9</f>
        <v>Scouting FIS</v>
      </c>
      <c r="C30" s="0" t="n">
        <v>9</v>
      </c>
      <c r="D30" s="0" t="n">
        <v>6</v>
      </c>
    </row>
    <row r="31" customFormat="false" ht="15" hidden="false" customHeight="false" outlineLevel="0" collapsed="false">
      <c r="A31" s="0" t="n">
        <v>7</v>
      </c>
      <c r="B31" s="0" t="str">
        <f aca="false">B10</f>
        <v>Attacking Strategy FIS</v>
      </c>
      <c r="C31" s="0" t="n">
        <v>27</v>
      </c>
      <c r="D31" s="0" t="n">
        <v>18</v>
      </c>
    </row>
    <row r="32" customFormat="false" ht="15" hidden="false" customHeight="false" outlineLevel="0" collapsed="false">
      <c r="B32" s="5"/>
      <c r="C32" s="5" t="n">
        <f aca="false">SUM(C24:C31)</f>
        <v>162</v>
      </c>
      <c r="D32" s="5" t="n">
        <f aca="false">SUM(D24:D31)</f>
        <v>108</v>
      </c>
    </row>
    <row r="33" customFormat="false" ht="15" hidden="false" customHeight="false" outlineLevel="0" collapsed="false">
      <c r="B33" s="0" t="s">
        <v>16</v>
      </c>
      <c r="D33" s="6" t="n">
        <f aca="false">SUM(C32:D32)</f>
        <v>270</v>
      </c>
    </row>
  </sheetData>
  <mergeCells count="4">
    <mergeCell ref="C1:J1"/>
    <mergeCell ref="K1:R1"/>
    <mergeCell ref="A3:A10"/>
    <mergeCell ref="A11:A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7.42"/>
    <col collapsed="false" customWidth="true" hidden="false" outlineLevel="0" max="3" min="3" style="0" width="8.67"/>
    <col collapsed="false" customWidth="true" hidden="false" outlineLevel="0" max="4" min="4" style="0" width="13.86"/>
    <col collapsed="false" customWidth="true" hidden="false" outlineLevel="0" max="5" min="5" style="0" width="12.14"/>
    <col collapsed="false" customWidth="true" hidden="false" outlineLevel="0" max="6" min="6" style="0" width="14.43"/>
    <col collapsed="false" customWidth="true" hidden="false" outlineLevel="0" max="7" min="7" style="0" width="7.86"/>
    <col collapsed="false" customWidth="true" hidden="false" outlineLevel="0" max="8" min="8" style="0" width="13.86"/>
    <col collapsed="false" customWidth="true" hidden="false" outlineLevel="0" max="9" min="9" style="0" width="12.14"/>
    <col collapsed="false" customWidth="true" hidden="false" outlineLevel="0" max="10" min="10" style="0" width="14.43"/>
    <col collapsed="false" customWidth="true" hidden="false" outlineLevel="0" max="11" min="11" style="0" width="11.86"/>
    <col collapsed="false" customWidth="true" hidden="false" outlineLevel="0" max="1025" min="12" style="0" width="8.67"/>
  </cols>
  <sheetData>
    <row r="1" customFormat="false" ht="15" hidden="false" customHeight="false" outlineLevel="0" collapsed="false">
      <c r="C1" s="7" t="s">
        <v>17</v>
      </c>
      <c r="D1" s="7"/>
      <c r="E1" s="7"/>
      <c r="F1" s="7"/>
      <c r="G1" s="8" t="s">
        <v>18</v>
      </c>
      <c r="H1" s="8"/>
      <c r="I1" s="8"/>
      <c r="J1" s="8"/>
    </row>
    <row r="2" customFormat="false" ht="15" hidden="false" customHeight="true" outlineLevel="0" collapsed="false">
      <c r="A2" s="3" t="s">
        <v>19</v>
      </c>
      <c r="B2" s="9"/>
      <c r="C2" s="9" t="s">
        <v>3</v>
      </c>
      <c r="D2" s="9" t="s">
        <v>6</v>
      </c>
      <c r="E2" s="9" t="s">
        <v>20</v>
      </c>
      <c r="F2" s="9" t="s">
        <v>21</v>
      </c>
      <c r="G2" s="9" t="s">
        <v>3</v>
      </c>
      <c r="H2" s="9" t="s">
        <v>6</v>
      </c>
      <c r="I2" s="9" t="s">
        <v>20</v>
      </c>
      <c r="J2" s="9" t="s">
        <v>22</v>
      </c>
      <c r="K2" s="10" t="s">
        <v>23</v>
      </c>
    </row>
    <row r="3" customFormat="false" ht="15" hidden="false" customHeight="false" outlineLevel="0" collapsed="false">
      <c r="A3" s="3"/>
      <c r="B3" s="0" t="s">
        <v>3</v>
      </c>
      <c r="C3" s="0" t="n">
        <v>0</v>
      </c>
      <c r="K3" s="6" t="n">
        <f aca="false">SUM(C3:J3)</f>
        <v>0</v>
      </c>
    </row>
    <row r="4" customFormat="false" ht="15" hidden="false" customHeight="false" outlineLevel="0" collapsed="false">
      <c r="A4" s="3"/>
      <c r="B4" s="0" t="s">
        <v>6</v>
      </c>
      <c r="C4" s="0" t="n">
        <f aca="false">C15</f>
        <v>27</v>
      </c>
      <c r="D4" s="0" t="n">
        <v>0</v>
      </c>
      <c r="K4" s="6" t="n">
        <f aca="false">SUM(C4:J4)</f>
        <v>27</v>
      </c>
    </row>
    <row r="5" customFormat="false" ht="15" hidden="false" customHeight="false" outlineLevel="0" collapsed="false">
      <c r="A5" s="3"/>
      <c r="B5" s="0" t="s">
        <v>20</v>
      </c>
      <c r="C5" s="0" t="n">
        <f aca="false">C15</f>
        <v>27</v>
      </c>
      <c r="D5" s="0" t="n">
        <f aca="false">C16</f>
        <v>81</v>
      </c>
      <c r="E5" s="0" t="n">
        <v>0</v>
      </c>
      <c r="K5" s="6" t="n">
        <f aca="false">SUM(C5:J5)</f>
        <v>108</v>
      </c>
    </row>
    <row r="6" customFormat="false" ht="15" hidden="false" customHeight="false" outlineLevel="0" collapsed="false">
      <c r="A6" s="3"/>
      <c r="B6" s="0" t="s">
        <v>22</v>
      </c>
      <c r="C6" s="0" t="n">
        <f aca="false">C15</f>
        <v>27</v>
      </c>
      <c r="D6" s="0" t="n">
        <f aca="false">C16</f>
        <v>81</v>
      </c>
      <c r="E6" s="0" t="n">
        <f aca="false">C17</f>
        <v>9</v>
      </c>
      <c r="F6" s="0" t="n">
        <v>0</v>
      </c>
      <c r="K6" s="6" t="n">
        <f aca="false">SUM(C6:J6)</f>
        <v>117</v>
      </c>
    </row>
    <row r="7" customFormat="false" ht="15" hidden="false" customHeight="true" outlineLevel="0" collapsed="false">
      <c r="A7" s="4" t="s">
        <v>24</v>
      </c>
      <c r="B7" s="0" t="s">
        <v>3</v>
      </c>
      <c r="C7" s="0" t="n">
        <f aca="false">C15</f>
        <v>27</v>
      </c>
      <c r="D7" s="0" t="n">
        <f aca="false">C16</f>
        <v>81</v>
      </c>
      <c r="E7" s="0" t="n">
        <f aca="false">C17</f>
        <v>9</v>
      </c>
      <c r="F7" s="0" t="n">
        <f aca="false">C18</f>
        <v>9</v>
      </c>
      <c r="G7" s="0" t="n">
        <v>0</v>
      </c>
      <c r="K7" s="6" t="n">
        <f aca="false">SUM(C7:J7)</f>
        <v>126</v>
      </c>
    </row>
    <row r="8" customFormat="false" ht="15" hidden="false" customHeight="false" outlineLevel="0" collapsed="false">
      <c r="A8" s="4"/>
      <c r="B8" s="0" t="s">
        <v>6</v>
      </c>
      <c r="C8" s="0" t="n">
        <f aca="false">C15</f>
        <v>27</v>
      </c>
      <c r="D8" s="0" t="n">
        <f aca="false">C16</f>
        <v>81</v>
      </c>
      <c r="E8" s="0" t="n">
        <f aca="false">C17</f>
        <v>9</v>
      </c>
      <c r="F8" s="0" t="n">
        <f aca="false">C18</f>
        <v>9</v>
      </c>
      <c r="G8" s="0" t="n">
        <f aca="false">D15</f>
        <v>18</v>
      </c>
      <c r="H8" s="0" t="n">
        <v>0</v>
      </c>
      <c r="K8" s="6" t="n">
        <f aca="false">SUM(C8:J8)</f>
        <v>144</v>
      </c>
    </row>
    <row r="9" customFormat="false" ht="15" hidden="false" customHeight="false" outlineLevel="0" collapsed="false">
      <c r="A9" s="4"/>
      <c r="B9" s="0" t="s">
        <v>20</v>
      </c>
      <c r="C9" s="0" t="n">
        <f aca="false">C15</f>
        <v>27</v>
      </c>
      <c r="D9" s="0" t="n">
        <f aca="false">C16</f>
        <v>81</v>
      </c>
      <c r="E9" s="0" t="n">
        <f aca="false">C17</f>
        <v>9</v>
      </c>
      <c r="F9" s="0" t="n">
        <f aca="false">C18</f>
        <v>9</v>
      </c>
      <c r="G9" s="0" t="n">
        <f aca="false">D15</f>
        <v>18</v>
      </c>
      <c r="H9" s="0" t="n">
        <f aca="false">D16</f>
        <v>24</v>
      </c>
      <c r="I9" s="0" t="n">
        <v>0</v>
      </c>
      <c r="K9" s="6" t="n">
        <f aca="false">SUM(C9:J9)</f>
        <v>168</v>
      </c>
    </row>
    <row r="10" customFormat="false" ht="15" hidden="false" customHeight="false" outlineLevel="0" collapsed="false">
      <c r="A10" s="4"/>
      <c r="B10" s="0" t="s">
        <v>21</v>
      </c>
      <c r="C10" s="0" t="n">
        <f aca="false">C15</f>
        <v>27</v>
      </c>
      <c r="D10" s="0" t="n">
        <f aca="false">C16</f>
        <v>81</v>
      </c>
      <c r="E10" s="0" t="n">
        <f aca="false">C17</f>
        <v>9</v>
      </c>
      <c r="F10" s="0" t="n">
        <f aca="false">C18</f>
        <v>9</v>
      </c>
      <c r="G10" s="0" t="n">
        <f aca="false">D15</f>
        <v>18</v>
      </c>
      <c r="H10" s="0" t="n">
        <f aca="false">D16</f>
        <v>24</v>
      </c>
      <c r="I10" s="0" t="n">
        <f aca="false">D17</f>
        <v>12</v>
      </c>
      <c r="J10" s="0" t="n">
        <v>0</v>
      </c>
      <c r="K10" s="6" t="n">
        <f aca="false">SUM(C10:J10)</f>
        <v>180</v>
      </c>
    </row>
    <row r="14" customFormat="false" ht="15" hidden="false" customHeight="false" outlineLevel="0" collapsed="false">
      <c r="A14" s="11" t="s">
        <v>12</v>
      </c>
      <c r="B14" s="11" t="s">
        <v>13</v>
      </c>
      <c r="C14" s="11" t="s">
        <v>14</v>
      </c>
      <c r="D14" s="11" t="s">
        <v>25</v>
      </c>
    </row>
    <row r="15" customFormat="false" ht="15" hidden="false" customHeight="false" outlineLevel="0" collapsed="false">
      <c r="A15" s="0" t="n">
        <v>0</v>
      </c>
      <c r="B15" s="0" t="s">
        <v>26</v>
      </c>
      <c r="C15" s="0" t="n">
        <v>27</v>
      </c>
      <c r="D15" s="0" t="n">
        <v>18</v>
      </c>
    </row>
    <row r="16" customFormat="false" ht="15" hidden="false" customHeight="false" outlineLevel="0" collapsed="false">
      <c r="A16" s="0" t="n">
        <v>1</v>
      </c>
      <c r="B16" s="0" t="s">
        <v>27</v>
      </c>
      <c r="C16" s="0" t="n">
        <v>81</v>
      </c>
      <c r="D16" s="0" t="n">
        <v>24</v>
      </c>
    </row>
    <row r="17" customFormat="false" ht="15" hidden="false" customHeight="false" outlineLevel="0" collapsed="false">
      <c r="A17" s="0" t="n">
        <v>2</v>
      </c>
      <c r="B17" s="0" t="s">
        <v>28</v>
      </c>
      <c r="C17" s="0" t="n">
        <v>9</v>
      </c>
      <c r="D17" s="0" t="n">
        <v>12</v>
      </c>
    </row>
    <row r="18" customFormat="false" ht="15.75" hidden="false" customHeight="false" outlineLevel="0" collapsed="false">
      <c r="A18" s="0" t="n">
        <v>3</v>
      </c>
      <c r="B18" s="0" t="s">
        <v>29</v>
      </c>
      <c r="C18" s="0" t="n">
        <v>9</v>
      </c>
      <c r="D18" s="0" t="n">
        <v>12</v>
      </c>
    </row>
    <row r="19" customFormat="false" ht="15.75" hidden="false" customHeight="false" outlineLevel="0" collapsed="false">
      <c r="C19" s="12" t="n">
        <f aca="false">SUM(C15:C18)</f>
        <v>126</v>
      </c>
      <c r="D19" s="12" t="n">
        <f aca="false">SUM(D15:D18)</f>
        <v>66</v>
      </c>
    </row>
    <row r="20" customFormat="false" ht="15.75" hidden="false" customHeight="false" outlineLevel="0" collapsed="false">
      <c r="B20" s="12" t="s">
        <v>16</v>
      </c>
      <c r="C20" s="12"/>
      <c r="D20" s="12" t="n">
        <f aca="false">SUM(C19:D19)</f>
        <v>192</v>
      </c>
    </row>
  </sheetData>
  <mergeCells count="4">
    <mergeCell ref="C1:F1"/>
    <mergeCell ref="G1:J1"/>
    <mergeCell ref="A2:A6"/>
    <mergeCell ref="A7: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RowHeight="1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7.42"/>
    <col collapsed="false" customWidth="true" hidden="false" outlineLevel="0" max="3" min="3" style="0" width="16.42"/>
    <col collapsed="false" customWidth="true" hidden="false" outlineLevel="0" max="4" min="4" style="0" width="13.86"/>
    <col collapsed="false" customWidth="true" hidden="false" outlineLevel="0" max="5" min="5" style="0" width="12.14"/>
    <col collapsed="false" customWidth="true" hidden="false" outlineLevel="0" max="6" min="6" style="0" width="18.58"/>
    <col collapsed="false" customWidth="true" hidden="false" outlineLevel="0" max="7" min="7" style="0" width="12.42"/>
    <col collapsed="false" customWidth="true" hidden="false" outlineLevel="0" max="8" min="8" style="0" width="13.86"/>
    <col collapsed="false" customWidth="true" hidden="false" outlineLevel="0" max="9" min="9" style="0" width="11.57"/>
    <col collapsed="false" customWidth="true" hidden="false" outlineLevel="0" max="10" min="10" style="0" width="18.58"/>
    <col collapsed="false" customWidth="true" hidden="false" outlineLevel="0" max="11" min="11" style="0" width="11.86"/>
    <col collapsed="false" customWidth="true" hidden="false" outlineLevel="0" max="1025" min="12" style="0" width="8.67"/>
  </cols>
  <sheetData>
    <row r="1" customFormat="false" ht="15" hidden="false" customHeight="false" outlineLevel="0" collapsed="false">
      <c r="C1" s="7" t="s">
        <v>17</v>
      </c>
      <c r="D1" s="7"/>
      <c r="E1" s="7"/>
      <c r="F1" s="7"/>
      <c r="G1" s="8" t="s">
        <v>18</v>
      </c>
      <c r="H1" s="8"/>
      <c r="I1" s="8"/>
      <c r="J1" s="8"/>
    </row>
    <row r="2" customFormat="false" ht="15" hidden="false" customHeight="true" outlineLevel="0" collapsed="false">
      <c r="A2" s="3" t="s">
        <v>19</v>
      </c>
      <c r="B2" s="9"/>
      <c r="C2" s="9" t="s">
        <v>30</v>
      </c>
      <c r="D2" s="9" t="s">
        <v>4</v>
      </c>
      <c r="E2" s="9" t="s">
        <v>22</v>
      </c>
      <c r="F2" s="9" t="s">
        <v>31</v>
      </c>
      <c r="G2" s="9" t="s">
        <v>32</v>
      </c>
      <c r="H2" s="9" t="s">
        <v>4</v>
      </c>
      <c r="I2" s="9" t="s">
        <v>22</v>
      </c>
      <c r="J2" s="9" t="s">
        <v>31</v>
      </c>
      <c r="K2" s="10" t="s">
        <v>23</v>
      </c>
    </row>
    <row r="3" customFormat="false" ht="15" hidden="false" customHeight="false" outlineLevel="0" collapsed="false">
      <c r="A3" s="3"/>
      <c r="B3" s="0" t="s">
        <v>30</v>
      </c>
      <c r="C3" s="0" t="n">
        <v>0</v>
      </c>
      <c r="K3" s="6" t="n">
        <f aca="false">SUM(C3:J3)</f>
        <v>0</v>
      </c>
    </row>
    <row r="4" customFormat="false" ht="15" hidden="false" customHeight="false" outlineLevel="0" collapsed="false">
      <c r="A4" s="3"/>
      <c r="B4" s="0" t="s">
        <v>4</v>
      </c>
      <c r="C4" s="0" t="n">
        <f aca="false">C15</f>
        <v>27</v>
      </c>
      <c r="D4" s="0" t="n">
        <v>0</v>
      </c>
      <c r="K4" s="6" t="n">
        <f aca="false">SUM(C4:J4)</f>
        <v>27</v>
      </c>
    </row>
    <row r="5" customFormat="false" ht="15" hidden="false" customHeight="false" outlineLevel="0" collapsed="false">
      <c r="A5" s="3"/>
      <c r="B5" s="0" t="s">
        <v>22</v>
      </c>
      <c r="C5" s="0" t="n">
        <f aca="false">C15</f>
        <v>27</v>
      </c>
      <c r="D5" s="0" t="n">
        <f aca="false">C16</f>
        <v>9</v>
      </c>
      <c r="E5" s="0" t="n">
        <v>0</v>
      </c>
      <c r="K5" s="6" t="n">
        <f aca="false">SUM(C5:J5)</f>
        <v>36</v>
      </c>
    </row>
    <row r="6" customFormat="false" ht="15" hidden="false" customHeight="false" outlineLevel="0" collapsed="false">
      <c r="A6" s="3"/>
      <c r="B6" s="0" t="s">
        <v>33</v>
      </c>
      <c r="C6" s="0" t="n">
        <f aca="false">C15</f>
        <v>27</v>
      </c>
      <c r="D6" s="0" t="n">
        <f aca="false">C16</f>
        <v>9</v>
      </c>
      <c r="E6" s="0" t="n">
        <f aca="false">C17</f>
        <v>9</v>
      </c>
      <c r="F6" s="0" t="n">
        <v>0</v>
      </c>
      <c r="K6" s="6" t="n">
        <f aca="false">SUM(C6:J6)</f>
        <v>45</v>
      </c>
    </row>
    <row r="7" customFormat="false" ht="15" hidden="false" customHeight="true" outlineLevel="0" collapsed="false">
      <c r="A7" s="4" t="s">
        <v>24</v>
      </c>
      <c r="B7" s="0" t="s">
        <v>30</v>
      </c>
      <c r="C7" s="0" t="n">
        <f aca="false">C15</f>
        <v>27</v>
      </c>
      <c r="D7" s="0" t="n">
        <f aca="false">C16</f>
        <v>9</v>
      </c>
      <c r="E7" s="0" t="n">
        <f aca="false">C17</f>
        <v>9</v>
      </c>
      <c r="F7" s="0" t="n">
        <f aca="false">C18</f>
        <v>27</v>
      </c>
      <c r="G7" s="0" t="n">
        <v>0</v>
      </c>
      <c r="K7" s="6" t="n">
        <f aca="false">SUM(C7:J7)</f>
        <v>72</v>
      </c>
    </row>
    <row r="8" customFormat="false" ht="15" hidden="false" customHeight="false" outlineLevel="0" collapsed="false">
      <c r="A8" s="4"/>
      <c r="B8" s="0" t="s">
        <v>4</v>
      </c>
      <c r="C8" s="0" t="n">
        <f aca="false">C15</f>
        <v>27</v>
      </c>
      <c r="D8" s="0" t="n">
        <f aca="false">C16</f>
        <v>9</v>
      </c>
      <c r="E8" s="0" t="n">
        <f aca="false">C17</f>
        <v>9</v>
      </c>
      <c r="F8" s="0" t="n">
        <f aca="false">C18</f>
        <v>27</v>
      </c>
      <c r="G8" s="0" t="n">
        <f aca="false">D15</f>
        <v>18</v>
      </c>
      <c r="H8" s="0" t="n">
        <v>0</v>
      </c>
      <c r="K8" s="6" t="n">
        <f aca="false">SUM(C8:J8)</f>
        <v>90</v>
      </c>
    </row>
    <row r="9" customFormat="false" ht="15" hidden="false" customHeight="false" outlineLevel="0" collapsed="false">
      <c r="A9" s="4"/>
      <c r="B9" s="0" t="s">
        <v>22</v>
      </c>
      <c r="C9" s="0" t="n">
        <f aca="false">C15</f>
        <v>27</v>
      </c>
      <c r="D9" s="0" t="n">
        <f aca="false">C16</f>
        <v>9</v>
      </c>
      <c r="E9" s="0" t="n">
        <f aca="false">C17</f>
        <v>9</v>
      </c>
      <c r="F9" s="0" t="n">
        <f aca="false">C18</f>
        <v>27</v>
      </c>
      <c r="G9" s="0" t="n">
        <f aca="false">D15</f>
        <v>18</v>
      </c>
      <c r="H9" s="0" t="n">
        <f aca="false">D16</f>
        <v>12</v>
      </c>
      <c r="I9" s="0" t="n">
        <v>0</v>
      </c>
      <c r="K9" s="6" t="n">
        <f aca="false">SUM(C9:J9)</f>
        <v>102</v>
      </c>
    </row>
    <row r="10" customFormat="false" ht="15" hidden="false" customHeight="false" outlineLevel="0" collapsed="false">
      <c r="A10" s="4"/>
      <c r="B10" s="0" t="s">
        <v>33</v>
      </c>
      <c r="C10" s="0" t="n">
        <f aca="false">C15</f>
        <v>27</v>
      </c>
      <c r="D10" s="0" t="n">
        <f aca="false">C16</f>
        <v>9</v>
      </c>
      <c r="E10" s="0" t="n">
        <f aca="false">C17</f>
        <v>9</v>
      </c>
      <c r="F10" s="0" t="n">
        <f aca="false">C18</f>
        <v>27</v>
      </c>
      <c r="G10" s="0" t="n">
        <f aca="false">D15</f>
        <v>18</v>
      </c>
      <c r="H10" s="0" t="n">
        <f aca="false">D16</f>
        <v>12</v>
      </c>
      <c r="I10" s="0" t="n">
        <f aca="false">D17</f>
        <v>12</v>
      </c>
      <c r="J10" s="0" t="n">
        <v>0</v>
      </c>
      <c r="K10" s="6" t="n">
        <f aca="false">SUM(C10:J10)</f>
        <v>114</v>
      </c>
    </row>
    <row r="14" customFormat="false" ht="15" hidden="false" customHeight="false" outlineLevel="0" collapsed="false">
      <c r="A14" s="11" t="s">
        <v>12</v>
      </c>
      <c r="B14" s="11" t="s">
        <v>13</v>
      </c>
      <c r="C14" s="11" t="s">
        <v>14</v>
      </c>
      <c r="D14" s="11" t="s">
        <v>25</v>
      </c>
    </row>
    <row r="15" customFormat="false" ht="15" hidden="false" customHeight="false" outlineLevel="0" collapsed="false">
      <c r="A15" s="0" t="n">
        <v>0</v>
      </c>
      <c r="B15" s="0" t="s">
        <v>30</v>
      </c>
      <c r="C15" s="0" t="n">
        <v>27</v>
      </c>
      <c r="D15" s="0" t="n">
        <v>18</v>
      </c>
    </row>
    <row r="16" customFormat="false" ht="15" hidden="false" customHeight="false" outlineLevel="0" collapsed="false">
      <c r="A16" s="0" t="n">
        <v>1</v>
      </c>
      <c r="B16" s="0" t="s">
        <v>34</v>
      </c>
      <c r="C16" s="0" t="n">
        <v>9</v>
      </c>
      <c r="D16" s="0" t="n">
        <v>12</v>
      </c>
    </row>
    <row r="17" customFormat="false" ht="15" hidden="false" customHeight="false" outlineLevel="0" collapsed="false">
      <c r="A17" s="0" t="n">
        <v>2</v>
      </c>
      <c r="B17" s="0" t="s">
        <v>29</v>
      </c>
      <c r="C17" s="0" t="n">
        <v>9</v>
      </c>
      <c r="D17" s="0" t="n">
        <v>12</v>
      </c>
    </row>
    <row r="18" customFormat="false" ht="15.75" hidden="false" customHeight="false" outlineLevel="0" collapsed="false">
      <c r="A18" s="0" t="n">
        <v>3</v>
      </c>
      <c r="B18" s="0" t="s">
        <v>33</v>
      </c>
      <c r="C18" s="0" t="n">
        <v>27</v>
      </c>
      <c r="D18" s="0" t="n">
        <v>18</v>
      </c>
    </row>
    <row r="19" customFormat="false" ht="15.75" hidden="false" customHeight="false" outlineLevel="0" collapsed="false">
      <c r="C19" s="12" t="n">
        <f aca="false">SUM(C15:C18)</f>
        <v>72</v>
      </c>
      <c r="D19" s="12" t="n">
        <f aca="false">SUM(D15:D18)</f>
        <v>60</v>
      </c>
    </row>
    <row r="20" customFormat="false" ht="15.75" hidden="false" customHeight="false" outlineLevel="0" collapsed="false">
      <c r="B20" s="12" t="s">
        <v>16</v>
      </c>
      <c r="C20" s="12"/>
      <c r="D20" s="12" t="n">
        <f aca="false">SUM(C19:D19)</f>
        <v>132</v>
      </c>
    </row>
  </sheetData>
  <mergeCells count="4">
    <mergeCell ref="C1:F1"/>
    <mergeCell ref="G1:J1"/>
    <mergeCell ref="A2:A6"/>
    <mergeCell ref="A7: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7.42"/>
    <col collapsed="false" customWidth="true" hidden="false" outlineLevel="0" max="3" min="3" style="0" width="16.42"/>
    <col collapsed="false" customWidth="true" hidden="false" outlineLevel="0" max="4" min="4" style="0" width="13.86"/>
    <col collapsed="false" customWidth="true" hidden="false" outlineLevel="0" max="5" min="5" style="0" width="12.14"/>
    <col collapsed="false" customWidth="true" hidden="false" outlineLevel="0" max="8" min="6" style="0" width="18.58"/>
    <col collapsed="false" customWidth="true" hidden="false" outlineLevel="0" max="9" min="9" style="0" width="12.42"/>
    <col collapsed="false" customWidth="true" hidden="false" outlineLevel="0" max="10" min="10" style="0" width="13.86"/>
    <col collapsed="false" customWidth="true" hidden="false" outlineLevel="0" max="11" min="11" style="0" width="11.57"/>
    <col collapsed="false" customWidth="true" hidden="false" outlineLevel="0" max="14" min="12" style="0" width="18.58"/>
    <col collapsed="false" customWidth="true" hidden="false" outlineLevel="0" max="15" min="15" style="0" width="11.86"/>
    <col collapsed="false" customWidth="true" hidden="false" outlineLevel="0" max="1025" min="16" style="0" width="8.67"/>
  </cols>
  <sheetData>
    <row r="1" customFormat="false" ht="15" hidden="false" customHeight="false" outlineLevel="0" collapsed="false">
      <c r="C1" s="7" t="s">
        <v>17</v>
      </c>
      <c r="D1" s="7"/>
      <c r="E1" s="7"/>
      <c r="F1" s="7"/>
      <c r="G1" s="13"/>
      <c r="H1" s="13"/>
      <c r="I1" s="8" t="s">
        <v>18</v>
      </c>
      <c r="J1" s="8"/>
      <c r="K1" s="8"/>
      <c r="L1" s="8"/>
      <c r="M1" s="14"/>
      <c r="N1" s="14"/>
    </row>
    <row r="2" customFormat="false" ht="15" hidden="false" customHeight="true" outlineLevel="0" collapsed="false">
      <c r="A2" s="3" t="s">
        <v>19</v>
      </c>
      <c r="B2" s="9"/>
      <c r="C2" s="9" t="s">
        <v>3</v>
      </c>
      <c r="D2" s="9" t="s">
        <v>22</v>
      </c>
      <c r="E2" s="9" t="s">
        <v>35</v>
      </c>
      <c r="F2" s="9" t="s">
        <v>36</v>
      </c>
      <c r="G2" s="9" t="s">
        <v>37</v>
      </c>
      <c r="H2" s="9" t="s">
        <v>38</v>
      </c>
      <c r="I2" s="9" t="s">
        <v>3</v>
      </c>
      <c r="J2" s="9" t="s">
        <v>22</v>
      </c>
      <c r="K2" s="9" t="s">
        <v>35</v>
      </c>
      <c r="L2" s="9" t="s">
        <v>36</v>
      </c>
      <c r="M2" s="9" t="s">
        <v>37</v>
      </c>
      <c r="N2" s="9" t="s">
        <v>38</v>
      </c>
      <c r="O2" s="10" t="s">
        <v>23</v>
      </c>
    </row>
    <row r="3" customFormat="false" ht="15" hidden="false" customHeight="false" outlineLevel="0" collapsed="false">
      <c r="A3" s="3"/>
      <c r="B3" s="0" t="s">
        <v>3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6" t="n">
        <f aca="false">SUM(C3:N3)</f>
        <v>0</v>
      </c>
    </row>
    <row r="4" customFormat="false" ht="15" hidden="false" customHeight="false" outlineLevel="0" collapsed="false">
      <c r="A4" s="3"/>
      <c r="B4" s="0" t="s">
        <v>22</v>
      </c>
      <c r="C4" s="0" t="n">
        <f aca="false">$C$17</f>
        <v>9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6" t="n">
        <f aca="false">SUM(C4:N4)</f>
        <v>9</v>
      </c>
    </row>
    <row r="5" customFormat="false" ht="15" hidden="false" customHeight="false" outlineLevel="0" collapsed="false">
      <c r="A5" s="3"/>
      <c r="B5" s="0" t="s">
        <v>35</v>
      </c>
      <c r="C5" s="0" t="n">
        <f aca="false">$C$17</f>
        <v>9</v>
      </c>
      <c r="D5" s="0" t="n">
        <f aca="false">$C$18</f>
        <v>9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6" t="n">
        <f aca="false">SUM(C5:N5)</f>
        <v>18</v>
      </c>
    </row>
    <row r="6" customFormat="false" ht="15" hidden="false" customHeight="false" outlineLevel="0" collapsed="false">
      <c r="A6" s="3"/>
      <c r="B6" s="0" t="s">
        <v>36</v>
      </c>
      <c r="C6" s="0" t="n">
        <f aca="false">$C$17</f>
        <v>9</v>
      </c>
      <c r="D6" s="0" t="n">
        <f aca="false">$C$18</f>
        <v>9</v>
      </c>
      <c r="E6" s="0" t="n">
        <f aca="false">$C$19</f>
        <v>3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6" t="n">
        <f aca="false">SUM(C6:N6)</f>
        <v>21</v>
      </c>
    </row>
    <row r="7" customFormat="false" ht="15" hidden="false" customHeight="false" outlineLevel="0" collapsed="false">
      <c r="A7" s="15"/>
      <c r="B7" s="0" t="s">
        <v>37</v>
      </c>
      <c r="C7" s="0" t="n">
        <f aca="false">$C$17</f>
        <v>9</v>
      </c>
      <c r="D7" s="0" t="n">
        <f aca="false">$C$18</f>
        <v>9</v>
      </c>
      <c r="E7" s="0" t="n">
        <f aca="false">$C$19</f>
        <v>3</v>
      </c>
      <c r="F7" s="0" t="n">
        <f aca="false">$C$20</f>
        <v>9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6" t="n">
        <f aca="false">SUM(C7:N7)</f>
        <v>30</v>
      </c>
    </row>
    <row r="8" customFormat="false" ht="15" hidden="false" customHeight="false" outlineLevel="0" collapsed="false">
      <c r="A8" s="15"/>
      <c r="B8" s="0" t="s">
        <v>38</v>
      </c>
      <c r="C8" s="0" t="n">
        <f aca="false">$C$17</f>
        <v>9</v>
      </c>
      <c r="D8" s="0" t="n">
        <f aca="false">$C$18</f>
        <v>9</v>
      </c>
      <c r="E8" s="0" t="n">
        <f aca="false">$C$19</f>
        <v>3</v>
      </c>
      <c r="F8" s="0" t="n">
        <f aca="false">$C$20</f>
        <v>9</v>
      </c>
      <c r="G8" s="0" t="n">
        <f aca="false">$C$21</f>
        <v>6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6" t="n">
        <f aca="false">SUM(C8:N8)</f>
        <v>36</v>
      </c>
    </row>
    <row r="9" customFormat="false" ht="15" hidden="false" customHeight="true" outlineLevel="0" collapsed="false">
      <c r="A9" s="4" t="s">
        <v>24</v>
      </c>
      <c r="B9" s="0" t="s">
        <v>3</v>
      </c>
      <c r="C9" s="0" t="n">
        <f aca="false">$C$17</f>
        <v>9</v>
      </c>
      <c r="D9" s="0" t="n">
        <f aca="false">$C$18</f>
        <v>9</v>
      </c>
      <c r="E9" s="0" t="n">
        <f aca="false">$C$19</f>
        <v>3</v>
      </c>
      <c r="F9" s="0" t="n">
        <f aca="false">$C$20</f>
        <v>9</v>
      </c>
      <c r="G9" s="0" t="n">
        <f aca="false">$C$21</f>
        <v>6</v>
      </c>
      <c r="H9" s="0" t="n">
        <f aca="false">$C$22</f>
        <v>9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6" t="n">
        <f aca="false">SUM(C9:N9)</f>
        <v>45</v>
      </c>
    </row>
    <row r="10" customFormat="false" ht="15" hidden="false" customHeight="false" outlineLevel="0" collapsed="false">
      <c r="A10" s="4"/>
      <c r="B10" s="0" t="s">
        <v>22</v>
      </c>
      <c r="C10" s="0" t="n">
        <f aca="false">$C$17</f>
        <v>9</v>
      </c>
      <c r="D10" s="0" t="n">
        <f aca="false">$C$18</f>
        <v>9</v>
      </c>
      <c r="E10" s="0" t="n">
        <f aca="false">$C$19</f>
        <v>3</v>
      </c>
      <c r="F10" s="0" t="n">
        <f aca="false">$C$20</f>
        <v>9</v>
      </c>
      <c r="G10" s="0" t="n">
        <f aca="false">$C$21</f>
        <v>6</v>
      </c>
      <c r="H10" s="0" t="n">
        <f aca="false">$C$22</f>
        <v>9</v>
      </c>
      <c r="I10" s="0" t="n">
        <f aca="false">$D$17</f>
        <v>12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6" t="n">
        <f aca="false">SUM(C10:N10)</f>
        <v>57</v>
      </c>
    </row>
    <row r="11" customFormat="false" ht="15" hidden="false" customHeight="false" outlineLevel="0" collapsed="false">
      <c r="A11" s="4"/>
      <c r="B11" s="0" t="s">
        <v>35</v>
      </c>
      <c r="C11" s="0" t="n">
        <f aca="false">$C$17</f>
        <v>9</v>
      </c>
      <c r="D11" s="0" t="n">
        <f aca="false">$C$18</f>
        <v>9</v>
      </c>
      <c r="E11" s="0" t="n">
        <f aca="false">$C$19</f>
        <v>3</v>
      </c>
      <c r="F11" s="0" t="n">
        <f aca="false">$C$20</f>
        <v>9</v>
      </c>
      <c r="G11" s="0" t="n">
        <f aca="false">$C$21</f>
        <v>6</v>
      </c>
      <c r="H11" s="0" t="n">
        <f aca="false">$C$22</f>
        <v>9</v>
      </c>
      <c r="I11" s="0" t="n">
        <f aca="false">$D$17</f>
        <v>12</v>
      </c>
      <c r="J11" s="0" t="n">
        <f aca="false">$D$18</f>
        <v>12</v>
      </c>
      <c r="K11" s="0" t="n">
        <v>0</v>
      </c>
      <c r="L11" s="0" t="n">
        <v>0</v>
      </c>
      <c r="M11" s="0" t="n">
        <v>0</v>
      </c>
      <c r="N11" s="0" t="n">
        <v>0</v>
      </c>
      <c r="O11" s="6" t="n">
        <f aca="false">SUM(C11:N11)</f>
        <v>69</v>
      </c>
    </row>
    <row r="12" customFormat="false" ht="15" hidden="false" customHeight="false" outlineLevel="0" collapsed="false">
      <c r="A12" s="4"/>
      <c r="B12" s="0" t="s">
        <v>36</v>
      </c>
      <c r="C12" s="0" t="n">
        <f aca="false">$C$17</f>
        <v>9</v>
      </c>
      <c r="D12" s="0" t="n">
        <f aca="false">$C$18</f>
        <v>9</v>
      </c>
      <c r="E12" s="0" t="n">
        <f aca="false">$C$19</f>
        <v>3</v>
      </c>
      <c r="F12" s="0" t="n">
        <f aca="false">$C$20</f>
        <v>9</v>
      </c>
      <c r="G12" s="0" t="n">
        <f aca="false">$C$21</f>
        <v>6</v>
      </c>
      <c r="H12" s="0" t="n">
        <f aca="false">$C$22</f>
        <v>9</v>
      </c>
      <c r="I12" s="0" t="n">
        <f aca="false">$D$17</f>
        <v>12</v>
      </c>
      <c r="J12" s="0" t="n">
        <f aca="false">$D$18</f>
        <v>12</v>
      </c>
      <c r="K12" s="0" t="n">
        <f aca="false">$D$19</f>
        <v>6</v>
      </c>
      <c r="L12" s="0" t="n">
        <v>0</v>
      </c>
      <c r="M12" s="0" t="n">
        <v>0</v>
      </c>
      <c r="N12" s="0" t="n">
        <v>0</v>
      </c>
      <c r="O12" s="6" t="n">
        <f aca="false">SUM(C12:N12)</f>
        <v>75</v>
      </c>
    </row>
    <row r="13" customFormat="false" ht="15" hidden="false" customHeight="false" outlineLevel="0" collapsed="false">
      <c r="A13" s="4"/>
      <c r="B13" s="0" t="s">
        <v>37</v>
      </c>
      <c r="C13" s="0" t="n">
        <f aca="false">$C$17</f>
        <v>9</v>
      </c>
      <c r="D13" s="0" t="n">
        <f aca="false">$C$18</f>
        <v>9</v>
      </c>
      <c r="E13" s="0" t="n">
        <f aca="false">$C$19</f>
        <v>3</v>
      </c>
      <c r="F13" s="0" t="n">
        <f aca="false">$C$20</f>
        <v>9</v>
      </c>
      <c r="G13" s="0" t="n">
        <f aca="false">$C$21</f>
        <v>6</v>
      </c>
      <c r="H13" s="0" t="n">
        <f aca="false">$C$22</f>
        <v>9</v>
      </c>
      <c r="I13" s="0" t="n">
        <f aca="false">$D$17</f>
        <v>12</v>
      </c>
      <c r="J13" s="0" t="n">
        <f aca="false">$D$18</f>
        <v>12</v>
      </c>
      <c r="K13" s="0" t="n">
        <f aca="false">$D$19</f>
        <v>6</v>
      </c>
      <c r="L13" s="0" t="n">
        <f aca="false">$D$20</f>
        <v>12</v>
      </c>
      <c r="M13" s="0" t="n">
        <v>0</v>
      </c>
      <c r="N13" s="0" t="n">
        <v>0</v>
      </c>
      <c r="O13" s="6" t="n">
        <f aca="false">SUM(C13:N13)</f>
        <v>87</v>
      </c>
    </row>
    <row r="14" customFormat="false" ht="15" hidden="false" customHeight="false" outlineLevel="0" collapsed="false">
      <c r="A14" s="4"/>
      <c r="B14" s="0" t="s">
        <v>38</v>
      </c>
      <c r="C14" s="0" t="n">
        <f aca="false">$C$17</f>
        <v>9</v>
      </c>
      <c r="D14" s="0" t="n">
        <f aca="false">$C$18</f>
        <v>9</v>
      </c>
      <c r="E14" s="0" t="n">
        <f aca="false">$C$19</f>
        <v>3</v>
      </c>
      <c r="F14" s="0" t="n">
        <f aca="false">$C$20</f>
        <v>9</v>
      </c>
      <c r="G14" s="0" t="n">
        <f aca="false">$C$21</f>
        <v>6</v>
      </c>
      <c r="H14" s="0" t="n">
        <f aca="false">$C$22</f>
        <v>9</v>
      </c>
      <c r="I14" s="0" t="n">
        <f aca="false">$D$17</f>
        <v>12</v>
      </c>
      <c r="J14" s="0" t="n">
        <f aca="false">$D$18</f>
        <v>12</v>
      </c>
      <c r="K14" s="0" t="n">
        <f aca="false">$D$19</f>
        <v>6</v>
      </c>
      <c r="L14" s="0" t="n">
        <f aca="false">$D$20</f>
        <v>12</v>
      </c>
      <c r="M14" s="0" t="n">
        <f aca="false">$D$21</f>
        <v>6</v>
      </c>
      <c r="N14" s="0" t="n">
        <v>0</v>
      </c>
      <c r="O14" s="6" t="n">
        <f aca="false">SUM(C14:N14)</f>
        <v>93</v>
      </c>
    </row>
    <row r="16" customFormat="false" ht="15" hidden="false" customHeight="false" outlineLevel="0" collapsed="false">
      <c r="A16" s="11" t="s">
        <v>12</v>
      </c>
      <c r="B16" s="11" t="s">
        <v>13</v>
      </c>
      <c r="C16" s="11" t="s">
        <v>14</v>
      </c>
      <c r="D16" s="11" t="s">
        <v>25</v>
      </c>
    </row>
    <row r="17" customFormat="false" ht="15" hidden="false" customHeight="false" outlineLevel="0" collapsed="false">
      <c r="A17" s="0" t="n">
        <v>0</v>
      </c>
      <c r="B17" s="0" t="s">
        <v>3</v>
      </c>
      <c r="C17" s="0" t="n">
        <v>9</v>
      </c>
      <c r="D17" s="0" t="n">
        <v>12</v>
      </c>
    </row>
    <row r="18" customFormat="false" ht="15" hidden="false" customHeight="false" outlineLevel="0" collapsed="false">
      <c r="A18" s="0" t="n">
        <v>1</v>
      </c>
      <c r="B18" s="0" t="s">
        <v>22</v>
      </c>
      <c r="C18" s="0" t="n">
        <v>9</v>
      </c>
      <c r="D18" s="0" t="n">
        <v>12</v>
      </c>
    </row>
    <row r="19" customFormat="false" ht="15" hidden="false" customHeight="false" outlineLevel="0" collapsed="false">
      <c r="A19" s="0" t="n">
        <v>2</v>
      </c>
      <c r="B19" s="0" t="s">
        <v>35</v>
      </c>
      <c r="C19" s="0" t="n">
        <v>3</v>
      </c>
      <c r="D19" s="0" t="n">
        <v>6</v>
      </c>
    </row>
    <row r="20" customFormat="false" ht="15" hidden="false" customHeight="false" outlineLevel="0" collapsed="false">
      <c r="A20" s="0" t="n">
        <v>3</v>
      </c>
      <c r="B20" s="0" t="s">
        <v>36</v>
      </c>
      <c r="C20" s="0" t="n">
        <v>9</v>
      </c>
      <c r="D20" s="0" t="n">
        <v>12</v>
      </c>
    </row>
    <row r="21" customFormat="false" ht="15" hidden="false" customHeight="false" outlineLevel="0" collapsed="false">
      <c r="A21" s="0" t="n">
        <v>4</v>
      </c>
      <c r="B21" s="0" t="s">
        <v>37</v>
      </c>
      <c r="C21" s="0" t="n">
        <v>6</v>
      </c>
      <c r="D21" s="0" t="n">
        <v>6</v>
      </c>
    </row>
    <row r="22" customFormat="false" ht="15.75" hidden="false" customHeight="false" outlineLevel="0" collapsed="false">
      <c r="A22" s="0" t="n">
        <v>5</v>
      </c>
      <c r="B22" s="0" t="s">
        <v>38</v>
      </c>
      <c r="C22" s="0" t="n">
        <v>9</v>
      </c>
      <c r="D22" s="0" t="n">
        <v>12</v>
      </c>
    </row>
    <row r="23" customFormat="false" ht="15.75" hidden="false" customHeight="false" outlineLevel="0" collapsed="false">
      <c r="B23" s="12"/>
      <c r="C23" s="12" t="n">
        <f aca="false">SUM(C17:C22)</f>
        <v>45</v>
      </c>
      <c r="D23" s="12" t="n">
        <f aca="false">SUM(D17:D22)</f>
        <v>60</v>
      </c>
    </row>
    <row r="24" customFormat="false" ht="15.75" hidden="false" customHeight="false" outlineLevel="0" collapsed="false">
      <c r="B24" s="12" t="s">
        <v>16</v>
      </c>
      <c r="C24" s="12"/>
      <c r="D24" s="12" t="n">
        <f aca="false">SUM(C23:D23)</f>
        <v>105</v>
      </c>
    </row>
  </sheetData>
  <mergeCells count="4">
    <mergeCell ref="C1:F1"/>
    <mergeCell ref="I1:L1"/>
    <mergeCell ref="A2:A6"/>
    <mergeCell ref="A9:A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42"/>
    <col collapsed="false" customWidth="true" hidden="false" outlineLevel="0" max="3" min="3" style="0" width="9.71"/>
    <col collapsed="false" customWidth="true" hidden="false" outlineLevel="0" max="4" min="4" style="0" width="11.71"/>
    <col collapsed="false" customWidth="true" hidden="false" outlineLevel="0" max="5" min="5" style="0" width="9.42"/>
    <col collapsed="false" customWidth="true" hidden="false" outlineLevel="0" max="6" min="6" style="0" width="8.67"/>
    <col collapsed="false" customWidth="true" hidden="false" outlineLevel="0" max="7" min="7" style="0" width="7.86"/>
    <col collapsed="false" customWidth="true" hidden="false" outlineLevel="0" max="8" min="8" style="0" width="11.57"/>
    <col collapsed="false" customWidth="true" hidden="false" outlineLevel="0" max="9" min="9" style="0" width="8.67"/>
    <col collapsed="false" customWidth="true" hidden="false" outlineLevel="0" max="10" min="10" style="0" width="13.14"/>
    <col collapsed="false" customWidth="true" hidden="false" outlineLevel="0" max="12" min="11" style="0" width="8.67"/>
    <col collapsed="false" customWidth="true" hidden="false" outlineLevel="0" max="13" min="13" style="0" width="10.29"/>
    <col collapsed="false" customWidth="true" hidden="false" outlineLevel="0" max="14" min="14" style="0" width="26.71"/>
    <col collapsed="false" customWidth="true" hidden="false" outlineLevel="0" max="15" min="15" style="0" width="11.71"/>
    <col collapsed="false" customWidth="true" hidden="false" outlineLevel="0" max="16" min="16" style="0" width="23.57"/>
    <col collapsed="false" customWidth="true" hidden="false" outlineLevel="0" max="1025" min="17" style="0" width="8.67"/>
  </cols>
  <sheetData>
    <row r="1" customFormat="false" ht="15" hidden="false" customHeight="false" outlineLevel="0" collapsed="false">
      <c r="C1" s="7" t="s">
        <v>17</v>
      </c>
      <c r="D1" s="7"/>
      <c r="E1" s="7"/>
      <c r="F1" s="7"/>
      <c r="G1" s="8" t="s">
        <v>18</v>
      </c>
      <c r="H1" s="8"/>
      <c r="I1" s="8"/>
      <c r="J1" s="8"/>
    </row>
    <row r="2" customFormat="false" ht="15" hidden="false" customHeight="true" outlineLevel="0" collapsed="false">
      <c r="A2" s="3" t="s">
        <v>19</v>
      </c>
      <c r="B2" s="9"/>
      <c r="C2" s="9" t="s">
        <v>26</v>
      </c>
      <c r="D2" s="9" t="s">
        <v>29</v>
      </c>
      <c r="E2" s="9" t="s">
        <v>39</v>
      </c>
      <c r="F2" s="9" t="s">
        <v>40</v>
      </c>
      <c r="G2" s="9" t="s">
        <v>26</v>
      </c>
      <c r="H2" s="9" t="s">
        <v>29</v>
      </c>
      <c r="I2" s="9" t="s">
        <v>39</v>
      </c>
      <c r="J2" s="9" t="s">
        <v>40</v>
      </c>
      <c r="K2" s="10" t="s">
        <v>23</v>
      </c>
    </row>
    <row r="3" customFormat="false" ht="15" hidden="false" customHeight="false" outlineLevel="0" collapsed="false">
      <c r="A3" s="3"/>
      <c r="B3" s="0" t="s">
        <v>26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6" t="n">
        <f aca="false">SUM(C3:J3)</f>
        <v>0</v>
      </c>
    </row>
    <row r="4" customFormat="false" ht="15" hidden="false" customHeight="false" outlineLevel="0" collapsed="false">
      <c r="A4" s="3"/>
      <c r="B4" s="0" t="s">
        <v>29</v>
      </c>
      <c r="C4" s="0" t="n">
        <f aca="false">$C$13</f>
        <v>27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6" t="n">
        <f aca="false">SUM(C4:J4)</f>
        <v>27</v>
      </c>
    </row>
    <row r="5" customFormat="false" ht="15" hidden="false" customHeight="false" outlineLevel="0" collapsed="false">
      <c r="A5" s="3"/>
      <c r="B5" s="0" t="s">
        <v>39</v>
      </c>
      <c r="C5" s="0" t="n">
        <f aca="false">$C$13</f>
        <v>27</v>
      </c>
      <c r="D5" s="0" t="n">
        <f aca="false">$C$14</f>
        <v>9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6" t="n">
        <f aca="false">SUM(C5:J5)</f>
        <v>36</v>
      </c>
    </row>
    <row r="6" customFormat="false" ht="15" hidden="false" customHeight="false" outlineLevel="0" collapsed="false">
      <c r="A6" s="3"/>
      <c r="B6" s="0" t="s">
        <v>40</v>
      </c>
      <c r="C6" s="0" t="n">
        <f aca="false">$C$13</f>
        <v>27</v>
      </c>
      <c r="D6" s="0" t="n">
        <f aca="false">$C$14</f>
        <v>9</v>
      </c>
      <c r="E6" s="0" t="n">
        <f aca="false">$C$15</f>
        <v>27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6" t="n">
        <f aca="false">SUM(C6:J6)</f>
        <v>63</v>
      </c>
    </row>
    <row r="7" customFormat="false" ht="15" hidden="false" customHeight="true" outlineLevel="0" collapsed="false">
      <c r="A7" s="4" t="s">
        <v>24</v>
      </c>
      <c r="B7" s="0" t="s">
        <v>26</v>
      </c>
      <c r="C7" s="0" t="n">
        <f aca="false">$C$13</f>
        <v>27</v>
      </c>
      <c r="D7" s="0" t="n">
        <f aca="false">$C$14</f>
        <v>9</v>
      </c>
      <c r="E7" s="0" t="n">
        <f aca="false">$C$15</f>
        <v>27</v>
      </c>
      <c r="F7" s="0" t="n">
        <f aca="false">$C$16</f>
        <v>27</v>
      </c>
      <c r="G7" s="0" t="n">
        <v>0</v>
      </c>
      <c r="H7" s="0" t="n">
        <v>0</v>
      </c>
      <c r="I7" s="0" t="n">
        <v>0</v>
      </c>
      <c r="J7" s="0" t="n">
        <v>0</v>
      </c>
      <c r="K7" s="6" t="n">
        <f aca="false">SUM(C7:J7)</f>
        <v>90</v>
      </c>
    </row>
    <row r="8" customFormat="false" ht="15" hidden="false" customHeight="false" outlineLevel="0" collapsed="false">
      <c r="A8" s="4"/>
      <c r="B8" s="0" t="s">
        <v>29</v>
      </c>
      <c r="C8" s="0" t="n">
        <f aca="false">$C$13</f>
        <v>27</v>
      </c>
      <c r="D8" s="0" t="n">
        <f aca="false">$C$14</f>
        <v>9</v>
      </c>
      <c r="E8" s="0" t="n">
        <f aca="false">$C$15</f>
        <v>27</v>
      </c>
      <c r="F8" s="0" t="n">
        <f aca="false">$C$16</f>
        <v>27</v>
      </c>
      <c r="G8" s="0" t="n">
        <f aca="false">$D$13</f>
        <v>18</v>
      </c>
      <c r="H8" s="0" t="n">
        <v>0</v>
      </c>
      <c r="I8" s="0" t="n">
        <v>0</v>
      </c>
      <c r="J8" s="0" t="n">
        <v>0</v>
      </c>
      <c r="K8" s="6" t="n">
        <f aca="false">SUM(C8:J8)</f>
        <v>108</v>
      </c>
    </row>
    <row r="9" customFormat="false" ht="15" hidden="false" customHeight="false" outlineLevel="0" collapsed="false">
      <c r="A9" s="4"/>
      <c r="B9" s="0" t="s">
        <v>39</v>
      </c>
      <c r="C9" s="0" t="n">
        <f aca="false">$C$13</f>
        <v>27</v>
      </c>
      <c r="D9" s="0" t="n">
        <f aca="false">$C$14</f>
        <v>9</v>
      </c>
      <c r="E9" s="0" t="n">
        <f aca="false">$C$15</f>
        <v>27</v>
      </c>
      <c r="F9" s="0" t="n">
        <f aca="false">$C$16</f>
        <v>27</v>
      </c>
      <c r="G9" s="0" t="n">
        <f aca="false">$D$13</f>
        <v>18</v>
      </c>
      <c r="H9" s="0" t="n">
        <f aca="false">$D$14</f>
        <v>12</v>
      </c>
      <c r="I9" s="0" t="n">
        <v>0</v>
      </c>
      <c r="J9" s="0" t="n">
        <v>0</v>
      </c>
      <c r="K9" s="6" t="n">
        <f aca="false">SUM(C9:J9)</f>
        <v>120</v>
      </c>
    </row>
    <row r="10" customFormat="false" ht="15" hidden="false" customHeight="false" outlineLevel="0" collapsed="false">
      <c r="A10" s="4"/>
      <c r="B10" s="0" t="s">
        <v>40</v>
      </c>
      <c r="C10" s="0" t="n">
        <f aca="false">$C$13</f>
        <v>27</v>
      </c>
      <c r="D10" s="0" t="n">
        <f aca="false">$C$14</f>
        <v>9</v>
      </c>
      <c r="E10" s="0" t="n">
        <f aca="false">$C$15</f>
        <v>27</v>
      </c>
      <c r="F10" s="0" t="n">
        <f aca="false">$C$16</f>
        <v>27</v>
      </c>
      <c r="G10" s="0" t="n">
        <f aca="false">$D$13</f>
        <v>18</v>
      </c>
      <c r="H10" s="0" t="n">
        <f aca="false">$D$14</f>
        <v>12</v>
      </c>
      <c r="I10" s="0" t="n">
        <f aca="false">$D$15</f>
        <v>18</v>
      </c>
      <c r="J10" s="0" t="n">
        <v>0</v>
      </c>
      <c r="K10" s="6" t="n">
        <f aca="false">SUM(C10:J10)</f>
        <v>138</v>
      </c>
    </row>
    <row r="12" customFormat="false" ht="15" hidden="false" customHeight="false" outlineLevel="0" collapsed="false">
      <c r="A12" s="11" t="s">
        <v>12</v>
      </c>
      <c r="B12" s="11" t="s">
        <v>13</v>
      </c>
      <c r="C12" s="11" t="s">
        <v>14</v>
      </c>
      <c r="D12" s="11" t="s">
        <v>25</v>
      </c>
      <c r="M12" s="0" t="s">
        <v>13</v>
      </c>
      <c r="N12" s="0" t="s">
        <v>41</v>
      </c>
      <c r="O12" s="0" t="s">
        <v>42</v>
      </c>
      <c r="P12" s="0" t="s">
        <v>43</v>
      </c>
    </row>
    <row r="13" customFormat="false" ht="15" hidden="false" customHeight="false" outlineLevel="0" collapsed="false">
      <c r="A13" s="0" t="n">
        <v>0</v>
      </c>
      <c r="B13" s="0" t="s">
        <v>26</v>
      </c>
      <c r="C13" s="0" t="n">
        <f aca="false">PRODUCT(O14:O16)</f>
        <v>27</v>
      </c>
      <c r="D13" s="0" t="n">
        <f aca="false">2*SUM(P14:P16)</f>
        <v>18</v>
      </c>
      <c r="M13" s="0" t="s">
        <v>26</v>
      </c>
    </row>
    <row r="14" customFormat="false" ht="15" hidden="false" customHeight="false" outlineLevel="0" collapsed="false">
      <c r="A14" s="0" t="n">
        <v>1</v>
      </c>
      <c r="B14" s="0" t="s">
        <v>29</v>
      </c>
      <c r="C14" s="0" t="n">
        <f aca="false">PRODUCT(O18:O19)</f>
        <v>9</v>
      </c>
      <c r="D14" s="0" t="n">
        <f aca="false">2*SUM(P18:P19)</f>
        <v>12</v>
      </c>
      <c r="N14" s="0" t="s">
        <v>44</v>
      </c>
      <c r="O14" s="0" t="n">
        <v>3</v>
      </c>
      <c r="P14" s="0" t="n">
        <v>3</v>
      </c>
    </row>
    <row r="15" customFormat="false" ht="15" hidden="false" customHeight="false" outlineLevel="0" collapsed="false">
      <c r="A15" s="0" t="n">
        <v>2</v>
      </c>
      <c r="B15" s="0" t="s">
        <v>39</v>
      </c>
      <c r="C15" s="0" t="n">
        <f aca="false">PRODUCT(O21:O23)</f>
        <v>27</v>
      </c>
      <c r="D15" s="0" t="n">
        <f aca="false">2*SUM(P21:P23)</f>
        <v>18</v>
      </c>
      <c r="N15" s="0" t="s">
        <v>45</v>
      </c>
      <c r="O15" s="0" t="n">
        <v>3</v>
      </c>
      <c r="P15" s="0" t="n">
        <v>3</v>
      </c>
    </row>
    <row r="16" customFormat="false" ht="15.75" hidden="false" customHeight="false" outlineLevel="0" collapsed="false">
      <c r="A16" s="0" t="n">
        <v>3</v>
      </c>
      <c r="B16" s="0" t="s">
        <v>40</v>
      </c>
      <c r="C16" s="0" t="n">
        <f aca="false">PRODUCT(O25:O27)</f>
        <v>27</v>
      </c>
      <c r="D16" s="0" t="n">
        <f aca="false">2*SUM(P25:P27)</f>
        <v>18</v>
      </c>
      <c r="N16" s="0" t="s">
        <v>46</v>
      </c>
      <c r="O16" s="0" t="n">
        <v>3</v>
      </c>
      <c r="P16" s="0" t="n">
        <v>3</v>
      </c>
    </row>
    <row r="17" customFormat="false" ht="15.75" hidden="false" customHeight="false" outlineLevel="0" collapsed="false">
      <c r="B17" s="12"/>
      <c r="C17" s="12" t="n">
        <f aca="false">SUM(C13:C16)</f>
        <v>90</v>
      </c>
      <c r="D17" s="12" t="n">
        <f aca="false">SUM(D13:D16)</f>
        <v>66</v>
      </c>
      <c r="M17" s="0" t="s">
        <v>29</v>
      </c>
    </row>
    <row r="18" customFormat="false" ht="15.75" hidden="false" customHeight="false" outlineLevel="0" collapsed="false">
      <c r="B18" s="12" t="s">
        <v>16</v>
      </c>
      <c r="C18" s="12"/>
      <c r="D18" s="12" t="n">
        <f aca="false">SUM(C17:D17)</f>
        <v>156</v>
      </c>
      <c r="N18" s="0" t="s">
        <v>44</v>
      </c>
      <c r="O18" s="0" t="n">
        <v>3</v>
      </c>
      <c r="P18" s="0" t="n">
        <v>3</v>
      </c>
    </row>
    <row r="19" customFormat="false" ht="15" hidden="false" customHeight="false" outlineLevel="0" collapsed="false">
      <c r="N19" s="0" t="s">
        <v>47</v>
      </c>
      <c r="O19" s="0" t="n">
        <v>3</v>
      </c>
      <c r="P19" s="0" t="n">
        <v>3</v>
      </c>
    </row>
    <row r="20" customFormat="false" ht="15" hidden="false" customHeight="false" outlineLevel="0" collapsed="false">
      <c r="M20" s="0" t="s">
        <v>48</v>
      </c>
    </row>
    <row r="21" customFormat="false" ht="15" hidden="false" customHeight="false" outlineLevel="0" collapsed="false">
      <c r="N21" s="0" t="s">
        <v>45</v>
      </c>
      <c r="O21" s="0" t="n">
        <v>3</v>
      </c>
      <c r="P21" s="0" t="n">
        <v>3</v>
      </c>
    </row>
    <row r="22" customFormat="false" ht="15" hidden="false" customHeight="false" outlineLevel="0" collapsed="false">
      <c r="N22" s="0" t="s">
        <v>49</v>
      </c>
      <c r="O22" s="0" t="n">
        <v>3</v>
      </c>
      <c r="P22" s="0" t="n">
        <v>3</v>
      </c>
    </row>
    <row r="23" customFormat="false" ht="15" hidden="false" customHeight="false" outlineLevel="0" collapsed="false">
      <c r="N23" s="0" t="s">
        <v>50</v>
      </c>
      <c r="O23" s="0" t="n">
        <v>3</v>
      </c>
      <c r="P23" s="0" t="n">
        <v>3</v>
      </c>
    </row>
    <row r="24" customFormat="false" ht="15" hidden="false" customHeight="false" outlineLevel="0" collapsed="false">
      <c r="M24" s="0" t="s">
        <v>40</v>
      </c>
    </row>
    <row r="25" customFormat="false" ht="15" hidden="false" customHeight="false" outlineLevel="0" collapsed="false">
      <c r="N25" s="0" t="s">
        <v>46</v>
      </c>
      <c r="O25" s="0" t="n">
        <v>3</v>
      </c>
      <c r="P25" s="0" t="n">
        <v>3</v>
      </c>
    </row>
    <row r="26" customFormat="false" ht="15" hidden="false" customHeight="false" outlineLevel="0" collapsed="false">
      <c r="N26" s="0" t="s">
        <v>45</v>
      </c>
      <c r="O26" s="0" t="n">
        <v>3</v>
      </c>
      <c r="P26" s="0" t="n">
        <v>3</v>
      </c>
    </row>
    <row r="27" customFormat="false" ht="15" hidden="false" customHeight="false" outlineLevel="0" collapsed="false">
      <c r="N27" s="0" t="s">
        <v>51</v>
      </c>
      <c r="O27" s="0" t="n">
        <v>3</v>
      </c>
      <c r="P27" s="0" t="n">
        <v>3</v>
      </c>
    </row>
  </sheetData>
  <mergeCells count="4">
    <mergeCell ref="C1:F1"/>
    <mergeCell ref="G1:J1"/>
    <mergeCell ref="A2:A6"/>
    <mergeCell ref="A7: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P27" activeCellId="0" sqref="P27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42"/>
    <col collapsed="false" customWidth="false" hidden="false" outlineLevel="0" max="3" min="3" style="0" width="11.42"/>
    <col collapsed="false" customWidth="true" hidden="false" outlineLevel="0" max="4" min="4" style="0" width="11.71"/>
    <col collapsed="false" customWidth="true" hidden="false" outlineLevel="0" max="6" min="5" style="0" width="10"/>
    <col collapsed="false" customWidth="true" hidden="false" outlineLevel="0" max="7" min="7" style="0" width="10.29"/>
    <col collapsed="false" customWidth="false" hidden="false" outlineLevel="0" max="8" min="8" style="0" width="11.42"/>
    <col collapsed="false" customWidth="true" hidden="false" outlineLevel="0" max="9" min="9" style="0" width="11.57"/>
    <col collapsed="false" customWidth="true" hidden="false" outlineLevel="0" max="10" min="10" style="0" width="8.67"/>
    <col collapsed="false" customWidth="true" hidden="false" outlineLevel="0" max="12" min="11" style="0" width="13.14"/>
    <col collapsed="false" customWidth="true" hidden="false" outlineLevel="0" max="14" min="13" style="0" width="8.67"/>
    <col collapsed="false" customWidth="false" hidden="false" outlineLevel="0" max="15" min="15" style="0" width="11.42"/>
    <col collapsed="false" customWidth="true" hidden="false" outlineLevel="0" max="16" min="16" style="0" width="20.99"/>
    <col collapsed="false" customWidth="true" hidden="false" outlineLevel="0" max="17" min="17" style="0" width="11.71"/>
    <col collapsed="false" customWidth="true" hidden="false" outlineLevel="0" max="18" min="18" style="0" width="23.57"/>
    <col collapsed="false" customWidth="true" hidden="false" outlineLevel="0" max="1025" min="19" style="0" width="8.67"/>
  </cols>
  <sheetData>
    <row r="1" customFormat="false" ht="15" hidden="false" customHeight="false" outlineLevel="0" collapsed="false">
      <c r="C1" s="7" t="s">
        <v>17</v>
      </c>
      <c r="D1" s="7"/>
      <c r="E1" s="7"/>
      <c r="F1" s="7"/>
      <c r="G1" s="7"/>
      <c r="H1" s="8" t="s">
        <v>18</v>
      </c>
      <c r="I1" s="8"/>
      <c r="J1" s="8"/>
      <c r="K1" s="8"/>
      <c r="L1" s="14"/>
    </row>
    <row r="2" customFormat="false" ht="15" hidden="false" customHeight="true" outlineLevel="0" collapsed="false">
      <c r="A2" s="3" t="s">
        <v>19</v>
      </c>
      <c r="B2" s="9"/>
      <c r="C2" s="9" t="s">
        <v>52</v>
      </c>
      <c r="D2" s="9" t="s">
        <v>39</v>
      </c>
      <c r="E2" s="9" t="s">
        <v>53</v>
      </c>
      <c r="F2" s="9" t="s">
        <v>54</v>
      </c>
      <c r="G2" s="9" t="s">
        <v>29</v>
      </c>
      <c r="H2" s="9" t="s">
        <v>52</v>
      </c>
      <c r="I2" s="9" t="s">
        <v>39</v>
      </c>
      <c r="J2" s="9" t="s">
        <v>53</v>
      </c>
      <c r="K2" s="9" t="s">
        <v>54</v>
      </c>
      <c r="L2" s="9" t="s">
        <v>29</v>
      </c>
      <c r="M2" s="10" t="s">
        <v>23</v>
      </c>
    </row>
    <row r="3" customFormat="false" ht="15" hidden="false" customHeight="false" outlineLevel="0" collapsed="false">
      <c r="A3" s="3"/>
      <c r="B3" s="0" t="s">
        <v>52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6" t="n">
        <f aca="false">SUM(C3:L3)</f>
        <v>0</v>
      </c>
    </row>
    <row r="4" customFormat="false" ht="15" hidden="false" customHeight="false" outlineLevel="0" collapsed="false">
      <c r="A4" s="3"/>
      <c r="B4" s="0" t="s">
        <v>39</v>
      </c>
      <c r="C4" s="0" t="n">
        <f aca="false">$C$15</f>
        <v>243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6" t="n">
        <f aca="false">SUM(C4:L4)</f>
        <v>243</v>
      </c>
    </row>
    <row r="5" customFormat="false" ht="15" hidden="false" customHeight="false" outlineLevel="0" collapsed="false">
      <c r="A5" s="3"/>
      <c r="B5" s="0" t="s">
        <v>53</v>
      </c>
      <c r="C5" s="0" t="n">
        <f aca="false">$C$15</f>
        <v>243</v>
      </c>
      <c r="D5" s="0" t="n">
        <f aca="false">$C$16</f>
        <v>3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6" t="n">
        <f aca="false">SUM(C5:L5)</f>
        <v>246</v>
      </c>
    </row>
    <row r="6" customFormat="false" ht="15" hidden="false" customHeight="false" outlineLevel="0" collapsed="false">
      <c r="A6" s="3"/>
      <c r="B6" s="0" t="s">
        <v>54</v>
      </c>
      <c r="C6" s="0" t="n">
        <f aca="false">$C$15</f>
        <v>243</v>
      </c>
      <c r="D6" s="0" t="n">
        <f aca="false">$C$16</f>
        <v>3</v>
      </c>
      <c r="E6" s="0" t="n">
        <f aca="false">$C$17</f>
        <v>9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6" t="n">
        <f aca="false">SUM(C6:L6)</f>
        <v>255</v>
      </c>
    </row>
    <row r="7" customFormat="false" ht="15" hidden="false" customHeight="false" outlineLevel="0" collapsed="false">
      <c r="A7" s="3"/>
      <c r="B7" s="0" t="s">
        <v>29</v>
      </c>
      <c r="C7" s="0" t="n">
        <f aca="false">$C$15</f>
        <v>243</v>
      </c>
      <c r="D7" s="0" t="n">
        <f aca="false">$C$16</f>
        <v>3</v>
      </c>
      <c r="E7" s="0" t="n">
        <f aca="false">$C$17</f>
        <v>9</v>
      </c>
      <c r="F7" s="0" t="n">
        <f aca="false">$C$18</f>
        <v>9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6" t="n">
        <f aca="false">SUM(C7:L7)</f>
        <v>264</v>
      </c>
    </row>
    <row r="8" customFormat="false" ht="15" hidden="false" customHeight="true" outlineLevel="0" collapsed="false">
      <c r="A8" s="4" t="s">
        <v>24</v>
      </c>
      <c r="B8" s="0" t="s">
        <v>52</v>
      </c>
      <c r="C8" s="0" t="n">
        <f aca="false">$C$15</f>
        <v>243</v>
      </c>
      <c r="D8" s="0" t="n">
        <f aca="false">$C$16</f>
        <v>3</v>
      </c>
      <c r="E8" s="0" t="n">
        <f aca="false">$C$17</f>
        <v>9</v>
      </c>
      <c r="F8" s="0" t="n">
        <f aca="false">$C$18</f>
        <v>9</v>
      </c>
      <c r="G8" s="0" t="n">
        <f aca="false">$C$19</f>
        <v>3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6" t="n">
        <f aca="false">SUM(C8:L8)</f>
        <v>267</v>
      </c>
    </row>
    <row r="9" customFormat="false" ht="15" hidden="false" customHeight="false" outlineLevel="0" collapsed="false">
      <c r="A9" s="4"/>
      <c r="B9" s="0" t="s">
        <v>39</v>
      </c>
      <c r="C9" s="0" t="n">
        <f aca="false">$C$15</f>
        <v>243</v>
      </c>
      <c r="D9" s="0" t="n">
        <f aca="false">$C$16</f>
        <v>3</v>
      </c>
      <c r="E9" s="0" t="n">
        <f aca="false">$C$17</f>
        <v>9</v>
      </c>
      <c r="F9" s="0" t="n">
        <f aca="false">$C$18</f>
        <v>9</v>
      </c>
      <c r="G9" s="0" t="n">
        <f aca="false">$C$19</f>
        <v>3</v>
      </c>
      <c r="H9" s="0" t="n">
        <f aca="false">$D$15</f>
        <v>30</v>
      </c>
      <c r="I9" s="0" t="n">
        <v>0</v>
      </c>
      <c r="J9" s="0" t="n">
        <v>0</v>
      </c>
      <c r="K9" s="0" t="n">
        <v>0</v>
      </c>
      <c r="L9" s="0" t="n">
        <v>0</v>
      </c>
      <c r="M9" s="6" t="n">
        <f aca="false">SUM(C9:L9)</f>
        <v>297</v>
      </c>
    </row>
    <row r="10" customFormat="false" ht="15" hidden="false" customHeight="false" outlineLevel="0" collapsed="false">
      <c r="A10" s="4"/>
      <c r="B10" s="0" t="s">
        <v>53</v>
      </c>
      <c r="C10" s="0" t="n">
        <f aca="false">$C$15</f>
        <v>243</v>
      </c>
      <c r="D10" s="0" t="n">
        <f aca="false">$C$16</f>
        <v>3</v>
      </c>
      <c r="E10" s="0" t="n">
        <f aca="false">$C$17</f>
        <v>9</v>
      </c>
      <c r="F10" s="0" t="n">
        <f aca="false">$C$18</f>
        <v>9</v>
      </c>
      <c r="G10" s="0" t="n">
        <f aca="false">$C$19</f>
        <v>3</v>
      </c>
      <c r="H10" s="0" t="n">
        <f aca="false">$D$15</f>
        <v>30</v>
      </c>
      <c r="I10" s="0" t="n">
        <f aca="false">$D$16</f>
        <v>6</v>
      </c>
      <c r="J10" s="0" t="n">
        <v>0</v>
      </c>
      <c r="K10" s="0" t="n">
        <v>0</v>
      </c>
      <c r="L10" s="0" t="n">
        <v>0</v>
      </c>
      <c r="M10" s="6" t="n">
        <f aca="false">SUM(C10:L10)</f>
        <v>303</v>
      </c>
    </row>
    <row r="11" customFormat="false" ht="15" hidden="false" customHeight="false" outlineLevel="0" collapsed="false">
      <c r="A11" s="4"/>
      <c r="B11" s="0" t="s">
        <v>54</v>
      </c>
      <c r="C11" s="0" t="n">
        <f aca="false">$C$15</f>
        <v>243</v>
      </c>
      <c r="D11" s="0" t="n">
        <f aca="false">$C$16</f>
        <v>3</v>
      </c>
      <c r="E11" s="0" t="n">
        <f aca="false">$C$17</f>
        <v>9</v>
      </c>
      <c r="F11" s="0" t="n">
        <f aca="false">$C$18</f>
        <v>9</v>
      </c>
      <c r="G11" s="0" t="n">
        <f aca="false">$C$19</f>
        <v>3</v>
      </c>
      <c r="H11" s="0" t="n">
        <f aca="false">$D$15</f>
        <v>30</v>
      </c>
      <c r="I11" s="0" t="n">
        <f aca="false">$D$16</f>
        <v>6</v>
      </c>
      <c r="J11" s="0" t="n">
        <f aca="false">$D$17</f>
        <v>12</v>
      </c>
      <c r="K11" s="0" t="n">
        <v>0</v>
      </c>
      <c r="L11" s="0" t="n">
        <v>0</v>
      </c>
      <c r="M11" s="6" t="n">
        <f aca="false">SUM(C11:L11)</f>
        <v>315</v>
      </c>
    </row>
    <row r="12" customFormat="false" ht="15" hidden="false" customHeight="false" outlineLevel="0" collapsed="false">
      <c r="A12" s="4"/>
      <c r="B12" s="0" t="s">
        <v>29</v>
      </c>
      <c r="C12" s="0" t="n">
        <f aca="false">$C$15</f>
        <v>243</v>
      </c>
      <c r="D12" s="0" t="n">
        <f aca="false">$C$16</f>
        <v>3</v>
      </c>
      <c r="E12" s="0" t="n">
        <f aca="false">$C$17</f>
        <v>9</v>
      </c>
      <c r="F12" s="0" t="n">
        <f aca="false">$C$18</f>
        <v>9</v>
      </c>
      <c r="G12" s="0" t="n">
        <f aca="false">$C$19</f>
        <v>3</v>
      </c>
      <c r="H12" s="0" t="n">
        <f aca="false">$D$15</f>
        <v>30</v>
      </c>
      <c r="I12" s="0" t="n">
        <f aca="false">$D$16</f>
        <v>6</v>
      </c>
      <c r="J12" s="0" t="n">
        <f aca="false">$D$17</f>
        <v>12</v>
      </c>
      <c r="K12" s="0" t="n">
        <f aca="false">$D$18</f>
        <v>12</v>
      </c>
      <c r="L12" s="0" t="n">
        <v>0</v>
      </c>
      <c r="M12" s="6" t="n">
        <f aca="false">SUM(C12:L12)</f>
        <v>327</v>
      </c>
    </row>
    <row r="14" customFormat="false" ht="15" hidden="false" customHeight="false" outlineLevel="0" collapsed="false">
      <c r="A14" s="11" t="s">
        <v>12</v>
      </c>
      <c r="B14" s="11" t="s">
        <v>13</v>
      </c>
      <c r="C14" s="11" t="s">
        <v>14</v>
      </c>
      <c r="D14" s="11" t="s">
        <v>25</v>
      </c>
      <c r="O14" s="0" t="s">
        <v>13</v>
      </c>
      <c r="P14" s="0" t="s">
        <v>41</v>
      </c>
      <c r="Q14" s="0" t="s">
        <v>42</v>
      </c>
      <c r="R14" s="0" t="s">
        <v>43</v>
      </c>
    </row>
    <row r="15" customFormat="false" ht="15" hidden="false" customHeight="false" outlineLevel="0" collapsed="false">
      <c r="A15" s="0" t="n">
        <v>0</v>
      </c>
      <c r="B15" s="0" t="s">
        <v>52</v>
      </c>
      <c r="C15" s="0" t="n">
        <f aca="false">PRODUCT(Q15:Q19)</f>
        <v>243</v>
      </c>
      <c r="D15" s="0" t="n">
        <f aca="false">2*SUM(R15:R19)</f>
        <v>30</v>
      </c>
      <c r="O15" s="0" t="s">
        <v>52</v>
      </c>
      <c r="P15" s="16" t="s">
        <v>55</v>
      </c>
      <c r="Q15" s="0" t="n">
        <v>3</v>
      </c>
      <c r="R15" s="0" t="n">
        <v>3</v>
      </c>
    </row>
    <row r="16" customFormat="false" ht="15" hidden="false" customHeight="false" outlineLevel="0" collapsed="false">
      <c r="A16" s="0" t="n">
        <v>1</v>
      </c>
      <c r="B16" s="0" t="s">
        <v>39</v>
      </c>
      <c r="C16" s="0" t="n">
        <f aca="false">PRODUCT(Q21)</f>
        <v>3</v>
      </c>
      <c r="D16" s="0" t="n">
        <f aca="false">2*SUM(R21)</f>
        <v>6</v>
      </c>
      <c r="P16" s="16" t="s">
        <v>56</v>
      </c>
      <c r="Q16" s="0" t="n">
        <v>3</v>
      </c>
      <c r="R16" s="0" t="n">
        <v>3</v>
      </c>
    </row>
    <row r="17" customFormat="false" ht="15" hidden="false" customHeight="false" outlineLevel="0" collapsed="false">
      <c r="A17" s="0" t="n">
        <v>2</v>
      </c>
      <c r="B17" s="0" t="s">
        <v>53</v>
      </c>
      <c r="C17" s="0" t="n">
        <f aca="false">PRODUCT(Q23:Q25)</f>
        <v>9</v>
      </c>
      <c r="D17" s="0" t="n">
        <f aca="false">2*SUM(R23:R25)</f>
        <v>12</v>
      </c>
      <c r="P17" s="16" t="s">
        <v>57</v>
      </c>
      <c r="Q17" s="0" t="n">
        <v>3</v>
      </c>
      <c r="R17" s="0" t="n">
        <v>3</v>
      </c>
    </row>
    <row r="18" customFormat="false" ht="15" hidden="false" customHeight="false" outlineLevel="0" collapsed="false">
      <c r="A18" s="0" t="n">
        <v>3</v>
      </c>
      <c r="B18" s="0" t="s">
        <v>54</v>
      </c>
      <c r="C18" s="0" t="n">
        <f aca="false">PRODUCT(Q27:Q28)</f>
        <v>9</v>
      </c>
      <c r="D18" s="0" t="n">
        <f aca="false">2*SUM(R27:R28)</f>
        <v>12</v>
      </c>
      <c r="P18" s="16" t="s">
        <v>58</v>
      </c>
      <c r="Q18" s="0" t="n">
        <v>3</v>
      </c>
      <c r="R18" s="0" t="n">
        <v>3</v>
      </c>
    </row>
    <row r="19" customFormat="false" ht="15.75" hidden="false" customHeight="false" outlineLevel="0" collapsed="false">
      <c r="A19" s="0" t="n">
        <v>4</v>
      </c>
      <c r="B19" s="0" t="s">
        <v>29</v>
      </c>
      <c r="C19" s="0" t="n">
        <f aca="false">PRODUCT(Q30:Q31)</f>
        <v>3</v>
      </c>
      <c r="D19" s="0" t="n">
        <f aca="false">2*SUM(R30:R31)</f>
        <v>6</v>
      </c>
      <c r="P19" s="16" t="s">
        <v>59</v>
      </c>
      <c r="Q19" s="0" t="n">
        <v>3</v>
      </c>
      <c r="R19" s="0" t="n">
        <v>3</v>
      </c>
    </row>
    <row r="20" customFormat="false" ht="15.75" hidden="false" customHeight="false" outlineLevel="0" collapsed="false">
      <c r="B20" s="12"/>
      <c r="C20" s="12" t="n">
        <f aca="false">SUM(C15:C19)</f>
        <v>267</v>
      </c>
      <c r="D20" s="12" t="n">
        <f aca="false">SUM(D15:D19)</f>
        <v>66</v>
      </c>
    </row>
    <row r="21" customFormat="false" ht="15" hidden="false" customHeight="false" outlineLevel="0" collapsed="false">
      <c r="D21" s="0" t="n">
        <f aca="false">SUM(C20:D20)</f>
        <v>333</v>
      </c>
      <c r="O21" s="0" t="s">
        <v>39</v>
      </c>
      <c r="P21" s="16" t="s">
        <v>60</v>
      </c>
      <c r="Q21" s="0" t="n">
        <v>3</v>
      </c>
      <c r="R21" s="0" t="n">
        <v>3</v>
      </c>
    </row>
    <row r="23" customFormat="false" ht="15" hidden="false" customHeight="false" outlineLevel="0" collapsed="false">
      <c r="O23" s="0" t="s">
        <v>53</v>
      </c>
      <c r="P23" s="16" t="s">
        <v>61</v>
      </c>
      <c r="Q23" s="0" t="n">
        <v>3</v>
      </c>
      <c r="R23" s="0" t="n">
        <v>3</v>
      </c>
    </row>
    <row r="24" customFormat="false" ht="15" hidden="false" customHeight="false" outlineLevel="0" collapsed="false">
      <c r="P24" s="16" t="s">
        <v>60</v>
      </c>
      <c r="Q24" s="0" t="n">
        <v>3</v>
      </c>
      <c r="R24" s="0" t="n">
        <v>3</v>
      </c>
    </row>
    <row r="27" customFormat="false" ht="15" hidden="false" customHeight="false" outlineLevel="0" collapsed="false">
      <c r="O27" s="0" t="s">
        <v>54</v>
      </c>
      <c r="P27" s="16" t="s">
        <v>61</v>
      </c>
      <c r="Q27" s="0" t="n">
        <v>3</v>
      </c>
      <c r="R27" s="0" t="n">
        <v>3</v>
      </c>
    </row>
    <row r="28" customFormat="false" ht="15" hidden="false" customHeight="false" outlineLevel="0" collapsed="false">
      <c r="P28" s="16" t="s">
        <v>62</v>
      </c>
      <c r="Q28" s="0" t="n">
        <v>3</v>
      </c>
      <c r="R28" s="0" t="n">
        <v>3</v>
      </c>
    </row>
    <row r="30" customFormat="false" ht="15" hidden="false" customHeight="false" outlineLevel="0" collapsed="false">
      <c r="O30" s="0" t="s">
        <v>29</v>
      </c>
      <c r="P30" s="16" t="s">
        <v>55</v>
      </c>
      <c r="Q30" s="0" t="n">
        <v>3</v>
      </c>
      <c r="R30" s="0" t="n">
        <v>3</v>
      </c>
    </row>
  </sheetData>
  <mergeCells count="4">
    <mergeCell ref="C1:G1"/>
    <mergeCell ref="H1:K1"/>
    <mergeCell ref="A2:A7"/>
    <mergeCell ref="A8:A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26" activeCellId="0" sqref="F26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42"/>
    <col collapsed="false" customWidth="false" hidden="false" outlineLevel="0" max="3" min="3" style="0" width="11.42"/>
    <col collapsed="false" customWidth="true" hidden="false" outlineLevel="0" max="4" min="4" style="0" width="11.71"/>
    <col collapsed="false" customWidth="true" hidden="false" outlineLevel="0" max="6" min="5" style="0" width="10"/>
    <col collapsed="false" customWidth="false" hidden="false" outlineLevel="0" max="7" min="7" style="0" width="11.42"/>
    <col collapsed="false" customWidth="true" hidden="false" outlineLevel="0" max="8" min="8" style="0" width="11.57"/>
    <col collapsed="false" customWidth="true" hidden="false" outlineLevel="0" max="9" min="9" style="0" width="8.67"/>
    <col collapsed="false" customWidth="true" hidden="false" outlineLevel="0" max="10" min="10" style="0" width="13.14"/>
    <col collapsed="false" customWidth="true" hidden="false" outlineLevel="0" max="12" min="11" style="0" width="8.67"/>
    <col collapsed="false" customWidth="false" hidden="false" outlineLevel="0" max="13" min="13" style="0" width="11.42"/>
    <col collapsed="false" customWidth="true" hidden="false" outlineLevel="0" max="14" min="14" style="0" width="20.99"/>
    <col collapsed="false" customWidth="true" hidden="false" outlineLevel="0" max="15" min="15" style="0" width="11.71"/>
    <col collapsed="false" customWidth="true" hidden="false" outlineLevel="0" max="16" min="16" style="0" width="23.57"/>
    <col collapsed="false" customWidth="true" hidden="false" outlineLevel="0" max="1022" min="17" style="0" width="8.6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C1" s="7" t="s">
        <v>17</v>
      </c>
      <c r="D1" s="7"/>
      <c r="E1" s="7"/>
      <c r="F1" s="7"/>
      <c r="G1" s="8" t="s">
        <v>18</v>
      </c>
      <c r="H1" s="8"/>
      <c r="I1" s="8"/>
      <c r="J1" s="8"/>
    </row>
    <row r="2" customFormat="false" ht="13.8" hidden="false" customHeight="true" outlineLevel="0" collapsed="false">
      <c r="A2" s="3" t="s">
        <v>19</v>
      </c>
      <c r="B2" s="9"/>
      <c r="C2" s="9" t="s">
        <v>63</v>
      </c>
      <c r="D2" s="9" t="s">
        <v>64</v>
      </c>
      <c r="E2" s="9" t="s">
        <v>65</v>
      </c>
      <c r="F2" s="9" t="s">
        <v>66</v>
      </c>
      <c r="G2" s="9" t="s">
        <v>63</v>
      </c>
      <c r="H2" s="9" t="s">
        <v>64</v>
      </c>
      <c r="I2" s="9" t="s">
        <v>65</v>
      </c>
      <c r="J2" s="9" t="s">
        <v>66</v>
      </c>
      <c r="K2" s="10" t="s">
        <v>23</v>
      </c>
    </row>
    <row r="3" customFormat="false" ht="13.8" hidden="false" customHeight="false" outlineLevel="0" collapsed="false">
      <c r="A3" s="3"/>
      <c r="B3" s="17" t="s">
        <v>63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6" t="n">
        <f aca="false">SUM(C3:J3)</f>
        <v>0</v>
      </c>
    </row>
    <row r="4" customFormat="false" ht="13.8" hidden="false" customHeight="false" outlineLevel="0" collapsed="false">
      <c r="A4" s="3"/>
      <c r="B4" s="17" t="s">
        <v>64</v>
      </c>
      <c r="C4" s="0" t="n">
        <f aca="false">$C$13</f>
        <v>19683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6" t="n">
        <f aca="false">SUM(C4:J4)</f>
        <v>19683</v>
      </c>
    </row>
    <row r="5" customFormat="false" ht="13.8" hidden="false" customHeight="false" outlineLevel="0" collapsed="false">
      <c r="A5" s="3"/>
      <c r="B5" s="17" t="s">
        <v>65</v>
      </c>
      <c r="C5" s="0" t="n">
        <f aca="false">$C$13</f>
        <v>19683</v>
      </c>
      <c r="D5" s="0" t="n">
        <f aca="false">$C$14</f>
        <v>19683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6" t="n">
        <f aca="false">SUM(C5:J5)</f>
        <v>39366</v>
      </c>
    </row>
    <row r="6" customFormat="false" ht="13.8" hidden="false" customHeight="false" outlineLevel="0" collapsed="false">
      <c r="A6" s="3"/>
      <c r="B6" s="17" t="s">
        <v>66</v>
      </c>
      <c r="C6" s="0" t="n">
        <f aca="false">$C$13</f>
        <v>19683</v>
      </c>
      <c r="D6" s="0" t="n">
        <f aca="false">$C$14</f>
        <v>19683</v>
      </c>
      <c r="E6" s="0" t="n">
        <f aca="false">$C$15</f>
        <v>19683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6" t="n">
        <f aca="false">SUM(C6:J6)</f>
        <v>59049</v>
      </c>
    </row>
    <row r="7" customFormat="false" ht="13.8" hidden="false" customHeight="true" outlineLevel="0" collapsed="false">
      <c r="A7" s="4" t="s">
        <v>24</v>
      </c>
      <c r="B7" s="17" t="s">
        <v>63</v>
      </c>
      <c r="C7" s="0" t="n">
        <f aca="false">$C$13</f>
        <v>19683</v>
      </c>
      <c r="D7" s="0" t="n">
        <f aca="false">$C$14</f>
        <v>19683</v>
      </c>
      <c r="E7" s="0" t="n">
        <f aca="false">$C$15</f>
        <v>19683</v>
      </c>
      <c r="F7" s="0" t="n">
        <f aca="false">$C$16</f>
        <v>19683</v>
      </c>
      <c r="G7" s="0" t="n">
        <v>0</v>
      </c>
      <c r="H7" s="0" t="n">
        <v>0</v>
      </c>
      <c r="I7" s="0" t="n">
        <v>0</v>
      </c>
      <c r="J7" s="0" t="n">
        <v>0</v>
      </c>
      <c r="K7" s="6" t="n">
        <f aca="false">SUM(C7:J7)</f>
        <v>78732</v>
      </c>
    </row>
    <row r="8" customFormat="false" ht="13.8" hidden="false" customHeight="false" outlineLevel="0" collapsed="false">
      <c r="A8" s="4"/>
      <c r="B8" s="17" t="s">
        <v>64</v>
      </c>
      <c r="C8" s="0" t="n">
        <f aca="false">$C$13</f>
        <v>19683</v>
      </c>
      <c r="D8" s="0" t="n">
        <f aca="false">$C$14</f>
        <v>19683</v>
      </c>
      <c r="E8" s="0" t="n">
        <f aca="false">$C$15</f>
        <v>19683</v>
      </c>
      <c r="F8" s="0" t="n">
        <f aca="false">$C$16</f>
        <v>19683</v>
      </c>
      <c r="G8" s="0" t="n">
        <f aca="false">$D$13</f>
        <v>54</v>
      </c>
      <c r="H8" s="0" t="n">
        <v>0</v>
      </c>
      <c r="I8" s="0" t="n">
        <v>0</v>
      </c>
      <c r="J8" s="0" t="n">
        <v>0</v>
      </c>
      <c r="K8" s="6" t="n">
        <f aca="false">SUM(C8:J8)</f>
        <v>78786</v>
      </c>
    </row>
    <row r="9" customFormat="false" ht="13.8" hidden="false" customHeight="false" outlineLevel="0" collapsed="false">
      <c r="A9" s="4"/>
      <c r="B9" s="17" t="s">
        <v>65</v>
      </c>
      <c r="C9" s="0" t="n">
        <f aca="false">$C$13</f>
        <v>19683</v>
      </c>
      <c r="D9" s="0" t="n">
        <f aca="false">$C$14</f>
        <v>19683</v>
      </c>
      <c r="E9" s="0" t="n">
        <f aca="false">$C$15</f>
        <v>19683</v>
      </c>
      <c r="F9" s="0" t="n">
        <f aca="false">$C$16</f>
        <v>19683</v>
      </c>
      <c r="G9" s="0" t="n">
        <f aca="false">$D$13</f>
        <v>54</v>
      </c>
      <c r="H9" s="0" t="n">
        <f aca="false">$D$14</f>
        <v>54</v>
      </c>
      <c r="I9" s="0" t="n">
        <v>0</v>
      </c>
      <c r="J9" s="0" t="n">
        <v>0</v>
      </c>
      <c r="K9" s="6" t="n">
        <f aca="false">SUM(C9:J9)</f>
        <v>78840</v>
      </c>
    </row>
    <row r="10" customFormat="false" ht="13.8" hidden="false" customHeight="false" outlineLevel="0" collapsed="false">
      <c r="A10" s="4"/>
      <c r="B10" s="17" t="s">
        <v>66</v>
      </c>
      <c r="C10" s="0" t="n">
        <f aca="false">$C$13</f>
        <v>19683</v>
      </c>
      <c r="D10" s="0" t="n">
        <f aca="false">$C$14</f>
        <v>19683</v>
      </c>
      <c r="E10" s="0" t="n">
        <f aca="false">$C$15</f>
        <v>19683</v>
      </c>
      <c r="F10" s="0" t="n">
        <f aca="false">$C$16</f>
        <v>19683</v>
      </c>
      <c r="G10" s="0" t="n">
        <f aca="false">$D$13</f>
        <v>54</v>
      </c>
      <c r="H10" s="0" t="n">
        <f aca="false">$D$14</f>
        <v>54</v>
      </c>
      <c r="I10" s="0" t="n">
        <f aca="false">$D$15</f>
        <v>54</v>
      </c>
      <c r="J10" s="0" t="n">
        <v>0</v>
      </c>
      <c r="K10" s="6" t="n">
        <f aca="false">SUM(C10:J10)</f>
        <v>78894</v>
      </c>
    </row>
    <row r="12" customFormat="false" ht="13.8" hidden="false" customHeight="false" outlineLevel="0" collapsed="false">
      <c r="A12" s="11" t="s">
        <v>12</v>
      </c>
      <c r="B12" s="11" t="s">
        <v>13</v>
      </c>
      <c r="C12" s="11" t="s">
        <v>14</v>
      </c>
      <c r="D12" s="11" t="s">
        <v>25</v>
      </c>
      <c r="M12" s="0" t="s">
        <v>13</v>
      </c>
      <c r="N12" s="18" t="s">
        <v>41</v>
      </c>
      <c r="O12" s="0" t="s">
        <v>42</v>
      </c>
      <c r="P12" s="0" t="s">
        <v>43</v>
      </c>
    </row>
    <row r="13" customFormat="false" ht="13.8" hidden="false" customHeight="false" outlineLevel="0" collapsed="false">
      <c r="A13" s="0" t="n">
        <v>0</v>
      </c>
      <c r="B13" s="0" t="s">
        <v>63</v>
      </c>
      <c r="C13" s="0" t="n">
        <f aca="false">PRODUCT(O13:O21)</f>
        <v>19683</v>
      </c>
      <c r="D13" s="0" t="n">
        <f aca="false">2*SUM(P13:P21)</f>
        <v>54</v>
      </c>
      <c r="M13" s="0" t="s">
        <v>63</v>
      </c>
      <c r="N13" s="19" t="s">
        <v>67</v>
      </c>
      <c r="O13" s="0" t="n">
        <v>3</v>
      </c>
      <c r="P13" s="0" t="n">
        <v>3</v>
      </c>
    </row>
    <row r="14" customFormat="false" ht="13.8" hidden="false" customHeight="false" outlineLevel="0" collapsed="false">
      <c r="A14" s="0" t="n">
        <v>1</v>
      </c>
      <c r="B14" s="0" t="s">
        <v>64</v>
      </c>
      <c r="C14" s="0" t="n">
        <f aca="false">PRODUCT(O22:O30)</f>
        <v>19683</v>
      </c>
      <c r="D14" s="0" t="n">
        <f aca="false">2*SUM(P22:P30)</f>
        <v>54</v>
      </c>
      <c r="N14" s="19" t="s">
        <v>68</v>
      </c>
      <c r="O14" s="0" t="n">
        <v>3</v>
      </c>
      <c r="P14" s="0" t="n">
        <v>3</v>
      </c>
    </row>
    <row r="15" customFormat="false" ht="13.8" hidden="false" customHeight="false" outlineLevel="0" collapsed="false">
      <c r="A15" s="0" t="n">
        <v>2</v>
      </c>
      <c r="B15" s="0" t="s">
        <v>65</v>
      </c>
      <c r="C15" s="0" t="n">
        <f aca="false">PRODUCT(O31:O39)</f>
        <v>19683</v>
      </c>
      <c r="D15" s="0" t="n">
        <f aca="false">2*SUM(P31:P39)</f>
        <v>54</v>
      </c>
      <c r="N15" s="19" t="s">
        <v>69</v>
      </c>
      <c r="O15" s="0" t="n">
        <v>3</v>
      </c>
      <c r="P15" s="0" t="n">
        <v>3</v>
      </c>
    </row>
    <row r="16" customFormat="false" ht="13.8" hidden="false" customHeight="false" outlineLevel="0" collapsed="false">
      <c r="A16" s="0" t="n">
        <v>3</v>
      </c>
      <c r="B16" s="0" t="s">
        <v>66</v>
      </c>
      <c r="C16" s="0" t="n">
        <f aca="false">PRODUCT(O40:O48)</f>
        <v>19683</v>
      </c>
      <c r="D16" s="0" t="n">
        <f aca="false">2*SUM(P40:P47)</f>
        <v>48</v>
      </c>
      <c r="N16" s="19" t="s">
        <v>70</v>
      </c>
      <c r="O16" s="0" t="n">
        <v>3</v>
      </c>
      <c r="P16" s="0" t="n">
        <v>3</v>
      </c>
    </row>
    <row r="17" customFormat="false" ht="13.8" hidden="false" customHeight="false" outlineLevel="0" collapsed="false">
      <c r="A17" s="0" t="n">
        <v>4</v>
      </c>
      <c r="C17" s="0" t="n">
        <v>0</v>
      </c>
      <c r="D17" s="0" t="n">
        <v>0</v>
      </c>
      <c r="N17" s="19" t="s">
        <v>71</v>
      </c>
      <c r="O17" s="0" t="n">
        <v>3</v>
      </c>
      <c r="P17" s="0" t="n">
        <v>3</v>
      </c>
    </row>
    <row r="18" customFormat="false" ht="13.8" hidden="false" customHeight="false" outlineLevel="0" collapsed="false">
      <c r="B18" s="12"/>
      <c r="C18" s="12" t="n">
        <f aca="false">SUM(C13:C17)</f>
        <v>78732</v>
      </c>
      <c r="D18" s="12" t="n">
        <f aca="false">SUM(D13:D17)</f>
        <v>210</v>
      </c>
      <c r="N18" s="18" t="s">
        <v>72</v>
      </c>
      <c r="O18" s="0" t="n">
        <v>3</v>
      </c>
      <c r="P18" s="0" t="n">
        <v>3</v>
      </c>
    </row>
    <row r="19" customFormat="false" ht="13.8" hidden="false" customHeight="false" outlineLevel="0" collapsed="false">
      <c r="D19" s="0" t="n">
        <f aca="false">SUM(C18:D18)</f>
        <v>78942</v>
      </c>
      <c r="N19" s="19" t="s">
        <v>73</v>
      </c>
      <c r="O19" s="0" t="n">
        <v>3</v>
      </c>
      <c r="P19" s="0" t="n">
        <v>3</v>
      </c>
    </row>
    <row r="20" customFormat="false" ht="13.8" hidden="false" customHeight="false" outlineLevel="0" collapsed="false">
      <c r="N20" s="18" t="s">
        <v>74</v>
      </c>
      <c r="O20" s="0" t="n">
        <v>3</v>
      </c>
      <c r="P20" s="0" t="n">
        <v>3</v>
      </c>
    </row>
    <row r="21" customFormat="false" ht="13.8" hidden="false" customHeight="false" outlineLevel="0" collapsed="false">
      <c r="N21" s="19" t="s">
        <v>75</v>
      </c>
      <c r="O21" s="0" t="n">
        <v>3</v>
      </c>
      <c r="P21" s="0" t="n">
        <v>3</v>
      </c>
    </row>
    <row r="22" customFormat="false" ht="13.8" hidden="false" customHeight="false" outlineLevel="0" collapsed="false">
      <c r="M22" s="0" t="s">
        <v>64</v>
      </c>
      <c r="N22" s="19" t="s">
        <v>76</v>
      </c>
      <c r="O22" s="0" t="n">
        <v>3</v>
      </c>
      <c r="P22" s="0" t="n">
        <v>3</v>
      </c>
    </row>
    <row r="23" customFormat="false" ht="13.8" hidden="false" customHeight="false" outlineLevel="0" collapsed="false">
      <c r="N23" s="18" t="s">
        <v>77</v>
      </c>
      <c r="O23" s="0" t="n">
        <v>3</v>
      </c>
      <c r="P23" s="0" t="n">
        <v>3</v>
      </c>
    </row>
    <row r="24" customFormat="false" ht="13.8" hidden="false" customHeight="false" outlineLevel="0" collapsed="false">
      <c r="N24" s="18" t="s">
        <v>69</v>
      </c>
      <c r="O24" s="0" t="n">
        <v>3</v>
      </c>
      <c r="P24" s="0" t="n">
        <v>3</v>
      </c>
    </row>
    <row r="25" customFormat="false" ht="13.8" hidden="false" customHeight="false" outlineLevel="0" collapsed="false">
      <c r="N25" s="19" t="s">
        <v>70</v>
      </c>
      <c r="O25" s="0" t="n">
        <v>3</v>
      </c>
      <c r="P25" s="0" t="n">
        <v>3</v>
      </c>
    </row>
    <row r="26" customFormat="false" ht="13.8" hidden="false" customHeight="false" outlineLevel="0" collapsed="false">
      <c r="N26" s="19" t="s">
        <v>71</v>
      </c>
      <c r="O26" s="0" t="n">
        <v>3</v>
      </c>
      <c r="P26" s="0" t="n">
        <v>3</v>
      </c>
    </row>
    <row r="27" customFormat="false" ht="13.8" hidden="false" customHeight="false" outlineLevel="0" collapsed="false">
      <c r="N27" s="18" t="s">
        <v>72</v>
      </c>
      <c r="O27" s="0" t="n">
        <v>3</v>
      </c>
      <c r="P27" s="0" t="n">
        <v>3</v>
      </c>
    </row>
    <row r="28" customFormat="false" ht="13.8" hidden="false" customHeight="false" outlineLevel="0" collapsed="false">
      <c r="N28" s="19" t="s">
        <v>73</v>
      </c>
      <c r="O28" s="0" t="n">
        <v>3</v>
      </c>
      <c r="P28" s="0" t="n">
        <v>3</v>
      </c>
    </row>
    <row r="29" customFormat="false" ht="13.8" hidden="false" customHeight="false" outlineLevel="0" collapsed="false">
      <c r="N29" s="19" t="s">
        <v>74</v>
      </c>
      <c r="O29" s="0" t="n">
        <v>3</v>
      </c>
      <c r="P29" s="0" t="n">
        <v>3</v>
      </c>
    </row>
    <row r="30" customFormat="false" ht="13.8" hidden="false" customHeight="false" outlineLevel="0" collapsed="false">
      <c r="N30" s="19" t="s">
        <v>75</v>
      </c>
      <c r="O30" s="17" t="n">
        <v>3</v>
      </c>
      <c r="P30" s="17" t="n">
        <v>3</v>
      </c>
    </row>
    <row r="31" customFormat="false" ht="13.8" hidden="false" customHeight="false" outlineLevel="0" collapsed="false">
      <c r="M31" s="0" t="s">
        <v>65</v>
      </c>
      <c r="N31" s="19" t="s">
        <v>78</v>
      </c>
      <c r="O31" s="0" t="n">
        <v>3</v>
      </c>
      <c r="P31" s="0" t="n">
        <v>3</v>
      </c>
    </row>
    <row r="32" customFormat="false" ht="13.8" hidden="false" customHeight="false" outlineLevel="0" collapsed="false">
      <c r="N32" s="19" t="s">
        <v>79</v>
      </c>
      <c r="O32" s="0" t="n">
        <v>3</v>
      </c>
      <c r="P32" s="0" t="n">
        <v>3</v>
      </c>
    </row>
    <row r="33" customFormat="false" ht="13.8" hidden="false" customHeight="false" outlineLevel="0" collapsed="false">
      <c r="N33" s="19" t="s">
        <v>80</v>
      </c>
      <c r="O33" s="0" t="n">
        <v>3</v>
      </c>
      <c r="P33" s="0" t="n">
        <v>3</v>
      </c>
    </row>
    <row r="34" customFormat="false" ht="13.8" hidden="false" customHeight="false" outlineLevel="0" collapsed="false">
      <c r="N34" s="19" t="s">
        <v>70</v>
      </c>
      <c r="O34" s="0" t="n">
        <v>3</v>
      </c>
      <c r="P34" s="0" t="n">
        <v>3</v>
      </c>
    </row>
    <row r="35" customFormat="false" ht="13.8" hidden="false" customHeight="false" outlineLevel="0" collapsed="false">
      <c r="N35" s="19" t="s">
        <v>71</v>
      </c>
      <c r="O35" s="0" t="n">
        <v>3</v>
      </c>
      <c r="P35" s="0" t="n">
        <v>3</v>
      </c>
    </row>
    <row r="36" customFormat="false" ht="13.8" hidden="false" customHeight="false" outlineLevel="0" collapsed="false">
      <c r="N36" s="18" t="s">
        <v>72</v>
      </c>
      <c r="O36" s="0" t="n">
        <v>3</v>
      </c>
      <c r="P36" s="0" t="n">
        <v>3</v>
      </c>
    </row>
    <row r="37" customFormat="false" ht="13.8" hidden="false" customHeight="false" outlineLevel="0" collapsed="false">
      <c r="N37" s="19" t="s">
        <v>73</v>
      </c>
      <c r="O37" s="0" t="n">
        <v>3</v>
      </c>
      <c r="P37" s="0" t="n">
        <v>3</v>
      </c>
    </row>
    <row r="38" customFormat="false" ht="13.8" hidden="false" customHeight="false" outlineLevel="0" collapsed="false">
      <c r="N38" s="18" t="s">
        <v>74</v>
      </c>
      <c r="O38" s="0" t="n">
        <v>3</v>
      </c>
      <c r="P38" s="0" t="n">
        <v>3</v>
      </c>
    </row>
    <row r="39" customFormat="false" ht="13.8" hidden="false" customHeight="false" outlineLevel="0" collapsed="false">
      <c r="N39" s="19" t="s">
        <v>75</v>
      </c>
      <c r="O39" s="17" t="n">
        <v>3</v>
      </c>
      <c r="P39" s="17" t="n">
        <v>3</v>
      </c>
    </row>
    <row r="40" customFormat="false" ht="13.8" hidden="false" customHeight="false" outlineLevel="0" collapsed="false">
      <c r="M40" s="0" t="s">
        <v>66</v>
      </c>
      <c r="N40" s="19" t="s">
        <v>81</v>
      </c>
      <c r="O40" s="0" t="n">
        <v>3</v>
      </c>
      <c r="P40" s="0" t="n">
        <v>3</v>
      </c>
    </row>
    <row r="41" customFormat="false" ht="13.8" hidden="false" customHeight="false" outlineLevel="0" collapsed="false">
      <c r="N41" s="18" t="s">
        <v>82</v>
      </c>
      <c r="O41" s="0" t="n">
        <v>3</v>
      </c>
      <c r="P41" s="0" t="n">
        <v>3</v>
      </c>
    </row>
    <row r="42" customFormat="false" ht="13.8" hidden="false" customHeight="false" outlineLevel="0" collapsed="false">
      <c r="N42" s="18" t="s">
        <v>80</v>
      </c>
      <c r="O42" s="0" t="n">
        <v>3</v>
      </c>
      <c r="P42" s="0" t="n">
        <v>3</v>
      </c>
    </row>
    <row r="43" customFormat="false" ht="13.8" hidden="false" customHeight="false" outlineLevel="0" collapsed="false">
      <c r="N43" s="19" t="s">
        <v>70</v>
      </c>
      <c r="O43" s="0" t="n">
        <v>3</v>
      </c>
      <c r="P43" s="0" t="n">
        <v>3</v>
      </c>
    </row>
    <row r="44" customFormat="false" ht="13.8" hidden="false" customHeight="false" outlineLevel="0" collapsed="false">
      <c r="N44" s="19" t="s">
        <v>71</v>
      </c>
      <c r="O44" s="0" t="n">
        <v>3</v>
      </c>
      <c r="P44" s="0" t="n">
        <v>3</v>
      </c>
    </row>
    <row r="45" customFormat="false" ht="13.8" hidden="false" customHeight="false" outlineLevel="0" collapsed="false">
      <c r="N45" s="18" t="s">
        <v>72</v>
      </c>
      <c r="O45" s="0" t="n">
        <v>3</v>
      </c>
      <c r="P45" s="0" t="n">
        <v>3</v>
      </c>
    </row>
    <row r="46" customFormat="false" ht="13.8" hidden="false" customHeight="false" outlineLevel="0" collapsed="false">
      <c r="N46" s="19" t="s">
        <v>73</v>
      </c>
      <c r="O46" s="0" t="n">
        <v>3</v>
      </c>
      <c r="P46" s="0" t="n">
        <v>3</v>
      </c>
    </row>
    <row r="47" customFormat="false" ht="13.8" hidden="false" customHeight="false" outlineLevel="0" collapsed="false">
      <c r="N47" s="19" t="s">
        <v>74</v>
      </c>
      <c r="O47" s="0" t="n">
        <v>3</v>
      </c>
      <c r="P47" s="0" t="n">
        <v>3</v>
      </c>
    </row>
    <row r="48" customFormat="false" ht="13.8" hidden="false" customHeight="false" outlineLevel="0" collapsed="false">
      <c r="N48" s="19" t="s">
        <v>75</v>
      </c>
      <c r="O48" s="17" t="n">
        <v>3</v>
      </c>
      <c r="P48" s="17" t="n">
        <v>3</v>
      </c>
    </row>
  </sheetData>
  <mergeCells count="4">
    <mergeCell ref="C1:F1"/>
    <mergeCell ref="G1:J1"/>
    <mergeCell ref="A2:A6"/>
    <mergeCell ref="A7:A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LibreOffice/6.0.3.2$Linux_X86_64 LibreOffice_project/00m0$Build-2</Application>
  <Company>CtrlSoft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2017-05-03T09:14:32Z</dcterms:created>
  <dc:creator>bbrighttaerMars</dc:creator>
  <dc:description/>
  <dc:language>en-US</dc:language>
  <cp:lastModifiedBy/>
  <cp:lastPrinted>2017-05-03T09:43:05Z</cp:lastPrinted>
  <dcterms:modified xsi:type="dcterms:W3CDTF">2018-09-07T18:37:03Z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CtrlSoft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