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mc:AlternateContent xmlns:mc="http://schemas.openxmlformats.org/markup-compatibility/2006">
    <mc:Choice Requires="x15">
      <x15ac:absPath xmlns:x15ac="http://schemas.microsoft.com/office/spreadsheetml/2010/11/ac" url="I:\Rate Tables\Current Rate Tables 2025\Bayer Rate Table\"/>
    </mc:Choice>
  </mc:AlternateContent>
  <xr:revisionPtr revIDLastSave="0" documentId="11_8DA10059B50D66F61355A9E2A10AEE7552268C11" xr6:coauthVersionLast="47" xr6:coauthVersionMax="47" xr10:uidLastSave="{00000000-0000-0000-0000-000000000000}"/>
  <bookViews>
    <workbookView xWindow="0" yWindow="0" windowWidth="28800" windowHeight="13470" tabRatio="678" firstSheet="8" activeTab="8" xr2:uid="{00000000-000D-0000-FFFF-FFFF00000000}"/>
  </bookViews>
  <sheets>
    <sheet name="Terms" sheetId="16" r:id="rId1"/>
    <sheet name="Calgary" sheetId="12" r:id="rId2"/>
    <sheet name="Edmonton" sheetId="13" r:id="rId3"/>
    <sheet name="Regina (CWS)" sheetId="10" r:id="rId4"/>
    <sheet name="Saskatoon (CWS)" sheetId="11" r:id="rId5"/>
    <sheet name="Winnipeg (CWS)" sheetId="14" r:id="rId6"/>
    <sheet name="Regina Tanker" sheetId="37" r:id="rId7"/>
    <sheet name="Davidson - Pallets" sheetId="21" r:id="rId8"/>
    <sheet name="Rate Shortcut" sheetId="36" r:id="rId9"/>
  </sheets>
  <definedNames>
    <definedName name="B_AB_rural">#REF!</definedName>
    <definedName name="B_MB_rural">#REF!</definedName>
    <definedName name="B_Peace">#REF!</definedName>
    <definedName name="B_SK_rural">#REF!</definedName>
    <definedName name="C_Min_LTL">Calgary!#REF!</definedName>
    <definedName name="C_Min_TL">Calgary!#REF!</definedName>
    <definedName name="Cal_AB_rural">Calgary!#REF!</definedName>
    <definedName name="Cal_MB_rural">Calgary!#REF!</definedName>
    <definedName name="Cal_Peace">Calgary!#REF!</definedName>
    <definedName name="Cal_SK_rural">Calgary!#REF!</definedName>
    <definedName name="E_Min_LTL">Edmonton!#REF!</definedName>
    <definedName name="E_Min_TL">Edmonton!#REF!</definedName>
    <definedName name="Edm_AB_rural">Edmonton!#REF!</definedName>
    <definedName name="Edm_MB_rural">Edmonton!#REF!</definedName>
    <definedName name="Edm_Peace">Edmonton!#REF!</definedName>
    <definedName name="Edm_SK_rural">Edmonton!#REF!</definedName>
    <definedName name="L_AB_rural">#REF!</definedName>
    <definedName name="L_MB_rural">#REF!</definedName>
    <definedName name="L_Min_LTL">#REF!</definedName>
    <definedName name="L_Min_TL">#REF!</definedName>
    <definedName name="L_Peace">#REF!</definedName>
    <definedName name="L_SK_rural">#REF!</definedName>
    <definedName name="N_AB_rural">#REF!</definedName>
    <definedName name="N_MB_rural">#REF!</definedName>
    <definedName name="N_Min_LTL">#REF!</definedName>
    <definedName name="N_Min_TL">#REF!</definedName>
    <definedName name="N_Peace">#REF!</definedName>
    <definedName name="N_SK_rural">#REF!</definedName>
    <definedName name="R_Min_LTL">'Regina (CWS)'!#REF!</definedName>
    <definedName name="R_Min_TL">'Regina (CWS)'!#REF!</definedName>
    <definedName name="Reg_AB_rural">'Regina (CWS)'!#REF!</definedName>
    <definedName name="Reg_MB_rural">'Regina (CWS)'!#REF!</definedName>
    <definedName name="Reg_Peace">'Regina (CWS)'!#REF!</definedName>
    <definedName name="Reg_SK_rural">'Regina (CWS)'!#REF!</definedName>
    <definedName name="S_Min_LTL">'Saskatoon (CWS)'!#REF!</definedName>
    <definedName name="S_Min_TL">'Saskatoon (CWS)'!#REF!</definedName>
    <definedName name="Sktn_AB_rural">'Saskatoon (CWS)'!#REF!</definedName>
    <definedName name="Sktn_MB_rural">'Saskatoon (CWS)'!#REF!</definedName>
    <definedName name="Sktn_Peace">'Saskatoon (CWS)'!#REF!</definedName>
    <definedName name="Sktn_SK_rural">'Saskatoon (CWS)'!#REF!</definedName>
    <definedName name="ss">'Regina (CWS)'!$F$5</definedName>
    <definedName name="W_Min_LTL">'Winnipeg (CWS)'!#REF!</definedName>
    <definedName name="W_Min_TL">'Winnipeg (CWS)'!#REF!</definedName>
    <definedName name="Win_AB_rural">'Winnipeg (CWS)'!#REF!</definedName>
    <definedName name="Win_MB_rural">'Winnipeg (CWS)'!#REF!</definedName>
    <definedName name="Win_Peace">'Winnipeg (CWS)'!#REF!</definedName>
    <definedName name="Win_SK_rural">'Winnipeg (CWS)'!#REF!</definedName>
    <definedName name="Wyn__Min_LTL">#REF!</definedName>
    <definedName name="Wyn_AB">#REF!</definedName>
    <definedName name="Wyn_MB">#REF!</definedName>
    <definedName name="Wyn_Min_TL">#REF!</definedName>
    <definedName name="Wyn_S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6" l="1"/>
  <c r="I4" i="36"/>
  <c r="H4" i="36"/>
  <c r="G4" i="36"/>
  <c r="F4" i="36"/>
  <c r="E4" i="36"/>
  <c r="D4" i="36"/>
  <c r="C4" i="36"/>
  <c r="B4" i="36"/>
  <c r="E14" i="36" l="1"/>
</calcChain>
</file>

<file path=xl/sharedStrings.xml><?xml version="1.0" encoding="utf-8"?>
<sst xmlns="http://schemas.openxmlformats.org/spreadsheetml/2006/main" count="6472" uniqueCount="788">
  <si>
    <t>Accessorial Fees:</t>
  </si>
  <si>
    <t xml:space="preserve">Effective: </t>
  </si>
  <si>
    <t>Effective Jan. 1, 2025</t>
  </si>
  <si>
    <t>Item</t>
  </si>
  <si>
    <t>Details</t>
  </si>
  <si>
    <t>Fees</t>
  </si>
  <si>
    <t xml:space="preserve">Additional Drops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</si>
  <si>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Additional drops en-route to final destination. Last drop free.</t>
    </r>
  </si>
  <si>
    <t>$50.00 /drop.</t>
  </si>
  <si>
    <t>Trailer &amp; Driver Detention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</si>
  <si>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2 hour free of charge loading or unloading. </t>
    </r>
  </si>
  <si>
    <t>$50.00/hour</t>
  </si>
  <si>
    <t>½ hour minimum.</t>
  </si>
  <si>
    <t xml:space="preserve">Demurrage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</si>
  <si>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Trailers without power.</t>
    </r>
  </si>
  <si>
    <t>$50.00/day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</si>
  <si>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One day free of charge.</t>
    </r>
  </si>
  <si>
    <t xml:space="preserve">Re-Delivery 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</si>
  <si>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Appointment not kept or rescheduled at delivery point.</t>
    </r>
  </si>
  <si>
    <t>Return freight from nearest CWS terminal. ($150.00 min.)</t>
  </si>
  <si>
    <t>Refused/Rejected Shipment</t>
  </si>
  <si>
    <t>$200 flat fee</t>
  </si>
  <si>
    <t>Heated Service</t>
  </si>
  <si>
    <r>
      <t>Ø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Protect the shipment for freezing</t>
    </r>
  </si>
  <si>
    <t>10% of base rate</t>
  </si>
  <si>
    <t>Fuel Surcharge</t>
  </si>
  <si>
    <t>Applied to freight rate. 
LTL (0 - 9,999 lbs)  
TL (10,000 + lbs)</t>
  </si>
  <si>
    <t>Monsanto Canada Fuel Surcharge Program (TL &amp; LTL - 3 points off of FCA)</t>
  </si>
  <si>
    <t>Payment Terms</t>
  </si>
  <si>
    <t>due and payable 30 days after invoice.</t>
  </si>
  <si>
    <t>30 days</t>
  </si>
  <si>
    <t>Hot Shot Deliveries
(In Service Area)</t>
  </si>
  <si>
    <t>Load and go immediately to destination.</t>
  </si>
  <si>
    <t>$3.00/running mile (min Freight Rate $180) + $150  + LTL FSC (1-19999lbs) or TL FSC (20000lbs +)</t>
  </si>
  <si>
    <t>Hot Shot Deliveries
(Out of Service Area)</t>
  </si>
  <si>
    <t>Next Day Delivery (Before Daily Cutoff Time)</t>
  </si>
  <si>
    <t xml:space="preserve">Linehaul Rate to Service Facility 
+
In Service Hotshot Delivery </t>
  </si>
  <si>
    <t>In City Hot Shots</t>
  </si>
  <si>
    <t>Applicable fee + $150 + TL FSC</t>
  </si>
  <si>
    <t>Farm Delivery Fees Schedule</t>
  </si>
  <si>
    <t>Delivery Request</t>
  </si>
  <si>
    <t xml:space="preserve"> Provided electronically through SAP </t>
  </si>
  <si>
    <t xml:space="preserve">Delivery appointment to be made by CWS. </t>
  </si>
  <si>
    <t>5 working day delivery window specified.</t>
  </si>
  <si>
    <t>Required Information</t>
  </si>
  <si>
    <t xml:space="preserve">Customer Name. </t>
  </si>
  <si>
    <t>Customer Address.</t>
  </si>
  <si>
    <t>Customer home phone # and cell #.</t>
  </si>
  <si>
    <t>Nearest town to farm yard.</t>
  </si>
  <si>
    <t>Practical directions from nearest town to farm yard.</t>
  </si>
  <si>
    <t>Other special instructions.</t>
  </si>
  <si>
    <t>Required Equipment</t>
  </si>
  <si>
    <t>Customer must supply forklift or loader to remove pallets from the semi trailer.</t>
  </si>
  <si>
    <t>Lanes and yard must be clear of snow and able to handle a loaded semi trailer.</t>
  </si>
  <si>
    <t>CWS to provide pallet jacks.</t>
  </si>
  <si>
    <t>$250.00 / farm delivery surcharge.</t>
  </si>
  <si>
    <t>Regular freight rate EX CWS warehouse to nearest town.</t>
  </si>
  <si>
    <t>TL Fuel Surcharge added to freight.</t>
  </si>
  <si>
    <t>Detention</t>
  </si>
  <si>
    <t>2 hours free of charge at unload.</t>
  </si>
  <si>
    <t>Trailer and Driver</t>
  </si>
  <si>
    <t>$60.00/hour detention.</t>
  </si>
  <si>
    <t>$30.00 minimum.</t>
  </si>
  <si>
    <t>$ per CWT</t>
  </si>
  <si>
    <t xml:space="preserve">EX Calgary to destination </t>
  </si>
  <si>
    <t>Prov</t>
  </si>
  <si>
    <t>sort</t>
  </si>
  <si>
    <t>Minimum</t>
  </si>
  <si>
    <t>0 - 1999lbs</t>
  </si>
  <si>
    <t>2000 -4999lbs</t>
  </si>
  <si>
    <t>5000 -9999lbs</t>
  </si>
  <si>
    <t>10000 - 19999lbs</t>
  </si>
  <si>
    <t>T/L Rates</t>
  </si>
  <si>
    <t>TTM Min Charge</t>
  </si>
  <si>
    <t>TTM Rate ($ per KM)</t>
  </si>
  <si>
    <t>Acadia Valley</t>
  </si>
  <si>
    <t>AB</t>
  </si>
  <si>
    <t>Airdrie</t>
  </si>
  <si>
    <t>Alix</t>
  </si>
  <si>
    <t>Alliance</t>
  </si>
  <si>
    <t>Amisk</t>
  </si>
  <si>
    <t>Andrew</t>
  </si>
  <si>
    <t>Athabasca</t>
  </si>
  <si>
    <t>Balzac</t>
  </si>
  <si>
    <t>Barons</t>
  </si>
  <si>
    <t>Barrhead</t>
  </si>
  <si>
    <t>Bashaw</t>
  </si>
  <si>
    <t>Bassano</t>
  </si>
  <si>
    <t>Bay Tree</t>
  </si>
  <si>
    <t>Beaverlodge</t>
  </si>
  <si>
    <t>Beiseker</t>
  </si>
  <si>
    <t>Benalto</t>
  </si>
  <si>
    <t>Bentley</t>
  </si>
  <si>
    <t>Blackfalds</t>
  </si>
  <si>
    <t>Blackie</t>
  </si>
  <si>
    <t xml:space="preserve">Bon Accord </t>
  </si>
  <si>
    <t>Bonnyville</t>
  </si>
  <si>
    <t>Bow Island</t>
  </si>
  <si>
    <t>Boyle</t>
  </si>
  <si>
    <t>Brooks</t>
  </si>
  <si>
    <t>Burdett</t>
  </si>
  <si>
    <t>Calgary</t>
  </si>
  <si>
    <t>Calmar</t>
  </si>
  <si>
    <t>Camrose</t>
  </si>
  <si>
    <t>Carbon</t>
  </si>
  <si>
    <t>Cardston</t>
  </si>
  <si>
    <t>Carseland</t>
  </si>
  <si>
    <t>Carstairs</t>
  </si>
  <si>
    <t>Castor</t>
  </si>
  <si>
    <t>Clandonald</t>
  </si>
  <si>
    <t>Claresholm</t>
  </si>
  <si>
    <t>Clyde</t>
  </si>
  <si>
    <t>Coaldale</t>
  </si>
  <si>
    <t>Cochrane</t>
  </si>
  <si>
    <t>Consort</t>
  </si>
  <si>
    <t>Coronation</t>
  </si>
  <si>
    <t>Cranford</t>
  </si>
  <si>
    <t>Cremona</t>
  </si>
  <si>
    <t>Crossfield</t>
  </si>
  <si>
    <t>Cypress County</t>
  </si>
  <si>
    <t>Czar</t>
  </si>
  <si>
    <t>Daysland</t>
  </si>
  <si>
    <t>Debolt</t>
  </si>
  <si>
    <t>Delburne</t>
  </si>
  <si>
    <t>Delia</t>
  </si>
  <si>
    <t>Dewberry</t>
  </si>
  <si>
    <t>Diamond City</t>
  </si>
  <si>
    <t>Dickson</t>
  </si>
  <si>
    <t>Didsbury</t>
  </si>
  <si>
    <t>Drayton Valley</t>
  </si>
  <si>
    <t>Drumheller</t>
  </si>
  <si>
    <t>Dunmore</t>
  </si>
  <si>
    <t>Eaglesham</t>
  </si>
  <si>
    <t>Eckville</t>
  </si>
  <si>
    <t>Edberg</t>
  </si>
  <si>
    <t>Edgerton</t>
  </si>
  <si>
    <t>Edmonton</t>
  </si>
  <si>
    <t>Enchant</t>
  </si>
  <si>
    <t>Ervick</t>
  </si>
  <si>
    <t>Evansburg</t>
  </si>
  <si>
    <t>Fairview</t>
  </si>
  <si>
    <t>Falher</t>
  </si>
  <si>
    <t>Foremost</t>
  </si>
  <si>
    <t>Forestburg</t>
  </si>
  <si>
    <t>Fort MacLeod</t>
  </si>
  <si>
    <t>Fort Saskatchewan</t>
  </si>
  <si>
    <t>Galahad</t>
  </si>
  <si>
    <t>Girouxville</t>
  </si>
  <si>
    <t>Gleichen</t>
  </si>
  <si>
    <t>Glendon</t>
  </si>
  <si>
    <t>Grande Prairie</t>
  </si>
  <si>
    <t>Grassy Lake</t>
  </si>
  <si>
    <t>Grimshaw</t>
  </si>
  <si>
    <t>Guy</t>
  </si>
  <si>
    <t>Hairy Hill</t>
  </si>
  <si>
    <t>Halkirk</t>
  </si>
  <si>
    <t>Hanna</t>
  </si>
  <si>
    <t>Heisler</t>
  </si>
  <si>
    <t>Herronton</t>
  </si>
  <si>
    <t>High Level</t>
  </si>
  <si>
    <t>High Prairie</t>
  </si>
  <si>
    <t>High River</t>
  </si>
  <si>
    <t>Hines Creek</t>
  </si>
  <si>
    <t>Holden</t>
  </si>
  <si>
    <t>Hussar</t>
  </si>
  <si>
    <t>Hythe</t>
  </si>
  <si>
    <t>Innisfree</t>
  </si>
  <si>
    <t>Irma</t>
  </si>
  <si>
    <t>Iron Springs</t>
  </si>
  <si>
    <t>Killam</t>
  </si>
  <si>
    <t>Kirriemuir</t>
  </si>
  <si>
    <t>Kitscoty</t>
  </si>
  <si>
    <t>Kneehill County</t>
  </si>
  <si>
    <t>La Glace</t>
  </si>
  <si>
    <t>Lac La Biche</t>
  </si>
  <si>
    <t>Lacombe</t>
  </si>
  <si>
    <t>LaCrete</t>
  </si>
  <si>
    <t>Lamont</t>
  </si>
  <si>
    <t>Lavoy</t>
  </si>
  <si>
    <t>Leduc</t>
  </si>
  <si>
    <t>Legal</t>
  </si>
  <si>
    <t>Lethbridge</t>
  </si>
  <si>
    <t>Linden</t>
  </si>
  <si>
    <t>Lloydminster</t>
  </si>
  <si>
    <t>Lomond</t>
  </si>
  <si>
    <t>Lougheed</t>
  </si>
  <si>
    <t>Lyalta</t>
  </si>
  <si>
    <t>Magrath</t>
  </si>
  <si>
    <t>Mallaig</t>
  </si>
  <si>
    <t>Manning</t>
  </si>
  <si>
    <t>Marwayne</t>
  </si>
  <si>
    <t>Mayerthorpe</t>
  </si>
  <si>
    <t>McLennan</t>
  </si>
  <si>
    <t>Medicine Hat</t>
  </si>
  <si>
    <t>Milk River</t>
  </si>
  <si>
    <t>Milo</t>
  </si>
  <si>
    <t>Minburn</t>
  </si>
  <si>
    <t>Morinville</t>
  </si>
  <si>
    <t>Mossleigh</t>
  </si>
  <si>
    <t>Mundare</t>
  </si>
  <si>
    <t>Myrnam</t>
  </si>
  <si>
    <t>Nampa</t>
  </si>
  <si>
    <t>Nanton</t>
  </si>
  <si>
    <t>Neerlandia</t>
  </si>
  <si>
    <t>New Dayton</t>
  </si>
  <si>
    <t>New Norway</t>
  </si>
  <si>
    <t>Nisku</t>
  </si>
  <si>
    <t>Nobleford</t>
  </si>
  <si>
    <t>Okotoks</t>
  </si>
  <si>
    <t>Olds</t>
  </si>
  <si>
    <t>Onoway</t>
  </si>
  <si>
    <t>Oyen</t>
  </si>
  <si>
    <t>Paradise Valley</t>
  </si>
  <si>
    <t>Peers</t>
  </si>
  <si>
    <t>Penhold</t>
  </si>
  <si>
    <t>Picture Butte</t>
  </si>
  <si>
    <t>Pincher Creek</t>
  </si>
  <si>
    <t>Ponoka</t>
  </si>
  <si>
    <t>Provost</t>
  </si>
  <si>
    <t>Raymond</t>
  </si>
  <si>
    <t>Rcky View</t>
  </si>
  <si>
    <t>Red Deer County (Innisfail)</t>
  </si>
  <si>
    <t>Red Deer</t>
  </si>
  <si>
    <t>Rimbey</t>
  </si>
  <si>
    <t>Rivercourse</t>
  </si>
  <si>
    <t>Rocky Mountain House</t>
  </si>
  <si>
    <t>Rocky View</t>
  </si>
  <si>
    <t>Rolling Hills</t>
  </si>
  <si>
    <t>Rosalind</t>
  </si>
  <si>
    <t>Rosebud</t>
  </si>
  <si>
    <t>Rosedale</t>
  </si>
  <si>
    <t>Rycroft</t>
  </si>
  <si>
    <t>Ryley</t>
  </si>
  <si>
    <t>Scandia</t>
  </si>
  <si>
    <t>Sedgewick</t>
  </si>
  <si>
    <t>Sexsmith</t>
  </si>
  <si>
    <t>Silver Valley</t>
  </si>
  <si>
    <t>Slave Lake</t>
  </si>
  <si>
    <t>Smoky Lake</t>
  </si>
  <si>
    <t>Spirit River</t>
  </si>
  <si>
    <t>Spruce Grove</t>
  </si>
  <si>
    <t>Spruce View</t>
  </si>
  <si>
    <t>St Albert</t>
  </si>
  <si>
    <t>St Isidore</t>
  </si>
  <si>
    <t>St Paul</t>
  </si>
  <si>
    <t>Standard</t>
  </si>
  <si>
    <t>Stettler</t>
  </si>
  <si>
    <t>Stirling</t>
  </si>
  <si>
    <t>Stony Plain</t>
  </si>
  <si>
    <t>Strathmore</t>
  </si>
  <si>
    <t>Strome</t>
  </si>
  <si>
    <t>Sturgeon County</t>
  </si>
  <si>
    <t>Sturgeon Valley</t>
  </si>
  <si>
    <t>Sunnybrook</t>
  </si>
  <si>
    <t>Sylvan Lake</t>
  </si>
  <si>
    <t>Taber</t>
  </si>
  <si>
    <t>Thorhild</t>
  </si>
  <si>
    <t>Three Hills</t>
  </si>
  <si>
    <t>Tofield</t>
  </si>
  <si>
    <t>Torrington</t>
  </si>
  <si>
    <t>Trochu</t>
  </si>
  <si>
    <t>Turin</t>
  </si>
  <si>
    <t>Two Hills</t>
  </si>
  <si>
    <t>Valleyview</t>
  </si>
  <si>
    <t>Vauxhall</t>
  </si>
  <si>
    <t>Vegreville</t>
  </si>
  <si>
    <t>Vermilion</t>
  </si>
  <si>
    <t>Veteran</t>
  </si>
  <si>
    <t>Viking</t>
  </si>
  <si>
    <t>Vulcan</t>
  </si>
  <si>
    <t>Wainwright</t>
  </si>
  <si>
    <t>Wanham</t>
  </si>
  <si>
    <t>Warburg</t>
  </si>
  <si>
    <t>Warner</t>
  </si>
  <si>
    <t>Waskatenau</t>
  </si>
  <si>
    <t>Westlock</t>
  </si>
  <si>
    <t>Wetaskiwin</t>
  </si>
  <si>
    <t>Whitecourt</t>
  </si>
  <si>
    <t>Winfield</t>
  </si>
  <si>
    <t>Dawson Creek</t>
  </si>
  <si>
    <t>BC</t>
  </si>
  <si>
    <t>Fort St. John</t>
  </si>
  <si>
    <t>Rolla</t>
  </si>
  <si>
    <t>Altamont</t>
  </si>
  <si>
    <t>MB</t>
  </si>
  <si>
    <t>Altona</t>
  </si>
  <si>
    <t>Angusville</t>
  </si>
  <si>
    <t>Arborg</t>
  </si>
  <si>
    <t>Arnaud</t>
  </si>
  <si>
    <t>Austin</t>
  </si>
  <si>
    <t>Baldur</t>
  </si>
  <si>
    <t>Beausejour</t>
  </si>
  <si>
    <t>Benito</t>
  </si>
  <si>
    <t>Binscarth</t>
  </si>
  <si>
    <t>Birch River</t>
  </si>
  <si>
    <t>Birtle</t>
  </si>
  <si>
    <t>Boissevain</t>
  </si>
  <si>
    <t>Brandon</t>
  </si>
  <si>
    <t>Brunkild</t>
  </si>
  <si>
    <t>Carberry</t>
  </si>
  <si>
    <t>Carman</t>
  </si>
  <si>
    <t>Cartwright</t>
  </si>
  <si>
    <t>Crystal City</t>
  </si>
  <si>
    <t>Cypress River</t>
  </si>
  <si>
    <t>Darlingford</t>
  </si>
  <si>
    <t>Dauphin</t>
  </si>
  <si>
    <t>Deloraine</t>
  </si>
  <si>
    <t>Dencross</t>
  </si>
  <si>
    <t>Domain</t>
  </si>
  <si>
    <t>Dominion City</t>
  </si>
  <si>
    <t>Douglas</t>
  </si>
  <si>
    <t>Dufrost</t>
  </si>
  <si>
    <t>Dugald</t>
  </si>
  <si>
    <t>Dunrea</t>
  </si>
  <si>
    <t>Elgin</t>
  </si>
  <si>
    <t>Elie</t>
  </si>
  <si>
    <t>Elkhorn</t>
  </si>
  <si>
    <t>Elm Creek</t>
  </si>
  <si>
    <t>Emerson</t>
  </si>
  <si>
    <t>Fannystelle</t>
  </si>
  <si>
    <t>Fisher Branch</t>
  </si>
  <si>
    <t>Fork River</t>
  </si>
  <si>
    <t>Forrest</t>
  </si>
  <si>
    <t>Foxwarren</t>
  </si>
  <si>
    <t>Franklin</t>
  </si>
  <si>
    <t>Gilbert Plains</t>
  </si>
  <si>
    <t>Gimli</t>
  </si>
  <si>
    <t>Gladstone</t>
  </si>
  <si>
    <t>Glenboro</t>
  </si>
  <si>
    <t>Glossop (Newdale)</t>
  </si>
  <si>
    <t>Goodlands</t>
  </si>
  <si>
    <t>Grandview</t>
  </si>
  <si>
    <t>Gretna</t>
  </si>
  <si>
    <t>Griswold</t>
  </si>
  <si>
    <t>Grosse Isle</t>
  </si>
  <si>
    <t>Gunton</t>
  </si>
  <si>
    <t>Hamiota</t>
  </si>
  <si>
    <t>Hargrave</t>
  </si>
  <si>
    <t>Hartney</t>
  </si>
  <si>
    <t>High Bluff</t>
  </si>
  <si>
    <t>Holland</t>
  </si>
  <si>
    <t>Homewood</t>
  </si>
  <si>
    <t>Inglis</t>
  </si>
  <si>
    <t>Kane</t>
  </si>
  <si>
    <t>Kemnay</t>
  </si>
  <si>
    <t>Kenton</t>
  </si>
  <si>
    <t>Kenville</t>
  </si>
  <si>
    <t>Killarney</t>
  </si>
  <si>
    <t>Landmark</t>
  </si>
  <si>
    <t>Laurier</t>
  </si>
  <si>
    <t>Letellier</t>
  </si>
  <si>
    <t>Lowe Farm</t>
  </si>
  <si>
    <t>Lundar</t>
  </si>
  <si>
    <t>MacGregor</t>
  </si>
  <si>
    <t>Manitou</t>
  </si>
  <si>
    <t>Mariapolis</t>
  </si>
  <si>
    <t>Marquette</t>
  </si>
  <si>
    <t>Mather</t>
  </si>
  <si>
    <t>McCreary</t>
  </si>
  <si>
    <t>Meadows</t>
  </si>
  <si>
    <t>Medora</t>
  </si>
  <si>
    <t>Melita</t>
  </si>
  <si>
    <t>Miami</t>
  </si>
  <si>
    <t>Miniota</t>
  </si>
  <si>
    <t>Minitonas</t>
  </si>
  <si>
    <t>Minnedosa</t>
  </si>
  <si>
    <t>Minto</t>
  </si>
  <si>
    <t>Morden</t>
  </si>
  <si>
    <t>Morris</t>
  </si>
  <si>
    <t>Neepawa</t>
  </si>
  <si>
    <t>Nesbitt</t>
  </si>
  <si>
    <t>Newdale</t>
  </si>
  <si>
    <t>Ninga</t>
  </si>
  <si>
    <t>Niverville</t>
  </si>
  <si>
    <t>Notre Dame De Lourdes</t>
  </si>
  <si>
    <t>Oak Bluff</t>
  </si>
  <si>
    <t>Oak River</t>
  </si>
  <si>
    <t>Oakbank</t>
  </si>
  <si>
    <t>Oakville</t>
  </si>
  <si>
    <t>Petersfield</t>
  </si>
  <si>
    <t>Pierson</t>
  </si>
  <si>
    <t>Pilot Mound</t>
  </si>
  <si>
    <t>Pine Falls</t>
  </si>
  <si>
    <t>Plum Coulee</t>
  </si>
  <si>
    <t>Plumas</t>
  </si>
  <si>
    <t>Portage La Prairie</t>
  </si>
  <si>
    <t>Rathwell</t>
  </si>
  <si>
    <t>Reston</t>
  </si>
  <si>
    <t>River Hills</t>
  </si>
  <si>
    <t>Rivers</t>
  </si>
  <si>
    <t>Roblin</t>
  </si>
  <si>
    <t>Roland</t>
  </si>
  <si>
    <t>Rosenort</t>
  </si>
  <si>
    <t>Rossburn</t>
  </si>
  <si>
    <t>Rosser</t>
  </si>
  <si>
    <t>Russell</t>
  </si>
  <si>
    <t>Selkirk</t>
  </si>
  <si>
    <t>Shoal Lake</t>
  </si>
  <si>
    <t>Sifton</t>
  </si>
  <si>
    <t>Snowflake</t>
  </si>
  <si>
    <t>Somerset</t>
  </si>
  <si>
    <t>Souris</t>
  </si>
  <si>
    <t>St Claude</t>
  </si>
  <si>
    <t>St Jean Baptiste</t>
  </si>
  <si>
    <t>St Joseph</t>
  </si>
  <si>
    <t>St Leon</t>
  </si>
  <si>
    <t>Starbuck</t>
  </si>
  <si>
    <t>Ste Agathe</t>
  </si>
  <si>
    <t>Ste Anne</t>
  </si>
  <si>
    <t>Ste Rose Du Lac</t>
  </si>
  <si>
    <t>Steinbach</t>
  </si>
  <si>
    <t>Stonewall</t>
  </si>
  <si>
    <t>Strathclair</t>
  </si>
  <si>
    <t>Swan Lake</t>
  </si>
  <si>
    <t>Swan River</t>
  </si>
  <si>
    <t>Teulon</t>
  </si>
  <si>
    <t>The Pas</t>
  </si>
  <si>
    <t>Treherne</t>
  </si>
  <si>
    <t>Turtle Mountain</t>
  </si>
  <si>
    <t>Virden</t>
  </si>
  <si>
    <t>Warren</t>
  </si>
  <si>
    <t>Waskada</t>
  </si>
  <si>
    <t>Wawanesa</t>
  </si>
  <si>
    <t>Wellwood</t>
  </si>
  <si>
    <t>Westbourne</t>
  </si>
  <si>
    <t>Winkler</t>
  </si>
  <si>
    <t>Winnipeg</t>
  </si>
  <si>
    <t>Abbey</t>
  </si>
  <si>
    <t>SK</t>
  </si>
  <si>
    <t>Aberdeen</t>
  </si>
  <si>
    <t>Abernethy</t>
  </si>
  <si>
    <t>Alameda</t>
  </si>
  <si>
    <t>Albertville</t>
  </si>
  <si>
    <t>Antler</t>
  </si>
  <si>
    <t>Arborfield</t>
  </si>
  <si>
    <t>Archerwill</t>
  </si>
  <si>
    <t>Assiniboia</t>
  </si>
  <si>
    <t>Avonlea</t>
  </si>
  <si>
    <t>Aylsham</t>
  </si>
  <si>
    <t>Balcarres</t>
  </si>
  <si>
    <t>Balgonie</t>
  </si>
  <si>
    <t>Bankend</t>
  </si>
  <si>
    <t>Battleford</t>
  </si>
  <si>
    <t>Beechy</t>
  </si>
  <si>
    <t>Bengough</t>
  </si>
  <si>
    <t>Biggar</t>
  </si>
  <si>
    <t>Birch Hills</t>
  </si>
  <si>
    <t>Bjorkdale</t>
  </si>
  <si>
    <t>Blaine Lake</t>
  </si>
  <si>
    <t>Bracken</t>
  </si>
  <si>
    <t>Bredenbury</t>
  </si>
  <si>
    <t>Briercrest</t>
  </si>
  <si>
    <t>Broadview</t>
  </si>
  <si>
    <t>Broderick</t>
  </si>
  <si>
    <t>Brooksby</t>
  </si>
  <si>
    <t>Bruno</t>
  </si>
  <si>
    <t>Buchanan</t>
  </si>
  <si>
    <t>Cabri</t>
  </si>
  <si>
    <t>Canora</t>
  </si>
  <si>
    <t>Canwood</t>
  </si>
  <si>
    <t>Carievale</t>
  </si>
  <si>
    <t>Carlyle</t>
  </si>
  <si>
    <t>Carnduff</t>
  </si>
  <si>
    <t>Carrot River</t>
  </si>
  <si>
    <t>Central Butte</t>
  </si>
  <si>
    <t>Ceylon</t>
  </si>
  <si>
    <t>Choiceland</t>
  </si>
  <si>
    <t>Churchbridge</t>
  </si>
  <si>
    <t>Clavet</t>
  </si>
  <si>
    <t>Codette</t>
  </si>
  <si>
    <t>Colgate</t>
  </si>
  <si>
    <t>Colonsay</t>
  </si>
  <si>
    <t>Congress</t>
  </si>
  <si>
    <t>Consul</t>
  </si>
  <si>
    <t>Corman Park</t>
  </si>
  <si>
    <t>Corning</t>
  </si>
  <si>
    <t>Coronach</t>
  </si>
  <si>
    <t>Craik</t>
  </si>
  <si>
    <t>Creelman</t>
  </si>
  <si>
    <t>Crooked River</t>
  </si>
  <si>
    <t>Cudworth</t>
  </si>
  <si>
    <t>Cupar</t>
  </si>
  <si>
    <t>Cut knife</t>
  </si>
  <si>
    <t>Davidson</t>
  </si>
  <si>
    <t>Debden</t>
  </si>
  <si>
    <t>Delisle</t>
  </si>
  <si>
    <t>Delmas</t>
  </si>
  <si>
    <t>Denzil</t>
  </si>
  <si>
    <t>Dinsmore</t>
  </si>
  <si>
    <t>Domremy</t>
  </si>
  <si>
    <t>Drake</t>
  </si>
  <si>
    <t>Duperow</t>
  </si>
  <si>
    <t>Eastend</t>
  </si>
  <si>
    <t>Eatonia</t>
  </si>
  <si>
    <t>Ebenezer</t>
  </si>
  <si>
    <t>Edam</t>
  </si>
  <si>
    <t>Edenwold</t>
  </si>
  <si>
    <t>Elfros</t>
  </si>
  <si>
    <t>Elrose</t>
  </si>
  <si>
    <t>Estevan</t>
  </si>
  <si>
    <t>Eston</t>
  </si>
  <si>
    <t>Eyebrow</t>
  </si>
  <si>
    <t>Fairlight</t>
  </si>
  <si>
    <t>Fielding</t>
  </si>
  <si>
    <t>Fillmore</t>
  </si>
  <si>
    <t>Foam Lake</t>
  </si>
  <si>
    <t>Fox Valley</t>
  </si>
  <si>
    <t>Francis</t>
  </si>
  <si>
    <t>Frontier</t>
  </si>
  <si>
    <t>Gerald</t>
  </si>
  <si>
    <t>Glaslyn</t>
  </si>
  <si>
    <t>Glenavon</t>
  </si>
  <si>
    <t>Goodeve</t>
  </si>
  <si>
    <t>Govan</t>
  </si>
  <si>
    <t>Grand Coulee</t>
  </si>
  <si>
    <t>Gravelbourg</t>
  </si>
  <si>
    <t>Gray</t>
  </si>
  <si>
    <t>Grenfell</t>
  </si>
  <si>
    <t>Griffin</t>
  </si>
  <si>
    <t>Gronlid</t>
  </si>
  <si>
    <t>Gull Lake</t>
  </si>
  <si>
    <t>Hafford</t>
  </si>
  <si>
    <t>Hague</t>
  </si>
  <si>
    <t>Hamlin</t>
  </si>
  <si>
    <t>Hanley</t>
  </si>
  <si>
    <t>Hazenmore</t>
  </si>
  <si>
    <t>Hazlet</t>
  </si>
  <si>
    <t>Hepburn</t>
  </si>
  <si>
    <t>Herbert</t>
  </si>
  <si>
    <t>Hodgeville</t>
  </si>
  <si>
    <t>Hoey</t>
  </si>
  <si>
    <t>Hudson Bay</t>
  </si>
  <si>
    <t>Humboldt</t>
  </si>
  <si>
    <t>Imperial</t>
  </si>
  <si>
    <t>Indian Head</t>
  </si>
  <si>
    <t>Invermay</t>
  </si>
  <si>
    <t>Ituna</t>
  </si>
  <si>
    <t>Kamsack</t>
  </si>
  <si>
    <t>Kelso</t>
  </si>
  <si>
    <t>Kelvington</t>
  </si>
  <si>
    <t>Kerrobert</t>
  </si>
  <si>
    <t>Kindersley</t>
  </si>
  <si>
    <t>Kinistino</t>
  </si>
  <si>
    <t>Kipling</t>
  </si>
  <si>
    <t>Kisbey</t>
  </si>
  <si>
    <t>Kronau</t>
  </si>
  <si>
    <t>Krydor</t>
  </si>
  <si>
    <t>Kyle</t>
  </si>
  <si>
    <t>Lafleche</t>
  </si>
  <si>
    <t>Lajord</t>
  </si>
  <si>
    <t>Lake Alma</t>
  </si>
  <si>
    <t>Lake Lenore</t>
  </si>
  <si>
    <t>Lampman</t>
  </si>
  <si>
    <t>Landis</t>
  </si>
  <si>
    <t>Langbank</t>
  </si>
  <si>
    <t>Langenburg</t>
  </si>
  <si>
    <t>Langham</t>
  </si>
  <si>
    <t>Lanigan</t>
  </si>
  <si>
    <t>Lashburn</t>
  </si>
  <si>
    <t>Leader</t>
  </si>
  <si>
    <t>Leask</t>
  </si>
  <si>
    <t>Lemberg</t>
  </si>
  <si>
    <t>Leoville</t>
  </si>
  <si>
    <t>Leross</t>
  </si>
  <si>
    <t>Leroy</t>
  </si>
  <si>
    <t>Lestock</t>
  </si>
  <si>
    <t>Lewvan</t>
  </si>
  <si>
    <t>Liberty</t>
  </si>
  <si>
    <t>Limerick</t>
  </si>
  <si>
    <t>Lintlaw</t>
  </si>
  <si>
    <t>Lipton</t>
  </si>
  <si>
    <t>Lloydminsters</t>
  </si>
  <si>
    <t>Loreburn</t>
  </si>
  <si>
    <t>Lucky Lake</t>
  </si>
  <si>
    <t>Lumsden</t>
  </si>
  <si>
    <t>Luseland</t>
  </si>
  <si>
    <t>Macklin</t>
  </si>
  <si>
    <t>Macoun</t>
  </si>
  <si>
    <t>Maidstone</t>
  </si>
  <si>
    <t>Major</t>
  </si>
  <si>
    <t>Mankota</t>
  </si>
  <si>
    <t>Maple Creek</t>
  </si>
  <si>
    <t>Marengo</t>
  </si>
  <si>
    <t>Marsden</t>
  </si>
  <si>
    <t>Marshall</t>
  </si>
  <si>
    <t>Maryfield</t>
  </si>
  <si>
    <t>Maymont</t>
  </si>
  <si>
    <t>McLean</t>
  </si>
  <si>
    <t>Meadow Lake</t>
  </si>
  <si>
    <t>Meath Park</t>
  </si>
  <si>
    <t>Medstead</t>
  </si>
  <si>
    <t>Melfort</t>
  </si>
  <si>
    <t>Melville</t>
  </si>
  <si>
    <t>Meota</t>
  </si>
  <si>
    <t>Mervin</t>
  </si>
  <si>
    <t>Midale</t>
  </si>
  <si>
    <t>Middle Lake</t>
  </si>
  <si>
    <t>Milden</t>
  </si>
  <si>
    <t>Milestone</t>
  </si>
  <si>
    <t>Montmartre</t>
  </si>
  <si>
    <t>Moose Jaw</t>
  </si>
  <si>
    <t>Moosomin</t>
  </si>
  <si>
    <t>Morse</t>
  </si>
  <si>
    <t>Mossbank</t>
  </si>
  <si>
    <t>Naicam</t>
  </si>
  <si>
    <t>Neilburg</t>
  </si>
  <si>
    <t>Neville</t>
  </si>
  <si>
    <t>Nipawin</t>
  </si>
  <si>
    <t>Nokomis</t>
  </si>
  <si>
    <t>Norquay</t>
  </si>
  <si>
    <t>North Battleford</t>
  </si>
  <si>
    <t>Odessa</t>
  </si>
  <si>
    <t>Ogema</t>
  </si>
  <si>
    <t>Osler</t>
  </si>
  <si>
    <t>Oungre</t>
  </si>
  <si>
    <t>Outlook</t>
  </si>
  <si>
    <t>Oxbow</t>
  </si>
  <si>
    <t>Pangman</t>
  </si>
  <si>
    <t>Paradise Hill</t>
  </si>
  <si>
    <t>Parkside</t>
  </si>
  <si>
    <t>Paynton</t>
  </si>
  <si>
    <t>Peesane</t>
  </si>
  <si>
    <t>Pelly</t>
  </si>
  <si>
    <t>Pense</t>
  </si>
  <si>
    <t>Perdue</t>
  </si>
  <si>
    <t>Pilot Butte</t>
  </si>
  <si>
    <t>Plenty</t>
  </si>
  <si>
    <t>Ponteix</t>
  </si>
  <si>
    <t>Porcupine Plain</t>
  </si>
  <si>
    <t>Prairie River</t>
  </si>
  <si>
    <t>Prince Albert</t>
  </si>
  <si>
    <t>Quill Lake</t>
  </si>
  <si>
    <t>Sk</t>
  </si>
  <si>
    <t>Rabbit Lake</t>
  </si>
  <si>
    <t>Radisson</t>
  </si>
  <si>
    <t>Radville</t>
  </si>
  <si>
    <t>Rama</t>
  </si>
  <si>
    <t>Raymore</t>
  </si>
  <si>
    <t>Redvers</t>
  </si>
  <si>
    <t>Regina</t>
  </si>
  <si>
    <t>Rhein</t>
  </si>
  <si>
    <t>Riceton</t>
  </si>
  <si>
    <t>Richardson</t>
  </si>
  <si>
    <t>Ridgedale</t>
  </si>
  <si>
    <t>Rocanville</t>
  </si>
  <si>
    <t>Rockhaven</t>
  </si>
  <si>
    <t>Rose Valley</t>
  </si>
  <si>
    <t>Rosetown</t>
  </si>
  <si>
    <t>Rosthern</t>
  </si>
  <si>
    <t>Rouleau</t>
  </si>
  <si>
    <t>Rowatt</t>
  </si>
  <si>
    <t>Saskatoon</t>
  </si>
  <si>
    <t>Sceptre</t>
  </si>
  <si>
    <t>Sedley</t>
  </si>
  <si>
    <t>Shamrock</t>
  </si>
  <si>
    <t>Shaunavon</t>
  </si>
  <si>
    <t>Shellbrook</t>
  </si>
  <si>
    <t>Simpson</t>
  </si>
  <si>
    <t>Sintaluta</t>
  </si>
  <si>
    <t>Southey</t>
  </si>
  <si>
    <t>Spalding</t>
  </si>
  <si>
    <t>Speers</t>
  </si>
  <si>
    <t>Spiritwood</t>
  </si>
  <si>
    <t>St Brieux</t>
  </si>
  <si>
    <t>St. Walburg</t>
  </si>
  <si>
    <t>Star City</t>
  </si>
  <si>
    <t>Stewart Valley</t>
  </si>
  <si>
    <t>Stockholm</t>
  </si>
  <si>
    <t>Stoughton</t>
  </si>
  <si>
    <t>Strasbourg</t>
  </si>
  <si>
    <t>Strongfield</t>
  </si>
  <si>
    <t>Sturgis</t>
  </si>
  <si>
    <t>Swift Current</t>
  </si>
  <si>
    <t>Theodore</t>
  </si>
  <si>
    <t>Tisdale</t>
  </si>
  <si>
    <t>Tompkins</t>
  </si>
  <si>
    <t>Torquay</t>
  </si>
  <si>
    <t>Tribune</t>
  </si>
  <si>
    <t>Tugaske</t>
  </si>
  <si>
    <t>Turtleford</t>
  </si>
  <si>
    <t>Tuxford</t>
  </si>
  <si>
    <t>Unity</t>
  </si>
  <si>
    <t>Valparaiso</t>
  </si>
  <si>
    <t>Vanscoy</t>
  </si>
  <si>
    <t>Vibank</t>
  </si>
  <si>
    <t>Viscount</t>
  </si>
  <si>
    <t>Wadena</t>
  </si>
  <si>
    <t>Wakaw</t>
  </si>
  <si>
    <t>Waldheim</t>
  </si>
  <si>
    <t>Waldron</t>
  </si>
  <si>
    <t>Wapella</t>
  </si>
  <si>
    <t>Watrous</t>
  </si>
  <si>
    <t>Watson</t>
  </si>
  <si>
    <t>Wawota</t>
  </si>
  <si>
    <t>Weyburn</t>
  </si>
  <si>
    <t>White City</t>
  </si>
  <si>
    <t>White Star</t>
  </si>
  <si>
    <t>Whitewood</t>
  </si>
  <si>
    <t>Wilcox</t>
  </si>
  <si>
    <t>Wilkie</t>
  </si>
  <si>
    <t>Wiseton</t>
  </si>
  <si>
    <t>Wolseley</t>
  </si>
  <si>
    <t>Woodrow</t>
  </si>
  <si>
    <t>Wymark</t>
  </si>
  <si>
    <t>Wynyard</t>
  </si>
  <si>
    <t xml:space="preserve">Yellow Creek </t>
  </si>
  <si>
    <t>Yellow Grass</t>
  </si>
  <si>
    <t>Yorkton</t>
  </si>
  <si>
    <t xml:space="preserve">EX Edmonton to destination </t>
  </si>
  <si>
    <t>Bon Accord</t>
  </si>
  <si>
    <t>County Barrhead</t>
  </si>
  <si>
    <t>Fort Vermilion</t>
  </si>
  <si>
    <t>Hotchkiss</t>
  </si>
  <si>
    <t>Red Deer County Innisfail</t>
  </si>
  <si>
    <t>St. Albert</t>
  </si>
  <si>
    <t>Wembley</t>
  </si>
  <si>
    <t>Willow Springs</t>
  </si>
  <si>
    <t>EX Regina to destination</t>
  </si>
  <si>
    <t>Sort</t>
  </si>
  <si>
    <t>Innisfail</t>
  </si>
  <si>
    <t>Lethbridge Cty</t>
  </si>
  <si>
    <t>Ashville</t>
  </si>
  <si>
    <t>Headingly</t>
  </si>
  <si>
    <t>Lauder</t>
  </si>
  <si>
    <t>Admiral</t>
  </si>
  <si>
    <t>Flaxcombe</t>
  </si>
  <si>
    <t>Kincaid</t>
  </si>
  <si>
    <t>Pasqua</t>
  </si>
  <si>
    <t>Reed Lake</t>
  </si>
  <si>
    <t>ALL IN</t>
  </si>
  <si>
    <t>Saskatoon (S7J 4M6)</t>
  </si>
  <si>
    <t>Val Marie</t>
  </si>
  <si>
    <t>Veregin</t>
  </si>
  <si>
    <t>EX Saskatoon to destination</t>
  </si>
  <si>
    <t>Lacrete</t>
  </si>
  <si>
    <t>Nisku (Leduc County)</t>
  </si>
  <si>
    <t>Notre Dame de Lourdes</t>
  </si>
  <si>
    <t>Ste Rose du Lac</t>
  </si>
  <si>
    <t>Borden</t>
  </si>
  <si>
    <t>Yellow Creek</t>
  </si>
  <si>
    <t>EX Winnipeg to destination</t>
  </si>
  <si>
    <t>Delta</t>
  </si>
  <si>
    <t>Grindrod</t>
  </si>
  <si>
    <t>Kamloops</t>
  </si>
  <si>
    <t>Kelowna</t>
  </si>
  <si>
    <t>Keremeos</t>
  </si>
  <si>
    <t>Naramata</t>
  </si>
  <si>
    <t>Oliver</t>
  </si>
  <si>
    <t>Penticton</t>
  </si>
  <si>
    <t>Prince George</t>
  </si>
  <si>
    <t>Vernon</t>
  </si>
  <si>
    <t>Elva</t>
  </si>
  <si>
    <t>Ile des Chenes</t>
  </si>
  <si>
    <t>Notre Dame</t>
  </si>
  <si>
    <t>Oakner</t>
  </si>
  <si>
    <t>SteRoseDuLac</t>
  </si>
  <si>
    <t>StJnBaptiste</t>
  </si>
  <si>
    <t>Sunnyside</t>
  </si>
  <si>
    <t>EX: Regina</t>
  </si>
  <si>
    <t>Regina (Bayer)</t>
  </si>
  <si>
    <t>Saskatoon (Univar)</t>
  </si>
  <si>
    <t>Plus T/L FSC</t>
  </si>
  <si>
    <t>Half Load (234 pallets or less)</t>
  </si>
  <si>
    <t>Pallet/TL</t>
  </si>
  <si>
    <t>Ex Davidson to Location</t>
  </si>
  <si>
    <t>Min Charge</t>
  </si>
  <si>
    <t>TL</t>
  </si>
  <si>
    <t>x</t>
  </si>
  <si>
    <t>Rates for pallet pick up and delivery EX Davidson</t>
  </si>
  <si>
    <t>BAYER CALCULATION SHORTCUT</t>
  </si>
  <si>
    <t>0 - 1999 lbs</t>
  </si>
  <si>
    <t>2000 - 4999 lbs</t>
  </si>
  <si>
    <t>5000 - 9999 lbs</t>
  </si>
  <si>
    <t>10000 - 19999 lbs</t>
  </si>
  <si>
    <t>20000 - 29999 lbs</t>
  </si>
  <si>
    <t>30000 - 39999 lbs</t>
  </si>
  <si>
    <t>40000 +</t>
  </si>
  <si>
    <t>Shipper</t>
  </si>
  <si>
    <t>calgary</t>
  </si>
  <si>
    <t>*CWS Regina in-city TL use $350.0 Flat rate (NO FSC OR DROPS) doesn't apply to return shipments</t>
  </si>
  <si>
    <t>Destination</t>
  </si>
  <si>
    <t>cranford</t>
  </si>
  <si>
    <t>USE MFREIGHT CODE Put on BOL when rating</t>
  </si>
  <si>
    <t>Weight (lbs)</t>
  </si>
  <si>
    <t xml:space="preserve"> </t>
  </si>
  <si>
    <t>Rate</t>
  </si>
  <si>
    <t>*Type Lloydminster for destination in Lloydminster, AB</t>
  </si>
  <si>
    <t>*Type Lloydminsters for destination in Lloydminster,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</si>
</sst>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[$-1009]mmmm\ d\,\ yyyy;@"/>
    <numFmt numFmtId="166" formatCode="_([$$-409]* #,##0.00_);_([$$-409]* \(#,##0.00\);_([$$-409]* &quot;-&quot;??_);_(@_)"/>
  </numFmts>
  <fonts count="34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2"/>
      <name val="Wingdings"/>
      <charset val="2"/>
    </font>
    <font>
      <sz val="7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20"/>
      <name val="Arial"/>
      <family val="2"/>
    </font>
    <font>
      <sz val="14"/>
      <color rgb="FF222222"/>
      <name val="Arial"/>
      <family val="2"/>
    </font>
    <font>
      <sz val="12"/>
      <color indexed="8"/>
      <name val="Arial"/>
      <family val="2"/>
    </font>
    <font>
      <u/>
      <sz val="12"/>
      <color theme="11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8"/>
      <name val="Arial"/>
      <family val="2"/>
    </font>
    <font>
      <b/>
      <sz val="48"/>
      <name val="Arial"/>
      <family val="2"/>
    </font>
    <font>
      <sz val="26"/>
      <name val="Arial"/>
      <family val="2"/>
    </font>
    <font>
      <b/>
      <sz val="25"/>
      <name val="Arial"/>
      <family val="2"/>
    </font>
    <font>
      <b/>
      <sz val="26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0C0C0"/>
        <bgColor rgb="FF000000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1" fillId="0" borderId="0"/>
  </cellStyleXfs>
  <cellXfs count="159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 textRotation="90"/>
    </xf>
    <xf numFmtId="0" fontId="6" fillId="0" borderId="1" xfId="2" applyFont="1" applyBorder="1" applyAlignment="1">
      <alignment horizontal="left" wrapText="1"/>
    </xf>
    <xf numFmtId="0" fontId="6" fillId="0" borderId="1" xfId="2" applyFont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65" fontId="4" fillId="0" borderId="0" xfId="0" applyNumberFormat="1" applyFont="1" applyAlignment="1">
      <alignment horizontal="left"/>
    </xf>
    <xf numFmtId="0" fontId="12" fillId="0" borderId="6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5" fillId="0" borderId="10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21" fillId="0" borderId="0" xfId="0" applyFont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15" fillId="0" borderId="6" xfId="0" applyFont="1" applyBorder="1"/>
    <xf numFmtId="0" fontId="4" fillId="0" borderId="1" xfId="0" applyFont="1" applyBorder="1"/>
    <xf numFmtId="15" fontId="0" fillId="0" borderId="0" xfId="0" applyNumberFormat="1"/>
    <xf numFmtId="0" fontId="9" fillId="0" borderId="1" xfId="0" applyFont="1" applyBorder="1" applyAlignment="1">
      <alignment wrapText="1"/>
    </xf>
    <xf numFmtId="164" fontId="0" fillId="0" borderId="1" xfId="1" applyNumberFormat="1" applyFont="1" applyBorder="1"/>
    <xf numFmtId="15" fontId="3" fillId="0" borderId="0" xfId="0" applyNumberFormat="1" applyFont="1"/>
    <xf numFmtId="0" fontId="22" fillId="0" borderId="0" xfId="0" applyFont="1"/>
    <xf numFmtId="0" fontId="1" fillId="0" borderId="0" xfId="0" applyFont="1"/>
    <xf numFmtId="44" fontId="23" fillId="0" borderId="1" xfId="1" applyFont="1" applyFill="1" applyBorder="1" applyAlignment="1">
      <alignment horizontal="left" wrapText="1"/>
    </xf>
    <xf numFmtId="2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0" fillId="0" borderId="22" xfId="0" applyBorder="1"/>
    <xf numFmtId="0" fontId="11" fillId="0" borderId="6" xfId="0" applyFont="1" applyBorder="1" applyAlignment="1">
      <alignment vertical="top" wrapText="1"/>
    </xf>
    <xf numFmtId="4" fontId="4" fillId="5" borderId="1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wrapText="1"/>
    </xf>
    <xf numFmtId="2" fontId="3" fillId="5" borderId="1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vertical="top" wrapText="1"/>
    </xf>
    <xf numFmtId="0" fontId="15" fillId="0" borderId="23" xfId="4" applyFont="1" applyBorder="1" applyAlignment="1" applyProtection="1">
      <alignment horizontal="left" vertical="top" wrapText="1"/>
      <protection locked="0"/>
    </xf>
    <xf numFmtId="0" fontId="15" fillId="0" borderId="0" xfId="0" applyFont="1"/>
    <xf numFmtId="0" fontId="15" fillId="0" borderId="9" xfId="0" applyFont="1" applyBorder="1"/>
    <xf numFmtId="0" fontId="15" fillId="0" borderId="10" xfId="0" applyFont="1" applyBorder="1"/>
    <xf numFmtId="0" fontId="25" fillId="0" borderId="6" xfId="4" applyFont="1" applyBorder="1" applyAlignment="1">
      <alignment vertical="center" wrapText="1"/>
    </xf>
    <xf numFmtId="0" fontId="26" fillId="0" borderId="12" xfId="4" applyFont="1" applyBorder="1" applyAlignment="1">
      <alignment horizontal="left" vertical="center" wrapText="1"/>
    </xf>
    <xf numFmtId="0" fontId="26" fillId="0" borderId="6" xfId="4" applyFont="1" applyBorder="1" applyAlignment="1">
      <alignment vertical="center" wrapText="1" readingOrder="1"/>
    </xf>
    <xf numFmtId="0" fontId="26" fillId="0" borderId="4" xfId="4" applyFont="1" applyBorder="1" applyAlignment="1">
      <alignment horizontal="left" vertical="center" wrapText="1"/>
    </xf>
    <xf numFmtId="0" fontId="25" fillId="0" borderId="2" xfId="4" applyFont="1" applyBorder="1" applyAlignment="1">
      <alignment vertical="center" wrapText="1"/>
    </xf>
    <xf numFmtId="0" fontId="26" fillId="0" borderId="6" xfId="4" applyFont="1" applyBorder="1" applyAlignment="1">
      <alignment horizontal="left" vertical="center" wrapText="1"/>
    </xf>
    <xf numFmtId="0" fontId="26" fillId="0" borderId="4" xfId="4" applyFont="1" applyBorder="1" applyAlignment="1">
      <alignment vertical="center" wrapText="1"/>
    </xf>
    <xf numFmtId="2" fontId="27" fillId="6" borderId="27" xfId="0" applyNumberFormat="1" applyFont="1" applyFill="1" applyBorder="1" applyAlignment="1">
      <alignment horizontal="center"/>
    </xf>
    <xf numFmtId="2" fontId="27" fillId="0" borderId="28" xfId="0" applyNumberFormat="1" applyFont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2" fontId="27" fillId="6" borderId="29" xfId="0" applyNumberFormat="1" applyFont="1" applyFill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28" fillId="0" borderId="0" xfId="0" applyFont="1"/>
    <xf numFmtId="0" fontId="0" fillId="0" borderId="32" xfId="0" applyBorder="1"/>
    <xf numFmtId="166" fontId="0" fillId="0" borderId="32" xfId="0" applyNumberFormat="1" applyBorder="1"/>
    <xf numFmtId="0" fontId="5" fillId="6" borderId="24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2" fillId="0" borderId="0" xfId="0" applyFont="1"/>
    <xf numFmtId="0" fontId="20" fillId="0" borderId="13" xfId="0" applyFont="1" applyBorder="1" applyAlignment="1">
      <alignment horizontal="left" vertical="top" wrapText="1" indent="2"/>
    </xf>
    <xf numFmtId="0" fontId="20" fillId="0" borderId="14" xfId="0" applyFont="1" applyBorder="1" applyAlignment="1">
      <alignment horizontal="left" vertical="top" wrapText="1" indent="2"/>
    </xf>
    <xf numFmtId="0" fontId="19" fillId="0" borderId="11" xfId="0" applyFont="1" applyBorder="1" applyAlignment="1">
      <alignment vertical="top" wrapText="1"/>
    </xf>
    <xf numFmtId="0" fontId="19" fillId="0" borderId="13" xfId="0" applyFont="1" applyBorder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6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top"/>
    </xf>
    <xf numFmtId="2" fontId="3" fillId="0" borderId="1" xfId="0" applyNumberFormat="1" applyFont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0" fontId="0" fillId="0" borderId="35" xfId="0" applyBorder="1"/>
    <xf numFmtId="4" fontId="4" fillId="2" borderId="5" xfId="0" applyNumberFormat="1" applyFont="1" applyFill="1" applyBorder="1" applyAlignment="1">
      <alignment horizontal="center"/>
    </xf>
    <xf numFmtId="0" fontId="32" fillId="0" borderId="0" xfId="0" applyFont="1"/>
    <xf numFmtId="0" fontId="33" fillId="0" borderId="1" xfId="0" applyFont="1" applyBorder="1" applyAlignment="1">
      <alignment horizontal="left"/>
    </xf>
    <xf numFmtId="0" fontId="7" fillId="5" borderId="1" xfId="2" applyFill="1" applyBorder="1" applyAlignment="1">
      <alignment horizontal="left" wrapText="1"/>
    </xf>
    <xf numFmtId="0" fontId="7" fillId="0" borderId="1" xfId="2" applyBorder="1" applyAlignment="1">
      <alignment horizontal="left" wrapText="1"/>
    </xf>
    <xf numFmtId="0" fontId="3" fillId="0" borderId="1" xfId="0" applyFont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0" borderId="1" xfId="0" applyFont="1" applyBorder="1" applyAlignment="1">
      <alignment horizontal="left"/>
    </xf>
    <xf numFmtId="0" fontId="7" fillId="0" borderId="0" xfId="2" applyAlignment="1">
      <alignment horizontal="left" wrapText="1"/>
    </xf>
    <xf numFmtId="0" fontId="7" fillId="0" borderId="30" xfId="2" applyBorder="1" applyAlignment="1">
      <alignment horizontal="left" wrapText="1"/>
    </xf>
    <xf numFmtId="0" fontId="7" fillId="5" borderId="1" xfId="2" applyFill="1" applyBorder="1" applyAlignment="1">
      <alignment horizontal="left" vertical="top" wrapText="1"/>
    </xf>
    <xf numFmtId="0" fontId="7" fillId="5" borderId="1" xfId="2" applyFill="1" applyBorder="1" applyAlignment="1">
      <alignment horizontal="center" vertical="top" wrapText="1"/>
    </xf>
    <xf numFmtId="0" fontId="7" fillId="5" borderId="0" xfId="2" applyFill="1" applyAlignment="1">
      <alignment horizontal="left" vertical="top" wrapText="1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top"/>
    </xf>
    <xf numFmtId="0" fontId="3" fillId="11" borderId="1" xfId="0" applyFont="1" applyFill="1" applyBorder="1"/>
    <xf numFmtId="0" fontId="7" fillId="0" borderId="1" xfId="2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2" fontId="3" fillId="8" borderId="1" xfId="0" applyNumberFormat="1" applyFont="1" applyFill="1" applyBorder="1" applyAlignment="1">
      <alignment horizontal="right"/>
    </xf>
    <xf numFmtId="0" fontId="1" fillId="8" borderId="0" xfId="0" applyFont="1" applyFill="1" applyAlignment="1">
      <alignment horizontal="center"/>
    </xf>
    <xf numFmtId="166" fontId="0" fillId="0" borderId="0" xfId="0" applyNumberFormat="1"/>
    <xf numFmtId="44" fontId="0" fillId="0" borderId="0" xfId="0" applyNumberFormat="1"/>
    <xf numFmtId="0" fontId="11" fillId="0" borderId="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11" xfId="0" applyFont="1" applyBorder="1" applyAlignment="1">
      <alignment horizontal="center" vertical="top" wrapText="1"/>
    </xf>
    <xf numFmtId="0" fontId="18" fillId="0" borderId="12" xfId="0" applyFont="1" applyBorder="1" applyAlignment="1">
      <alignment horizontal="center" vertical="top" wrapText="1"/>
    </xf>
    <xf numFmtId="0" fontId="19" fillId="0" borderId="11" xfId="0" applyFont="1" applyBorder="1" applyAlignment="1">
      <alignment vertical="top" wrapText="1"/>
    </xf>
    <xf numFmtId="0" fontId="19" fillId="0" borderId="13" xfId="0" applyFont="1" applyBorder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20" fillId="0" borderId="11" xfId="0" applyFont="1" applyBorder="1" applyAlignment="1">
      <alignment horizontal="left" vertical="top" wrapText="1" indent="2"/>
    </xf>
    <xf numFmtId="0" fontId="20" fillId="0" borderId="12" xfId="0" applyFont="1" applyBorder="1" applyAlignment="1">
      <alignment horizontal="left" vertical="top" wrapText="1" indent="2"/>
    </xf>
    <xf numFmtId="0" fontId="20" fillId="0" borderId="13" xfId="0" applyFont="1" applyBorder="1" applyAlignment="1">
      <alignment horizontal="left" vertical="top" wrapText="1" indent="2"/>
    </xf>
    <xf numFmtId="0" fontId="20" fillId="0" borderId="9" xfId="0" applyFont="1" applyBorder="1" applyAlignment="1">
      <alignment horizontal="left" vertical="top" wrapText="1" indent="2"/>
    </xf>
    <xf numFmtId="0" fontId="20" fillId="0" borderId="14" xfId="0" applyFont="1" applyBorder="1" applyAlignment="1">
      <alignment horizontal="left" vertical="top" wrapText="1" indent="2"/>
    </xf>
    <xf numFmtId="0" fontId="20" fillId="0" borderId="10" xfId="0" applyFont="1" applyBorder="1" applyAlignment="1">
      <alignment horizontal="left" vertical="top" wrapText="1" indent="2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8" fillId="0" borderId="0" xfId="0" applyFont="1" applyAlignment="1">
      <alignment horizontal="center"/>
    </xf>
    <xf numFmtId="0" fontId="29" fillId="7" borderId="30" xfId="0" applyFont="1" applyFill="1" applyBorder="1" applyAlignment="1">
      <alignment horizontal="center"/>
    </xf>
    <xf numFmtId="0" fontId="29" fillId="8" borderId="30" xfId="0" applyFont="1" applyFill="1" applyBorder="1" applyAlignment="1">
      <alignment horizontal="center"/>
    </xf>
    <xf numFmtId="8" fontId="28" fillId="10" borderId="31" xfId="0" applyNumberFormat="1" applyFont="1" applyFill="1" applyBorder="1" applyAlignment="1">
      <alignment horizontal="center"/>
    </xf>
    <xf numFmtId="2" fontId="29" fillId="9" borderId="30" xfId="0" applyNumberFormat="1" applyFont="1" applyFill="1" applyBorder="1" applyAlignment="1">
      <alignment horizontal="center"/>
    </xf>
    <xf numFmtId="0" fontId="15" fillId="0" borderId="9" xfId="0" applyFont="1" applyBorder="1" applyAlignment="1"/>
    <xf numFmtId="0" fontId="15" fillId="0" borderId="10" xfId="0" applyFont="1" applyBorder="1" applyAlignment="1"/>
  </cellXfs>
  <cellStyles count="5">
    <cellStyle name="Currency" xfId="1" builtinId="4"/>
    <cellStyle name="Followed Hyperlink" xfId="3" builtinId="9" hidden="1"/>
    <cellStyle name="Normal" xfId="0" builtinId="0"/>
    <cellStyle name="Normal 2" xfId="4" xr:uid="{00000000-0005-0000-0000-000003000000}"/>
    <cellStyle name="Normal_Sheet1" xfId="2" xr:uid="{00000000-0005-0000-0000-00000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a/imgres?sa=X&amp;biw=1600&amp;bih=775&amp;tbm=isch&amp;tbnid=piBw0U6rGA-BVM:&amp;imgrefurl=http://oklahomafarmreport.com/wire/news/2010/12/01377_BayerCropWheat12202010_154344.php&amp;docid=1dNe4fLT2pmieM&amp;imgurl=http://oklahomafarmreport.com/wire/news/2010/12/media/01379_bayer_CropScience.jpg&amp;w=481&amp;h=91&amp;ei=ghOVUqTYEKL4yQHWgoGQBQ&amp;zoom=1&amp;ved=1t:3588,r:6,s:0,i:118&amp;iact=rc&amp;page=1&amp;tbnh=68&amp;tbnw=360&amp;start=0&amp;ndsp=18&amp;tx=158&amp;ty=44" TargetMode="External"/><Relationship Id="rId2" Type="http://schemas.openxmlformats.org/officeDocument/2006/relationships/hyperlink" Target="http://www.google.ca/imgres?sa=X&amp;biw=1600&amp;bih=775&amp;tbm=isch&amp;tbnid=ZflyKPAlhyVh0M:&amp;imgrefurl=http://www.pea-lentil.com/trade-directory&amp;docid=1LSx2D6NoHf6lM&amp;imgurl=http://www.pea-lentil.com/core/files/pealentil/uploads/images/Bayer%20Crop%20Science.jpg&amp;w=1600&amp;h=365&amp;ei=ghOVUqTYEKL4yQHWgoGQBQ&amp;zoom=1&amp;ved=1t:3588,r:2,s:0,i:106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://www.google.ca/imgres?biw=1600&amp;bih=775&amp;tbm=isch&amp;tbnid=AuF89xCqfkUR-M:&amp;imgrefurl=http://all-free-download.com/free-vector/vector-logo/bayer_cropscience_103538.html&amp;docid=iE2SONgYIWDiDM&amp;imgurl=http://images.all-free-download.com/images/graphiclarge/bayer_cropscience_103538.jpg&amp;w=425&amp;h=425&amp;ei=QxSVUq3SEPKgyAGM14DQAQ&amp;zoom=1&amp;ved=1t:3588,r:6,s:0,i:104&amp;iact=rc&amp;page=1&amp;tbnh=156&amp;tbnw=225&amp;start=0&amp;ndsp=19&amp;tx=116&amp;ty=70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55</xdr:row>
      <xdr:rowOff>177800</xdr:rowOff>
    </xdr:from>
    <xdr:to>
      <xdr:col>0</xdr:col>
      <xdr:colOff>1237342</xdr:colOff>
      <xdr:row>60</xdr:row>
      <xdr:rowOff>126545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3200" y="12382500"/>
          <a:ext cx="1034142" cy="964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5121" name="AutoShape 1" descr="data:image/jpeg;base64,/9j/4AAQSkZJRgABAQAAAQABAAD/2wCEAAkGBxQTEhQUExQWFBUXFxUVFRYVGBgUFxoUFBQXFhgUFRgcHCggGBolGxUWITEiJSkrLi4uFx8zODMsNygtLisBCgoKDg0OGxAQGzckICQsNy4yLCwsLywrLywsLC01LCwsLCwsLCwsLCwsLCwsLC0sLCwsLCwsLCwsLCwsLCwsLP/AABEIAGsB1wMBIgACEQEDEQH/xAAbAAEAAgMBAQAAAAAAAAAAAAAABQYBAwQCB//EAEMQAAIBAgQDBQQGBwcEAwAAAAECAAMRBAUSIQYxQRMiUWFxMoGRoRQjQnKxwRUkM1KCstEHNFODkqLwFnOTszVDRP/EABkBAQADAQEAAAAAAAAAAAAAAAABAgMEBf/EAC0RAAICAgECBQMDBQEAAAAAAAABAhEDElEhMQQTIkFhcYGRI0KhMoKxwdEU/9oADAMBAAIRAxEAPwD7jERAEREARMXjVAMxPDVAOZA9Zr+mU/31/wBQkWiLRvieVcHkQZm8kkzExeZgCIiAIiIAiIgCIiAIiIAiIgCIiAIiIAiIgCIiAIiIAiIgCIiAIiIAiIgCIiAIiIAiIgCIiAIiIAiIgCIiAIiIAiIgCIiAJ5YzJaRudZqtCnqO7HZV5XPhKykoq2RJpK2e8yzSnRXU59AN2J5bCVGrxBicS5TDoR46ALj7znurz9ZryjKamOc1qzEUjtsbGpY8kPNKY5eJl4wmFWmoSmoRRsFAsBMKnl6vouPcxW0+r6L+Sm/9N1rGpiKtOmBudWqqfUm4F4TLKPTGJfl+zHP/AFSy8Tj9VrfdPKUapQ+ovpwqjSDcH63mdztzmiwQXsX8qJYhkldO8hRxzupNNreXT5zrwWZVFOlrkjmjgK/8PRpJZE18PRO/7NOfP2Rzm/FYRagswv4HqD4g8wZOldiyjXYzhsUri4PLmDsQfAidAkLUotTbc977D/vD/Dqf185I4HFh1vyNyGB5hhzE0SdE31o6omNUzBIiIgCIiAIiIAiIgCIiAIiIAiIgCJi8XgGYmLxeAZiIgCIiAIiIAiIgCJi8zAERMEwDMTF4vAMxMXmYAiIgCIiAIiIAiIgCIiAIiIAmDMzBgHgmUDFA4/GdmL9kty3/AG1NjY9C529x8Jb8/wASUw9RhztpHq20iOBMIFpvV6u5Ufcp90D46j75zZPXNQ9u7Mcnqko/dlloUgqhVACgWAGwAGwAHpNgmA0EzpNjXjMOtRSji6nmNxce6UjDVMIcSKf0en2es0xUJY9+wsNzbnYe8S0cR1qgosKKM7t3Rpttfm25ErdXhrE9joLIVF3CKO/rO5Iaw714Bd6a25bdPhPRnBkuIdqKGspSpazhrX1KbFtjbfn753aoBqxNEOpU8j/wGV6jiTRrgNyYim/mT+zqfgvvEsuoSs8Y0O6HH2gUPqO8reoI+QmmJbPV+5hnekd+CzCZ1bbzkyrFdrRpVP30Vj6lQTOvTM6robJpq0cYzeh/jU/9a/1mVzegTYVqV/vr/WUjjvDIuIoAIouO9YAX+sUb+6XLEZJh3Uq1GmR90A/EQSSC1AdwbjxG89Sg8I1Go42rhlYtSBqAXJNjTty8Odpe3qAC5IA8SbCAe4nDTzigzaRWpluVg63+F501cSq21MFvy1ED4X5wDbE0U8YjGyupPgGBMVMWimzOoPgSAYBviaqeIVhqVgR4ggjbznMub0C2kVqerw1rf4XgHdE865qTGIW0hlLWvYEE28beEA3zF5opYxGJVWViOYBBI9RNt4AZpwV85oLs1VAfC9z8pXc1xj4rEjDU2KUwTrIO50gFtxy8JZcDllOkoVEUD039Sesxjkc29e3JnGbk3r25MYbN6D7JVRj4Bhf4TtvK9xPki1KZZEHaqQwKgAmxFx53Em+1VVGogbDmQJaMnbTJTdtM6YnO2NphQ+tdPRri3uM9rWBFxuLXuOVpe0WtG2JxPmtEGxqoD4al/rOoVQeW/pvCaYTTPcTnfGICAWUEm1iQDc7WmMRjqae06r6sB+MWhaOkzw7W5/PaeErhhcG48RvKvxniiXo0SSEcjtOlxqAsfLeUyZFGOxWc1GOxNPnuGU2NZPPe/wAxO3C4lXF0YMPEG80UsFTVQiooW1rWFrfCcGR5YaFXEBVtTYoU8OR1AekJyTV9ifVaJ2eTPLVQBcmw89pzU8zpMbLUQnwDKT+Mu5JE2dFRwASTYDmfKc+BzCnWBNNw4Gxt09Z6xaqyMr7KwIN9tiPGR3D2W0qIcUnL3IuSQbWGw2lHJqSSKuT2SJqehNFWsqi7MFHiTYfEzXQzCk5slRGPgrA/gZfZe5a0dcTU9cAXJt67TymLQrqDKV/eBFtvOLQtG+JzUMdTc2V1b0IP5zeGhNMWj1E5MRmNJDZ6iKfAsAfhebaWJVt1YMPEEEfKLQtG6JprYhUF2IUeJIA+c1YfMab+w6t91gfwMWuwtHXEwDMySRERAEwZmYMAhOKxeiPvrK7ju7l2GsSt2uSDY97XcestHESXok/ulWPoDInAZWMRhhRLsnZVHHd0nqSPaB6MJil+rfwZV6/sV+qTTNNkGJpd9AWreza4uBbpLHxdjSTTw6MFLkF2JsFW+1z08fdNqcJKSDUr1qoBDaHK6SRyvZb28pvPDFJqj1KxNYvyD20qN9lAt08bzY1IvIwtejUwtRu9TJ0MDvoJNmBB3t+YnIMTiXUYHlUBKtUv/wDSLWY+4yarZLSwzjEoWprTUhqaBdLA7b3F/Dr0kRTz7CriHxF6xZkK6dK6bbbgg7+zAPHEmFFJ8PTTtCuk3CE9o51bnzM6eHMPbEA9ni0sr71iNH2drAc95LZhk4xRp1RVenZQV06b97cXuDb3TOW5AaVQVDiK1SwYaXK6e9bfYDwgFNd011jUNfZ2t2R7o7zbMT4/lJKv2gy1TUJJ7QFLm57Mt3b+6WPB5AiLWUszisdTBrbeQsJWuKMKMJhVoiozqampddu6qqSQLDle3xm/hleaP1OPx7rw0/oT3BDXwNH0Ye4VGA+Qk+JEcK4c08HQU89Ck38W7x+ZksDM8lbuuTfBFrFFPhf4KF/aED9Iw9hc22B2BPaLa5k7j62P0t2dOhfoQ7E+4MoEg+P/AO8Yb05f5iy92lDUp3BNWgHdfrBiT7fbW1G27AW897c528RZLWxFakNQ+jDeotyDtzuPtAjaQePAObJotfXTLW53CnWfhad2fZlVqY1MKjtRQkBmXZm1KWO/QbW9TAN/GmEwyYVl000cWNMAKGuDta286MhwqYrA0hWUP3WW7bkWJW4PQ2AmriDKaNHB1yiDUVsXa7ubnqzG86+Cf7nR/i/mMAgOA0WnXrUXRe1X2W0jV3e6QDz3FjJXinAJWrYajoQs7l3fSCwpUxuL2vYkgSP4pQ4bG0MSBZWNn6bjY/FD8pN5N9biK+I5qLUKX3U7zMD5sbfwwCC4qqjtqOCp6aNElDV02QWZtgSOlgflJfH4bAmg1MfR7BTpsyXBtcEHneQHE6hMyRqgBRuyJvaxAJU3v0Fx8ZcxlGH/AMGl5dxfd0gFb4CxZr0atGp9YqaQNXeujqe6feD8ZG5blq/pGrRS9Kn9YGFPukpZe7fmNzL3gqVJdQpBBY6X0ADvAcmt1F+XnKjlH/y9b/M/lSATuTcM0sNVepTLd5dNjvYXvz5nfxky39Z6tMMIYKNwN3sRVY89JPvZwTL0JRMsP0XHMr7K2pQeQIZgysPLpLyrTl8J0hq+6bOfw3SNcMWkBxjg0OHdyoLqAFY8xc9JKZtjRRpPUPQbA9T0EjuJHLYJiRYlUJHmSJplacJL4L5WtZL4IvJciTEYVDUZttQSxsEAJXZeR5dZ54kc0xRwdJiAQqk9SC2kfmZM8Ij9Up/x/wA5kJxYNGMoVDyOn/Y+/wAjOWUVHAmuEYT9OFSXCLHh8lorT7Psk02se6CT5kyvZLWOGxjYa57NiQoJvYldQt8xLiHlKI7TNBp30sCfAaadvxM2zrXXXn+DTMtdXHk8cWYJUxFE0wEZt9QG+rWoDH0vLF/05QI76B2PtO+7E+N+noJDcZf3nD+7/wBiy3mRiinknYxxTnOylZCxw2MbD3ujEix5X0hlI87XEneJMmGJUWOl1vpJ5b8wZCIO0zS67hWuSOmlNJv7yJY2zHTiRRNgGp61PiwNivntvK4tXBxl2uiuNRcXF9rKtTzHF4Sy1E1INhq3Fhbk4/OWjJM5TEKStww9pTzF+vmJ3VkVgVIBB2II2lOyHD6MwqInsKHBHlsbfEyalhkknafQmpYpJXaZsq1PpeNNJv2VPVdehKbXb3n5SWzzh9KtO1NUR1sUawFrHkSBexkJkjdnj6qsfaNVRc23JDAe8GXQtbc/89YwpTjLbkYVvF7ckT+jP1UJXtVZFJueVwNrfhIv+z8fVVfvg/7ZZK9UNSYqQQVNiDcHbpK3/Z+Pqav3h/IJaSSyxrhkySWSNcHPgsQmJxTvXYdmn7NGIC8yLkHmdps4rWgKa1KTItRWWxplQbeduYnJwnQTt6tOqisd7ahfvKxuBfrLW+WYdQSadMAC5JAsB1ufCZ4lLJjfz+TPGnODIrGBMRgO1dQWFIkEjkwHMe+cvCmVrWo3q99AxC0z7IOxLEfaJJ6ybzkD6JV0209m2m3K2mcfA4/Vv8xvyl9V5sU+C+v6qT4IfijAJhnpVaICEk7KLC62I93lJ/ibMjRw+pdmayqfC4Jv8BIv+0H2aPq/4CbeN6ZOGpt0Vlv6MpFz75RtxeTUpJuLnqdPDWTotBWZQ7uNTMwDE6t7G/raectyJqGJaojBaJBsg8xytyAB3khw/iA+HpEb90A+RUWM7HqLfTcaiCQOpHUgeE3jCNJm8YRcUyoYPEJicU712Xs0uERyAt72Bsdidj8Z64sWhoWpSamtRWABQqDbwNuY/pObhOgnb1aVVFY76dQvYo5BG/jqBltbLsOoJ7OmABcmwAAHjMMcZTxvm+5hCMp43yesixRq0KdQ82UE+skJpwqqFGiwWw02ta3l5TdOyKpJM64ql1EREsSJgzMQDTiaIdWU8iCPjK/k9Q0qtm5P3G8BVTYE/eH8ssjCROa4QbtvpNg9uluVQeY2/GxlWutkNEuDMyPwWJOyPbVbut0df3h4HxHvndqliSN4mP6rV+76yj4bMVWkB9OqU7KboiXC+QN9zL5nldkoVGW1wLi4BHwMp36cr6NZrYflqKWu/oQEt84IL1gX1U0YEkFVNzsTcDcjxm0zlyvEF6VN2GksqkjlYkcp0M0EhjPnefVTjcclFDdAdJ8NKENVb05L7xJfjDiUU1alTPfOzMPsA8reLnoJt4JyI0UNWoumrUAGk80p8wvqb3PnOzEnhg8j7vov+nlZ5f8AqyrBH+lO5P6dkWdRYbT0w2mdMzacZ6pVsz4TbEMGq4liVFltTVbb36HnOw5TiCun6a48xSS/xk7aLQCIybh2lhyXGp6hvqqObsb8/ScvEHDK4h1qq5pVQANQ3uAbj0IO95Ypi0AreK4bqVqbLWxD1CfY7oRFYcm0j2j6mdeQ5O2GXT2zVEHJSoAFzfYjeTBWa8WjFGCnSxBCnwJGxgEHxzQD4N/3gUKffLABR5m9vfJPJsCKNGnTH2VAP3uZPxJkDk2T4slBi6genTYOBcMXdfZLG3sg2NvES1qIBGZ9kVPFIFe4I3VxzH9R5SNoZFilGgY5tFrD6tS9vWWczGmAceWZelBNCX53ZjuzMebOepM4MJw+Exb4nWSW1dywsNQA58/sybtFoAEWmYgEZm+TUsQLONxyYcxOTD5biaY0piFZRy7RNTAeoO8nbTBWUeNN2V0V2V7E5C9cjt65ZQbhEXQv47ySzPLhVotSuVBAFxudiD+U7wsBZHlx6/JGkevycWUYHsKS07ltN9zsdyT+cxmuVpiE0VBfqCNiD4gzv0xaW0Va+xOqrX2IKlluIVRTXEgryDNTBcDyN7Xt1m/J8lShcglnbdnbmZKCnMsJCxpBQiUvjZNVegvLUNN/VwJM/o/E6dH0kW5BjTu9vW9rzm4iymrWrUXQKVS2q5tycHl12EsSiYwg95N+5lCHrk37kZk+TphwdN2Zvadt2PrPOcZGtdlfW1N09ll8OdiOokuFjTNfLjrrXQ00jrrRC/QsVbScQlrW1Cn3vX2rXnRk+UJQDabszG7u27MfOSWiAslY4rqTou5CZzw+tdg4ZqdQfaXy5e+aRklZhoq4p2TqFUKSPAtzlh0QFkeVG2+SNI3ZzrhVFPs1GlQukAdBa04cgyYYZGUMXuQbkAchbpJfTMFZbRWnwTqrsgM04cWpU7VHalU53XlfxtAyOq9hXxDVE6oqhAbdGI3I8pP6YCSvlxuyPLjZyYzBh6TU/ZDKVuOgItsJqyPLBh6fZhi3eLXIA52229JIaZkLLaRuydVdkPn+SjE6LuV03OwBve3j6Tur4RXpmm4upFiJ1aZjTI0jbfI1Vt13KzQ4dq0SewxDKp+yyhgPT3SSy3KRTYu7tVqEWLN0Hgo+yJKaY0yI4orsQsaRBZpw4tSoKtNzSqcyy9T4mef0HVewr4hqidUVQobyYjciT5WNMjyY23XceXG7PNFABYchyA2sPCbJgCZmqLiIiAIiIAnlhPUwRAIXG4Bl3pjUl76ORU+NM+HW058Lnlu63etz+zUX7ymWHROTH5ZSq/tEDHoeTD0YbiWi1+4zlGXeLI7MsfTrUaiI6BmUgBzo3878pFVcipHCKhamtcLu6uN28C3UGdWK4QVvZrVFHg2mp82Fz7zI48Ck/wD6D/4xf+aaqGF/ua+xyzy+Ki6WNP8Aur/RK0OIUpUl+kVKZqgWYUj2l7ciAOV5A5rxdVrN2WGRgW2Ft6h/KmPNjJLDcCUR+0qVKg/dutMf7AG+csmXZZSojTSpqg66Ra/qeZ98up4cfWK2fz2/Bm8Xis3TI1BcLq/yVnhnhHs2FbE2aqN1Qboh8Sftv59JcVG0aJkCYZMksktpHbhwwwx1guhmIiUNRERAEREAREQDFotMxAEREAREQBERAEREAREQBERAEw0zBgHgCZAmbRaAZiIgCIiAIiIAiIgCIiAIiIAiIgCIiAIiIAiIgCIiAIiIAiIgCYMzEA82nmbJi0EUYEyIAmYJEREAREQBERAEREAREQBERAEREAREQBERAEREAREQBERAEREAREQBERAEREAREQBERAEREAREQBERAEREAREQBERAEREA/9k=">
          <a:hlinkClick xmlns:r="http://schemas.openxmlformats.org/officeDocument/2006/relationships" r:id="rId2" invalidUrl="http://www.google.ca/imgres?sa=X&amp;biw=1600&amp;bih=775&amp;tbm=isch&amp;tbnid=ZflyKPAlhyVh0M:&amp;imgrefurl=http://www.pea-lentil.com/trade-directory&amp;docid=1LSx2D6NoHf6lM&amp;imgurl=http://www.pea-lentil.com/core/files/pealentil/uploads/images/Bayer Crop Science.jpg&amp;w=1600&amp;h=365&amp;ei=ghOVUqTYEKL4yQHWgoGQBQ&amp;zoom=1&amp;ved=1t:3588,r:2,s:0,i:106"/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76200</xdr:rowOff>
    </xdr:to>
    <xdr:sp macro="" textlink="">
      <xdr:nvSpPr>
        <xdr:cNvPr id="5122" name="AutoShape 2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76200</xdr:rowOff>
    </xdr:to>
    <xdr:sp macro="" textlink="">
      <xdr:nvSpPr>
        <xdr:cNvPr id="5123" name="AutoShape 3" descr="data:image/jpeg;base64,/9j/4AAQSkZJRgABAQAAAQABAAD/2wCEAAkGBxQTEhUUEhITFhUXGBcVFxcYGBgYHBcYFRUYFxgcGhgZHCgiGRolHBYXITEhJSksLi4wFx80ODMsNygtLisBCgoKDg0OGxAQGyskICQyLDAsNywsLCw0LzQsLzQsLCw0LywsLCwsLCwsLC0sLDQsLCwsLCwsLCwsLCwsLCwsLP/AABEIAEgBgAMBEQACEQEDEQH/xAAbAAEAAgMBAQAAAAAAAAAAAAAABAYCAwUBB//EAEEQAAEDAgQEAwMJBwEJAAAAAAEAAgMEEQUSITEGQVFxEyJhMoGRFCNCUnKhscHRByRigpLh8BUlMzVDk6KywtL/xAAaAQEAAwEBAQAAAAAAAAAAAAAAAQIFAwQG/8QANREAAgICAAYBAgQEBQUBAAAAAAECAwQRBRIhMUFREzJxFEKB8CIjYdEzQ0VSwTVTkaGxJP/aAAwDAQACEQMRAD8A+4IAgI1dXxwtzSPa0ep37Bc7LYVrcno5W311Lc3orFVx5HfLDE+Q/D8iV4HxJN6ri5GZLi6k9VQcjBnE9YdfkTrfZf8Aoiysl/5YWblv/JJtHxXc2khLT3/IgLtDLfacWjvXnSb1ODR3qWsZJ7J9x0PwXrjJS7HvjNS7EhWLBAEAQBAEAQBAEAQBAEAQBAEAQBAEAQBAEAQBAEAQBAEAQBAEAQBAEAQBAEAQBAEAQBAEBwuJ+Im0rbDzSu9lv5leLLy1StLrJ9kZ+dnLHXLHrJ9kcXDOFZKh3jVznEnUR7afxdOwXnpwXN/JkPb9Hlo4bKx/LlPb9ei30tFHE20bGsFuQstOMVFaSNiMIxWorRSBi0xDj40twSAAy406u5IXLfhrhNBG6QNcXNBOnPmp79yrSfc1yYWG6x3t9W+32Ty7KnIl2KfGl1RJpqnYOO+gO2vQ9CuhcloSEAQBAEAQBAEAQBAEAQBAEAQBAEAQBAEAQBAEAQBAEAQBAEAQBAEAQBAEAQBAEAQBAR8Qq2xRukds0ErnbYq4OT8HO61VQc34Kfwfh5qZXVk4vraMHbTc9hsPes7BqdknkWd32MnhtDtk8q3u+xeFqm0eEIClVdHTxzCEy1FnHzEPaGguPMZFXoSXGmgbGwMaLNaLAKxBtQHOxeGzS8fze7Y9wulffTON21FyXgzweuE0YdzByu7j9RYpbW4S0yMe+N1anEnLmdzW6do0Lmj3hABUM+u34hAbEAQBAEAQBAEAQBAEAQEaaviZo6RgPq4Bc5Wwj3aOUr64/VJL9TOCrY/2Htd2IKmNkZfS0y0LYT+lpm5XLhAEAQBAEAQGueoawXe5rR6kD8VWU4x6yeik5xgtyejCCsjf7D2O7EFRGyEvpaZELYT+lpm9XOgQGE0rWNLnODWjck2AVZSUVtlZSjFbk9IQTNe0OY4OadQQbg+9IyUltPaEJxmuaL2jNWLBAEAQBAEAQBAEAQFQ/aPUkQsjbvI78P7kLM4nJ8kYLyzH4xN/HGtfmZYKARwRsizNGRoFrje2v3rRhFRiorwatcFCKivBNjkDhdpBHpqrFzVLUjK4sIcWjYEb8r32QFSjwGaSN73SRjOczho7UXsMwNgq6JLDg9YfBZ4xaHgWPmab20vcFSQTm1LDez26anUaKQYiojd5Q9pvpa4RMhrZWOFnmOqnhO24/lP6FaOYuaqFn6GFwpuq+6jwntFuWcbxVuNoGhrHBoBLrE21Oihg6/8ApMLowDG0eUagWI03umgczg6d58VhJc1p8pP4XRA7lTXxsNnvAPTc/AKQKWvjkvkeDbccx7kBrGLQ3t4rL9L6oDdU1kcds7w2+10AbWxlmcPbl+tfRAaWYtCSAJBc7XuL9id0BvqatkYu97Wj1KA0SYrC1rXGRoDvZN91AJjTfUKQVXivFXmWOkgdldJbM4bgHkD2BWZm3yc1RW9N9zG4hkzdkcap6b7nbw/BoYm2awE83OFy49SSvZVjV1rSRoU4lVUdJfq+7IVfgLfHhmiYGua8Z8ul225jmuNmLH5I2QWmn1PPdhR+aFta00+v2OhJi0DXiMysDybZb63Pou7yKlLkcls9LyqYz5HJb9HsWKwukMTZGmQbtB103SN9cp8ifUmOTVKfxqS2Y1WLwxuyukbm+qNT8Ak8iuD5W+pE8qqEuWUupsosRilv4cjXW3AOo7jkrV3Qs+l7LVX12/Q9mEuLwNf4bpWB5Nst9bn0VZZFUZcrktlZZVMZ8jkt+jVU49TxuyvmYHdL7d7bKs8umD5ZSWys87HhLllNbJ8UrXNDmkOB1BGoK7RkpLaPRGSktx6oqHDMzaiqqHTWc9ri1jXbNaCRoDz0CysSSuum59Wuxi4M435FkrOrT6J+EdjEcEaZYZYmhrmPGa2l2WN79eS9duKnZGyC00+v2PbdhxdkLILTT6/Y680rWgucQ0Dck2C9cpKK2z2ykorcnpHPGP09wPGbrsTcA9idCvP+Lp/3Hm/HY/8AuR5j5gdCWTyBjH7G9vUW6pkuqVfLY9JjM+GVXLbLSZswGCJkDGwuzR62d111KtjRhGtKt7RbEhXClKt7QmxuBpLTK243tc5e9tklk1RenISzKYtpy7EmKsjczO17SzfMDoukbISjzJ9DrG2Eo86a0aKfGIH5skrDlF3EHQdyqRyKpb5ZLoc4ZVM98sk9dzXTY9TyPyMmYXchfft1VYZdM5csZLZWvNonLljNbOi5wGpNgu+9Hpb11ZzX8QUw3mba9r62v9rZed5dK/MeV52OvzL9/wBToRytc3M0gtOtwdPiu6kmto9MZKS5k+hAfj1OL/Ot00JFyAfUjRcXl0r8x53m0L8yJ8UocA5pBB2I1BXeMlJbR6IyUltPoZqSxTOPG3lpr7Bxv/U1Zmav5tX3MfiK3fS/6/2NXEDQat1/D9ke2XAf9vNaL7myZ4JiHgwVDv4gG2uWkkH2b/5siBGwmq8GVjnB+V/llzNIF3HQ69EBOrKF7Jvk0b8sc3mI+rb2rd7IDziKlaySFjQ0NDbWcSBz3I1RgUjWiCpt4V8g9guOmu+ZSDmU9MWmnLmtja8tPiAuJOvPWwJ/NQDp0R/2q+31XfgFrXL/APFD7mFjf9Ss16Liss3Ctccf7uP7f5KGCZPh0z4gBUHVo0ygX02uNUBo4ZrW+aAxhj2XuBs7kT3RA2QwwwSve+TM950G7gOgAQEGnkviIIaWBzNiLE6HUj3fcnkky4gi8GoiqANCQ1/+dj9yMg6mNDxGxxD/AJjh/QPMfuRg5GPS/vMMOUmNuVxY0e1vy9yMklY7J4sJY2CXNpl8lrWKEGVQx3yB3it84jO+4sdPusngGvh7C4pKZhkYHE31N7izjt0HoiBYgLaBSChj/jXm93/R0+9Yf+o9f30PnP8AVev7/hL6tw+jCApPG8INRSi1szrEjQ+0OYWPxGKdtZg8VgnfUvbO3XYfDTMkqI4mtkax1iL9Om117LKaqYytjHTSPdbRTjxldCKTSZA/Z/TgwOmdrJI913HfRcOGQTrdj7tnn4PBOp2vu2yJxT+71kE0flLzlfb6QuBr7iuWZ/JyIWR89zjxD+RlV2w6b6P+p5x3AHTUw2zOsSNDqRzTiMU7K17HFoKVtS9ss9RhMTojEY25bW2++/X1WjLHrcOTXQ1p4tUq/j5Vorn7O5nATwk3EbtPS5IP4LP4XJrnr9My+CzaU632TJON8I55DNTyGKQ6nexPXTZdMjh/NL5K3pnTK4Xzz+WmXLI59FxBU0srYa0XadA/T43G4XCvLuomoX9vZ5qs7IxrFXkrafk3cVzeLV09MT82SHOH1ul/cFfNl8l8KvB04hL5cmuh9u7LJiuExzxGJwsNLEAeW21loXY8LYcjNTIxYXV/G+3/AMObxBRNjw98Y82RlgXanRefJqUMVx9I8uZTGvCcO+l5OcytMOEtc3R2XKD0zOtdcFa68FSR5lc6uGqUe+tf+TdwvVtjpmAU8zi4ZnODLhxJ3vzVsOxQpS5X179C+BbGuiK5JPffp3NfCNLKyonvE9kD7uaHCwvm007EqMGuyNs9xai/ZXh1VsL7Nxag+2/uReHqJj8QqczQQ0khvK+YbjnZcsWuMsqza7HHCphPNt2ui/ubf2i07WMhka0NeH2uBbSxP4hW4rBRjGaXXZfjcIwhCcVp7NnHtc4QwxtJHikZiOYAGnxKtxK2SrjFfmLcXukqoQT+ruWQYZH4Pg5Rky5bW9N+60Pgh8fx66Gr+Hr+L4tdNaKrxLD8iomwxvcc77Fx3ta5HpsszLj+FxlXFvqzHzo/g8RVQb6s6lDVMbTtiFLMW5AD83objU7r01zjGpQ5HrXo9dNkI0qtVy1r0aeAqeaNkjJWPa0OBYHet7/kqcNhZCMozTS8bOfCK7q4yjYml42WlaZsFe4xos7GOG7T+P8AcLx5lfMlJeDwZ1XNGMl4Z0aaCKZjZHRsc4gXJaCbjQ7+q9UXtbPbGW1sk/Io7AeGywNwMosD1HRWLGVRC14s9rXDexAIuO6ApH+tyF5c6SJrmktaSy5A7gaKuyS3wUzJGMdK1kjso8xaOYvpcaKxBtjoY2ggRsAdoQGgX79UAnp48lnMYWNFwCBYW6DkpS29IiTSW2VHgn56qqKj6Pst95v+AHxWrxH+XXXT6W2YvCl8lll/t9C7LJNsq3Gk7XNY1pu4OuQOWihg60WMwhgObWw0AN9ulk2Dm4DRvdPJUOaWB1w0HfX0RAjYFUthmlE9w8nRxBN9TzQk9dWD5eHkODctgSDrobG3dPIO9jdJ40D287Xb3GoUsg5vCznSASP+g3wm+43J/AKEDVxJTvZPHUNaXBtg63Kx/QowdIY/CW3YS5x2YAb36eibBljRJpZLixLDcb2PRGDXwsLU0d/4v/IogdZSCp8W4RJ4sdVALvZbM0bkA6ELLzsefOrq11RjcRxbPkjkVLbXc61BxDDI0EvDHfSY/wApB7FeqrLrmur0/TPZTn02R23p+U+hBxLGhLLFDTlzrvaZHtvZrQb2zLjbk884119evVo4X5fyWRqp69Vtr19yJxiwmppLAnzf+wXLPTd1f3OPEk3fVr2WfEabxYnxn6TS34haNsOeDj7NW6v5K5Q9orHCNYKZrqeo+bc1xLS7QOB6HYrOwbFSnVZ0aMnhtqx4ui7o0+m/JqxNprauIRAmKLVz/o3vewPPaypcvxV8VD6Y92UvX4zJiofTHu/B5x9LklpnWvldew9CE4lLlnW/Q4vLksql6Z3aniKARl7XhxI8rRq4npl3uvbPMqUOZPZoTz6VXzJ79LyQOCsKfFHJJIMr5TmtzA1tf4rjw+iUIOUu8jz8Lxp1wlOa05GXD+NhoMNQSyRhcAX6Zm3NiCd0xspJfHb0a9+ScPMUU6ruklvv5IXFFqySGGDzlrsz3j2Wj7XX0XLM1kyjXX113fo4Z+sucKquun1fhfqOMKJ8c0NVG0uEdg4Dew/tdRnVShZG6K3ruRxKmddsMiC3rudZvFNO5t2OLnHaMA5r9Lcu69az6Wv4Xt+vJ7VxKiUdxe368nvEhc6hkLm2cWXLd7E209Uy9vGltddE5rlLEk2uujnU2GmbC2xgebLcA6ahxIXnhS7cJQ86PLDHd3D1Bd9GHDHEEcUIhqCYnx+WzgRcX0sow8uFdars6NeyuBnV11Kq7+Fx9lhw3EPGzFrHCMWDXHTP1IB1t6r31W/JtpdPH9TTov8Am20unh+yu8LsPy+rJBsb62/iCz8NP8VZ+/Jl4Cf4y1/vuZftIYTBHYE/OctfolTxZN1x17/4J45FumOvf/BlxrhT5YInxgl0djYb2IF7e8BTxCiVlUZR7otxTGnbTGUF1iTKDiyB0YL3Fr7eZhBzX52HNdq8+pxXM9P0d6uJ0SgnJ6fleSLxPRSVdIHCMte12drDuW6j421suWZXPIo2lprro459M8rG5lHTT2kbcG4ph8JrZXeHI0BrmuBBuBbTqrY+dXyJTemi+LxKn40rHqS8M7WG1ZlaXlhYCfLm0JbyJHLsvZVY7Fza16PfRa7Y8zWl42S11OxrqIQ9paeahra0Q1taZzcNJjJa72Sf6XfoVSC5ehStcvQ6y6HQ8dsgKEySNhcGVMjbuJIEY3+PZVJLrhzgYmEPzjKPMefqrEElAVHjjGsrRTRayyeUgcgdLdytXh+Olu+z6YmPxLJb1j1/VI7XDeFCmgbH9L2nnq47/p7l4ci53WObNHGoVFSgvB1FwO55l9EAyjogPUBiWA6kD4ID3KOiA5NdjjWSGLI8ut5bDQk7BRsE3DKXw42t57nudSpBKQGLYwNgB7kBkgAQBAEBrfA127WnuAVVxi+6KuEX3SMmMA2AHYWUpJdiUkux7ZSSeoDF8YO4B7i6hpPuQ4p90etaBsAOyJaCSXYp/Gw/eKT7f5hZXEP8Wv7mLxT/ABqvuW4QtvfK2/WwWpyr0bPJHe9GasWMJImu9poPcAqHFPuirjGXdHrGAaAAdhZEkuxKSXYyUkmDYmg3DQD1AChRS8FVFLqkZ2UlgAgMHRNO7Qe4ChxT7lXFPujNSWPLIAQgPUBh4Tb3yi/WwUcq76K8sd70ZqSxgYm3vlF+tgo5V6K8sd70ZqSwQBAR6mC+otfbXYjoUBAbifhnK8G3Q7j/AOgusanL6Tz2ZEa/rJ8NWx4ux4PvVJQlHujpXbCxbi0yoUuCzOimcHPYc7rMtYOFhr6329y56OpYcHq2MpmZx4QaLEP01G++66QrlPpFHOdkILcno4eMcZZj4VG0ySO0DgNB2H5rVp4cq18mQ9L0ZF3E3Y/jxlt+yXwtwyYSZ6g553e/Jf15u9V58zN+b+CC1FdkenBwVR/HN7m+7LOvAaIQBAEAQBAEB5lG9kB6gCAIAgCAIAgCAIAgCAIAgMXMB3ANuoUNJkNJ9zJSSEAQBAEAQBAEAQBAEAQBAEAQBAEAQBAEBpqqRkgs9ocPXl2PJTGTi9opOEZrUltFeq+Dmk3imew+vm/MFe6GfNLUkmZFvA6W+auTi/6MiO4Wq9hWafz/AKrqs+r/ALS/f6HNcIvXT55f+/7nsXAgcbz1EknoBb7ySUlxWaWq4qJ1r4LXvdknIsmGYTDALRRtb1PM9zus+y2dj3N7NSqmFS1BaJq5nUIAgCAIAgCAIAgCAIAgCAIAgCAIAgCAIAgCAIAgCAIAgCAIAgCAIAgCAIAgCAIAgCAID//Z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941070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66675</xdr:rowOff>
    </xdr:to>
    <xdr:sp macro="" textlink="">
      <xdr:nvSpPr>
        <xdr:cNvPr id="5125" name="AutoShape 5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648700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76200</xdr:rowOff>
    </xdr:to>
    <xdr:sp macro="" textlink="">
      <xdr:nvSpPr>
        <xdr:cNvPr id="5126" name="AutoShape 6" descr="data:image/jpeg;base64,/9j/4AAQSkZJRgABAQAAAQABAAD/2wBDAAkGBwgHBgkIBwgKCgkLDRYPDQwMDRsUFRAWIB0iIiAdHx8kKDQsJCYxJx8fLT0tMTU3Ojo6Iys/RD84QzQ5Ojf/2wBDAQoKCg0MDRoPDxo3JR8lNzc3Nzc3Nzc3Nzc3Nzc3Nzc3Nzc3Nzc3Nzc3Nzc3Nzc3Nzc3Nzc3Nzc3Nzc3Nzc3Nzf/wAARCADhAOEDASIAAhEBAxEB/8QAGwABAQADAQEBAAAAAAAAAAAAAAUBAwQGAgf/xAAzEAACAgIBAgUDAQcEAwAAAAAAAQIDBBEFEiETFDFBUQYiYYEVMjNCceHwI2LB0VKRof/EABcBAQEBAQAAAAAAAAAAAAAAAAABAgP/xAAiEQEBAAIBBQACAwAAAAAAAAAAAQIREgMTITFRImEyQaH/2gAMAwEAAhEDEQA/AP3EAAAAAAAAAbAAAAAAAAAAAAAAAAAAAAAAAAAAAADAAyAAAAAAAAAAAAAAAAAAAAAAAAAAAAAAAAAAAAAAAAAAAAAAAAAAAAAAAAAAAAAAAAAAAAAAAAAAAAAwDIAAAAAAAAAAAAAAAAAAAAAAAAAAAAAAAAAAAAAAAAAAAAAAAAAAAAAAAAAAAAAAAAAAAAAAAAAAAAAAAAAAAADXbdVTDrtnGEfmT0ci5nj29LKg/btslyk91Nx3g11X1XLdU4zX4ZsKoAAAAAAAAAAAAAAAAAAAAAAAAAAAAAAAAcPK56waFKMHZdZLoqrXrOTO4g8hlU43Lyy81y8HGhGFajByfXP4S/VGc7daiVvxeHVslkctJZWQ+/TL+HD8Je/6kidfKw+oJQrrs8l5mCjDoXR4Wl1PWta9e+y3LneOhgrNsvcKXZ4e5wkmpfDWtoh5Kb+onnrPqWTXkwohjeHNydbj+7+qblvTW169hMZPRJI9DZx1SfiYy8GxenT2X9v89TZh5LtcqrO1tfqvlfP+f9HM+cwVh2Zbld4FcVJzdE0mm9LXbv6+xyx5CjJzsTLxHPpnY8e2M4OEk9b001v/AMTUhbpdBO55zjw2ZbVZZXZVTOyEoS001FtEDz18cHireP5C3I5C51eJjuxWKaa+/a/lS+e2gr2AJ2Ty9FGRdRCu6+yiCsuVMU/Di+63trv+F3PiPOYk7sKuCtks2PVRNQ+2S1t9/bS9gKgJuRzWLjzyY3q2Cx+lTk4bTcv3VHXq38Ga+WqnkTxp031ZEavFVM4LqnH5jptPv7bAomNkvjedxeSnUsWvJcbYykrJUtQXS9NOXps+OQyr7uXo4vGsdSlW7rrI/vKPokvjb9zOWUxjOWXGK+zJPng213UW42TelCf+pCdrkpx1+d9/Q1U85jXXeFCrJcla6p/6T1B/7n7InOT+Xg5Se1UEv9t4vg+Y6LvKdXT5jo+z11v51v31o+7eXoqzXiOu+V3R1xjCG+tfgdzH6c8fqiY2SbeW8xxmbbgQn5nHjJOqyGpRlr3Ro4yyvNrxb8HkrLLItO+E7N9S13Tj7d/hIndm9RO5N6i8Y2T7+Xoqleowutjj/wAaVUNqH/b18bNDy6buZw+i/JXiUSnCtLVdia3t/lFvUxLnFgEuXN4sYO3VrxlZ4byFH7N71/XW+29aPqfL0Ry7cRVZE764qXRGvfUn7r8DuY/V54/VIwT6+Yw54E81zlGuEnCUZRakpb106+RHlqFdOq+NmPONTtaujpdC9XtNoc8fpzx+qIJ1XLUWWY8JQurWR/BnZHSn7/p2+dFA1MpfSyy+mQAVQh8hgU5+ddiZTkq7VCyLjr1j6Lumvn/0XDkzcZ2qFlX8Wt7j+fx/n/JLBOh9MYCrhVOV864OySh1qK3Ps3qKXt216d38mjChVTzddEMadksSCxY5Njk309Kl3ahrffXeS/8ApZxs2u77ZSUbF2lF9u/+ex5jLtyqvqWzJ8tV5eGXXU7nRFuKcI7blrq99b9F7lFZfTeGsK7E8SzwrYxjL7a09KSfqopv099nN+z8fB5PCwcLqUJXzypQ7arWvb8b16lXkeUxsCKVknZdLtXTX3nN/CRp4fCvhZbn5+vN5GtxT2qoL0gv+f7GpNTdc8ryvGPv6geuEzYKM5TsonCEYQcm5OL0tI89mVeb+msLEw8S/wDacIVKuSolB1SWttyaWvR+57IyZdHmMy/JlyPIY2bHKVapj5eOPVLV/wBr3uUVv19tpHMseyX0Xg311zhl8dGF0VODi9w/eXf2a2ew0cHI4N2bKuMcudWPpxupjBPxYvXbb7r47fLAhcvh5OTwlGZXTbO2WZDMtqg/v6fZLXuo9K7fBR4+vj8jOjlY1WXZbCpxV17s1FP+X736/wBF7FrXYyBE+jqbKPp7GrurnXYnPcZxaa+9+xjkarsTnaOThVOyh1Om5Qj1Sgt7UtLu0XAZzx5RnLHlE6fJxnbTViQldKyaU2oS1CPu2/Y4+KxrZQ5muUZVu7Js6HJNbTWk1+C4NGbhu7tS4bu7XlVKa+lf2X5e3zvh+D4Phv13679Ne+zdGccH6jxYXyf28coOSi2tqX4/oek0cTwN8uuQ8R9qPB6Nf7t72c70rNa/rX+MXp2a1+kvF8zXkctylGNOULHBVVuLUrFHs2l6/OjXn0Y2VnYWTxVUo5aujKycK3DUP5uvt/c9LoaNdmWaXteNPPcXd+zLs/GzKruqeTO2uUapSVsZemml6m7Lqst5/BsVU4x8ram2u0G9dm122W9DRZ0vx478LOn41t5Pi8bHjxkeO5HHzZXwk4SoTs6Z/dtNafTr87KmLTOP1LmWeHJVvGrjGWnptN9tljQ0THozHX6THpSa/TyNuJleRybIY9knTyrv8Pp7zgn7L3KfKWrl+KysfCrtlOVT1KVbgt7T6e+u7Lehok6OpZv2Tpalm/aBgRw8ryfXRmSyKmpdFrs1TJL1fU9F9DRk6YY8Y3jjxgADbQAAObKwsfK73V7kuykm1JfqjlfDVOPT5nLUfhXNFMFlsZuMvuOLC4vCwZOePQlY/WyTcpP9X3O1AE9rJJ4gAAoAAAAAAAAAAAAAAAAAAAAAAAAAAAAAAAAAAAAAAAAAAAAAAAAAAAAAAAAAAAAAAAAAAMAyAAAAAAAAAABgDIAAAAAAAAAAAAAAAAAAAAAAAAAAAAAAAAAAAAAAAAAAAAAAAAAAAAAAAAAAAAAAAAAAAAAAAAAAAAAAAAAAAAAAAAAAAAAAAAAAAAAAAAAAAAAAAAAAAAAAAAAAAAAAAAAAAAAAAAAAAAAAAAAAAAAAAAAAAAAAAAAAwjIAAAAAAAMMAAZAAAAAAAAAAAAAAAP/2Q==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71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180975</xdr:colOff>
      <xdr:row>1</xdr:row>
      <xdr:rowOff>238125</xdr:rowOff>
    </xdr:from>
    <xdr:to>
      <xdr:col>1</xdr:col>
      <xdr:colOff>1126672</xdr:colOff>
      <xdr:row>3</xdr:row>
      <xdr:rowOff>176893</xdr:rowOff>
    </xdr:to>
    <xdr:pic>
      <xdr:nvPicPr>
        <xdr:cNvPr id="10" name="Picture 9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28625"/>
          <a:ext cx="2612572" cy="4626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165100</xdr:rowOff>
    </xdr:from>
    <xdr:to>
      <xdr:col>5</xdr:col>
      <xdr:colOff>533400</xdr:colOff>
      <xdr:row>6</xdr:row>
      <xdr:rowOff>39662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165100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372835</xdr:colOff>
      <xdr:row>1</xdr:row>
      <xdr:rowOff>183240</xdr:rowOff>
    </xdr:from>
    <xdr:to>
      <xdr:col>1</xdr:col>
      <xdr:colOff>63500</xdr:colOff>
      <xdr:row>4</xdr:row>
      <xdr:rowOff>177799</xdr:rowOff>
    </xdr:to>
    <xdr:pic>
      <xdr:nvPicPr>
        <xdr:cNvPr id="3" name="Picture 2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835" y="373740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374859</xdr:colOff>
      <xdr:row>1</xdr:row>
      <xdr:rowOff>180799</xdr:rowOff>
    </xdr:from>
    <xdr:to>
      <xdr:col>1</xdr:col>
      <xdr:colOff>459224</xdr:colOff>
      <xdr:row>4</xdr:row>
      <xdr:rowOff>175358</xdr:rowOff>
    </xdr:to>
    <xdr:pic>
      <xdr:nvPicPr>
        <xdr:cNvPr id="4" name="Picture 3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E2074243-7C46-D543-A889-E76B75B354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859" y="371299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749299</xdr:colOff>
      <xdr:row>0</xdr:row>
      <xdr:rowOff>137049</xdr:rowOff>
    </xdr:from>
    <xdr:to>
      <xdr:col>5</xdr:col>
      <xdr:colOff>495299</xdr:colOff>
      <xdr:row>6</xdr:row>
      <xdr:rowOff>11611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94089A-F90A-DD4F-BF89-70C442C0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399" y="137049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390420</xdr:colOff>
      <xdr:row>1</xdr:row>
      <xdr:rowOff>209830</xdr:rowOff>
    </xdr:from>
    <xdr:to>
      <xdr:col>1</xdr:col>
      <xdr:colOff>449385</xdr:colOff>
      <xdr:row>4</xdr:row>
      <xdr:rowOff>153589</xdr:rowOff>
    </xdr:to>
    <xdr:pic>
      <xdr:nvPicPr>
        <xdr:cNvPr id="5" name="Picture 4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721F721B-39A4-8B45-9A97-01CA0FE090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420" y="374930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14515</xdr:colOff>
      <xdr:row>0</xdr:row>
      <xdr:rowOff>111650</xdr:rowOff>
    </xdr:from>
    <xdr:to>
      <xdr:col>5</xdr:col>
      <xdr:colOff>522515</xdr:colOff>
      <xdr:row>5</xdr:row>
      <xdr:rowOff>138612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CE793C-7826-DF43-B6CD-3149FED9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65715" y="111650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372835</xdr:colOff>
      <xdr:row>1</xdr:row>
      <xdr:rowOff>83458</xdr:rowOff>
    </xdr:from>
    <xdr:to>
      <xdr:col>2</xdr:col>
      <xdr:colOff>76200</xdr:colOff>
      <xdr:row>4</xdr:row>
      <xdr:rowOff>179617</xdr:rowOff>
    </xdr:to>
    <xdr:pic>
      <xdr:nvPicPr>
        <xdr:cNvPr id="4" name="Picture 3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11ADE7ED-17B8-6849-9D06-9244BA6238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835" y="375558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761999</xdr:colOff>
      <xdr:row>0</xdr:row>
      <xdr:rowOff>152400</xdr:rowOff>
    </xdr:from>
    <xdr:to>
      <xdr:col>5</xdr:col>
      <xdr:colOff>507999</xdr:colOff>
      <xdr:row>6</xdr:row>
      <xdr:rowOff>26962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CB4F95-C6E2-9E48-AA3F-2E116E36E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11499" y="152400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371021</xdr:colOff>
      <xdr:row>1</xdr:row>
      <xdr:rowOff>179612</xdr:rowOff>
    </xdr:from>
    <xdr:to>
      <xdr:col>2</xdr:col>
      <xdr:colOff>87086</xdr:colOff>
      <xdr:row>5</xdr:row>
      <xdr:rowOff>72571</xdr:rowOff>
    </xdr:to>
    <xdr:pic>
      <xdr:nvPicPr>
        <xdr:cNvPr id="4" name="Picture 3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B37FE35A-44C8-0A47-9F36-FDAD88A78E8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21" y="370112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749300</xdr:colOff>
      <xdr:row>0</xdr:row>
      <xdr:rowOff>114299</xdr:rowOff>
    </xdr:from>
    <xdr:to>
      <xdr:col>5</xdr:col>
      <xdr:colOff>495300</xdr:colOff>
      <xdr:row>6</xdr:row>
      <xdr:rowOff>77761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B81C6A-63E9-EE44-B085-DC701E01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86100" y="114299"/>
          <a:ext cx="1295400" cy="11191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1</xdr:row>
      <xdr:rowOff>85725</xdr:rowOff>
    </xdr:from>
    <xdr:to>
      <xdr:col>2</xdr:col>
      <xdr:colOff>257175</xdr:colOff>
      <xdr:row>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E1E98C-C3C2-4B0C-A9E9-E62CBF849B3F}"/>
            </a:ext>
            <a:ext uri="{147F2762-F138-4A5C-976F-8EAC2B608ADB}">
              <a16:predDERef xmlns:a16="http://schemas.microsoft.com/office/drawing/2014/main" pred="{9DF28558-0DED-4084-A35C-AA9B11073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276225"/>
          <a:ext cx="74295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177800</xdr:rowOff>
    </xdr:from>
    <xdr:to>
      <xdr:col>0</xdr:col>
      <xdr:colOff>1773465</xdr:colOff>
      <xdr:row>5</xdr:row>
      <xdr:rowOff>32659</xdr:rowOff>
    </xdr:to>
    <xdr:pic>
      <xdr:nvPicPr>
        <xdr:cNvPr id="4" name="Picture 3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92EAE569-F841-0F48-996E-E4788C767FC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88900</xdr:rowOff>
    </xdr:from>
    <xdr:to>
      <xdr:col>3</xdr:col>
      <xdr:colOff>1765300</xdr:colOff>
      <xdr:row>6</xdr:row>
      <xdr:rowOff>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A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85724</xdr:colOff>
      <xdr:row>1</xdr:row>
      <xdr:rowOff>184152</xdr:rowOff>
    </xdr:from>
    <xdr:to>
      <xdr:col>1</xdr:col>
      <xdr:colOff>271689</xdr:colOff>
      <xdr:row>4</xdr:row>
      <xdr:rowOff>166011</xdr:rowOff>
    </xdr:to>
    <xdr:pic>
      <xdr:nvPicPr>
        <xdr:cNvPr id="4" name="Picture 3" descr="https://encrypted-tbn0.gstatic.com/images?q=tbn:ANd9GcRI4EPRcVlqO1_9anxkmKlgxDweT3_DEvqsZswaqMszEPLzttGR-g">
          <a:extLst>
            <a:ext uri="{FF2B5EF4-FFF2-40B4-BE49-F238E27FC236}">
              <a16:creationId xmlns:a16="http://schemas.microsoft.com/office/drawing/2014/main" id="{67097485-FFEB-B047-B984-969EB79152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412752"/>
          <a:ext cx="1773465" cy="66765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3"/>
  <sheetViews>
    <sheetView showGridLines="0" topLeftCell="A8" workbookViewId="0">
      <selection activeCell="B10" sqref="B10"/>
    </sheetView>
  </sheetViews>
  <sheetFormatPr defaultColWidth="8.6640625" defaultRowHeight="15"/>
  <cols>
    <col min="1" max="1" width="19.44140625" customWidth="1"/>
    <col min="2" max="2" width="32.88671875" customWidth="1"/>
    <col min="3" max="3" width="38" customWidth="1"/>
  </cols>
  <sheetData>
    <row r="2" spans="1:8" ht="26.25">
      <c r="A2" s="31"/>
    </row>
    <row r="4" spans="1:8" ht="18">
      <c r="A4" s="42"/>
      <c r="E4" s="42"/>
    </row>
    <row r="6" spans="1:8" ht="18">
      <c r="A6" s="21"/>
      <c r="H6" s="42"/>
    </row>
    <row r="7" spans="1:8" ht="18.75">
      <c r="A7" s="22" t="s">
        <v>0</v>
      </c>
    </row>
    <row r="8" spans="1:8" ht="15.75">
      <c r="A8" s="23"/>
    </row>
    <row r="9" spans="1:8" ht="16.5" thickBot="1">
      <c r="A9" s="23" t="s">
        <v>1</v>
      </c>
      <c r="B9" s="24" t="s">
        <v>2</v>
      </c>
    </row>
    <row r="10" spans="1:8" ht="18.75" thickBot="1">
      <c r="A10" s="25" t="s">
        <v>3</v>
      </c>
      <c r="B10" s="26" t="s">
        <v>4</v>
      </c>
      <c r="C10" s="26" t="s">
        <v>5</v>
      </c>
      <c r="G10" s="42"/>
    </row>
    <row r="11" spans="1:8" ht="32.25" thickBot="1">
      <c r="A11" s="91" t="s">
        <v>6</v>
      </c>
      <c r="B11" s="93" t="s">
        <v>7</v>
      </c>
      <c r="C11" s="58" t="s">
        <v>8</v>
      </c>
    </row>
    <row r="12" spans="1:8" ht="17.100000000000001" customHeight="1">
      <c r="A12" s="127" t="s">
        <v>9</v>
      </c>
      <c r="B12" s="129" t="s">
        <v>10</v>
      </c>
      <c r="C12" s="94" t="s">
        <v>11</v>
      </c>
    </row>
    <row r="13" spans="1:8" ht="16.5" thickBot="1">
      <c r="A13" s="128"/>
      <c r="B13" s="130"/>
      <c r="C13" s="95" t="s">
        <v>12</v>
      </c>
    </row>
    <row r="14" spans="1:8" ht="15.75">
      <c r="A14" s="127" t="s">
        <v>13</v>
      </c>
      <c r="B14" s="27" t="s">
        <v>14</v>
      </c>
      <c r="C14" s="131" t="s">
        <v>15</v>
      </c>
    </row>
    <row r="15" spans="1:8" ht="16.5" thickBot="1">
      <c r="A15" s="128"/>
      <c r="B15" s="28" t="s">
        <v>16</v>
      </c>
      <c r="C15" s="132"/>
    </row>
    <row r="16" spans="1:8" ht="32.25" thickBot="1">
      <c r="A16" s="92" t="s">
        <v>17</v>
      </c>
      <c r="B16" s="28" t="s">
        <v>18</v>
      </c>
      <c r="C16" s="29" t="s">
        <v>19</v>
      </c>
    </row>
    <row r="17" spans="1:3" ht="32.25" thickBot="1">
      <c r="A17" s="53" t="s">
        <v>20</v>
      </c>
      <c r="B17" s="59"/>
      <c r="C17" s="60" t="s">
        <v>21</v>
      </c>
    </row>
    <row r="18" spans="1:3" ht="15.75">
      <c r="A18" s="53" t="s">
        <v>22</v>
      </c>
      <c r="B18" s="59" t="s">
        <v>23</v>
      </c>
      <c r="C18" s="60" t="s">
        <v>24</v>
      </c>
    </row>
    <row r="19" spans="1:3" ht="48" thickBot="1">
      <c r="A19" s="57" t="s">
        <v>25</v>
      </c>
      <c r="B19" s="61" t="s">
        <v>26</v>
      </c>
      <c r="C19" s="58" t="s">
        <v>27</v>
      </c>
    </row>
    <row r="20" spans="1:3" ht="16.5" thickBot="1">
      <c r="A20" s="34" t="s">
        <v>28</v>
      </c>
      <c r="B20" s="36" t="s">
        <v>29</v>
      </c>
      <c r="C20" s="35" t="s">
        <v>30</v>
      </c>
    </row>
    <row r="21" spans="1:3" ht="53.25" customHeight="1" thickBot="1">
      <c r="A21" s="65" t="s">
        <v>31</v>
      </c>
      <c r="B21" s="66" t="s">
        <v>32</v>
      </c>
      <c r="C21" s="67" t="s">
        <v>33</v>
      </c>
    </row>
    <row r="22" spans="1:3" ht="45.75" customHeight="1" thickBot="1">
      <c r="A22" s="65" t="s">
        <v>34</v>
      </c>
      <c r="B22" s="68" t="s">
        <v>35</v>
      </c>
      <c r="C22" s="67" t="s">
        <v>36</v>
      </c>
    </row>
    <row r="23" spans="1:3" ht="15.75" thickBot="1">
      <c r="A23" s="69" t="s">
        <v>37</v>
      </c>
      <c r="B23" s="70" t="s">
        <v>32</v>
      </c>
      <c r="C23" s="71" t="s">
        <v>38</v>
      </c>
    </row>
    <row r="24" spans="1:3" ht="38.1" customHeight="1">
      <c r="A24" s="32"/>
      <c r="B24" s="62"/>
      <c r="C24" s="33"/>
    </row>
    <row r="25" spans="1:3" ht="17.100000000000001" customHeight="1">
      <c r="A25" s="32"/>
      <c r="B25" s="62"/>
      <c r="C25" s="33"/>
    </row>
    <row r="26" spans="1:3" ht="15.75">
      <c r="A26" s="32"/>
      <c r="B26" s="62"/>
      <c r="C26" s="33"/>
    </row>
    <row r="27" spans="1:3" ht="19.5" thickBot="1">
      <c r="A27" s="22" t="s">
        <v>39</v>
      </c>
    </row>
    <row r="28" spans="1:3" ht="53.25" customHeight="1" thickBot="1">
      <c r="A28" s="30" t="s">
        <v>3</v>
      </c>
      <c r="B28" s="133" t="s">
        <v>4</v>
      </c>
      <c r="C28" s="134"/>
    </row>
    <row r="29" spans="1:3" ht="45.75" customHeight="1">
      <c r="A29" s="135" t="s">
        <v>40</v>
      </c>
      <c r="B29" s="138" t="s">
        <v>41</v>
      </c>
      <c r="C29" s="139"/>
    </row>
    <row r="30" spans="1:3" ht="15.75">
      <c r="A30" s="136"/>
      <c r="B30" s="140" t="s">
        <v>42</v>
      </c>
      <c r="C30" s="141"/>
    </row>
    <row r="31" spans="1:3" ht="16.5" thickBot="1">
      <c r="A31" s="137"/>
      <c r="B31" s="142" t="s">
        <v>43</v>
      </c>
      <c r="C31" s="143"/>
    </row>
    <row r="32" spans="1:3" ht="15.75">
      <c r="A32" s="135" t="s">
        <v>44</v>
      </c>
      <c r="B32" s="138" t="s">
        <v>45</v>
      </c>
      <c r="C32" s="139"/>
    </row>
    <row r="33" spans="1:3" ht="15.75">
      <c r="A33" s="136"/>
      <c r="B33" s="140" t="s">
        <v>46</v>
      </c>
      <c r="C33" s="141"/>
    </row>
    <row r="34" spans="1:3" ht="15.75">
      <c r="A34" s="136"/>
      <c r="B34" s="140" t="s">
        <v>47</v>
      </c>
      <c r="C34" s="141"/>
    </row>
    <row r="35" spans="1:3" ht="15.75">
      <c r="A35" s="136"/>
      <c r="B35" s="140" t="s">
        <v>48</v>
      </c>
      <c r="C35" s="141"/>
    </row>
    <row r="36" spans="1:3" ht="15.95" customHeight="1">
      <c r="A36" s="136"/>
      <c r="B36" s="140" t="s">
        <v>49</v>
      </c>
      <c r="C36" s="141"/>
    </row>
    <row r="37" spans="1:3" ht="15.95" customHeight="1" thickBot="1">
      <c r="A37" s="137"/>
      <c r="B37" s="142" t="s">
        <v>50</v>
      </c>
      <c r="C37" s="143"/>
    </row>
    <row r="38" spans="1:3" ht="17.100000000000001" customHeight="1">
      <c r="A38" s="135" t="s">
        <v>51</v>
      </c>
      <c r="B38" s="138" t="s">
        <v>52</v>
      </c>
      <c r="C38" s="139"/>
    </row>
    <row r="39" spans="1:3" ht="15.95" customHeight="1">
      <c r="A39" s="136"/>
      <c r="B39" s="140" t="s">
        <v>53</v>
      </c>
      <c r="C39" s="141"/>
    </row>
    <row r="40" spans="1:3" ht="15.95" customHeight="1" thickBot="1">
      <c r="A40" s="137"/>
      <c r="B40" s="142" t="s">
        <v>54</v>
      </c>
      <c r="C40" s="143"/>
    </row>
    <row r="41" spans="1:3" ht="15.95" customHeight="1">
      <c r="A41" s="135" t="s">
        <v>5</v>
      </c>
      <c r="B41" s="138" t="s">
        <v>55</v>
      </c>
      <c r="C41" s="139"/>
    </row>
    <row r="42" spans="1:3" ht="15.95" customHeight="1">
      <c r="A42" s="136"/>
      <c r="B42" s="140" t="s">
        <v>56</v>
      </c>
      <c r="C42" s="157"/>
    </row>
    <row r="43" spans="1:3" ht="15.95" customHeight="1" thickBot="1">
      <c r="A43" s="137"/>
      <c r="B43" s="142" t="s">
        <v>57</v>
      </c>
      <c r="C43" s="158"/>
    </row>
    <row r="44" spans="1:3" ht="17.100000000000001" customHeight="1">
      <c r="A44" s="88" t="s">
        <v>58</v>
      </c>
      <c r="B44" s="138" t="s">
        <v>59</v>
      </c>
      <c r="C44" s="139"/>
    </row>
    <row r="45" spans="1:3" ht="15.95" customHeight="1">
      <c r="A45" s="144" t="s">
        <v>60</v>
      </c>
      <c r="B45" s="140" t="s">
        <v>61</v>
      </c>
      <c r="C45" s="141"/>
    </row>
    <row r="46" spans="1:3" ht="15.95" customHeight="1" thickBot="1">
      <c r="A46" s="145"/>
      <c r="B46" s="142" t="s">
        <v>62</v>
      </c>
      <c r="C46" s="143"/>
    </row>
    <row r="47" spans="1:3" ht="17.100000000000001" customHeight="1">
      <c r="A47" s="89"/>
      <c r="B47" s="86" t="s">
        <v>56</v>
      </c>
      <c r="C47" s="63"/>
    </row>
    <row r="48" spans="1:3" ht="15.95" customHeight="1" thickBot="1">
      <c r="A48" s="90"/>
      <c r="B48" s="87" t="s">
        <v>57</v>
      </c>
      <c r="C48" s="64"/>
    </row>
    <row r="49" spans="1:3" ht="15.95" customHeight="1">
      <c r="A49" s="88" t="s">
        <v>58</v>
      </c>
      <c r="B49" s="138" t="s">
        <v>59</v>
      </c>
      <c r="C49" s="139"/>
    </row>
    <row r="50" spans="1:3" ht="17.100000000000001" customHeight="1">
      <c r="A50" s="144" t="s">
        <v>60</v>
      </c>
      <c r="B50" s="140" t="s">
        <v>61</v>
      </c>
      <c r="C50" s="141"/>
    </row>
    <row r="51" spans="1:3" ht="16.5" thickBot="1">
      <c r="A51" s="145"/>
      <c r="B51" s="142" t="s">
        <v>62</v>
      </c>
      <c r="C51" s="143"/>
    </row>
    <row r="52" spans="1:3" ht="15.75">
      <c r="A52" s="144" t="s">
        <v>60</v>
      </c>
      <c r="B52" s="140" t="s">
        <v>61</v>
      </c>
      <c r="C52" s="141"/>
    </row>
    <row r="53" spans="1:3" ht="16.5" thickBot="1">
      <c r="A53" s="145"/>
      <c r="B53" s="142" t="s">
        <v>62</v>
      </c>
      <c r="C53" s="143"/>
    </row>
  </sheetData>
  <mergeCells count="35">
    <mergeCell ref="A52:A53"/>
    <mergeCell ref="B52:C52"/>
    <mergeCell ref="B53:C53"/>
    <mergeCell ref="B45:C45"/>
    <mergeCell ref="B46:C46"/>
    <mergeCell ref="B49:C49"/>
    <mergeCell ref="B50:C50"/>
    <mergeCell ref="A45:A46"/>
    <mergeCell ref="A50:A51"/>
    <mergeCell ref="B40:C40"/>
    <mergeCell ref="B41:C41"/>
    <mergeCell ref="B42:C42"/>
    <mergeCell ref="B43:C43"/>
    <mergeCell ref="B51:C51"/>
    <mergeCell ref="A29:A31"/>
    <mergeCell ref="B29:C29"/>
    <mergeCell ref="B30:C30"/>
    <mergeCell ref="B31:C31"/>
    <mergeCell ref="B44:C44"/>
    <mergeCell ref="A38:A40"/>
    <mergeCell ref="A41:A43"/>
    <mergeCell ref="B35:C35"/>
    <mergeCell ref="B36:C36"/>
    <mergeCell ref="B37:C37"/>
    <mergeCell ref="B38:C38"/>
    <mergeCell ref="A32:A37"/>
    <mergeCell ref="B32:C32"/>
    <mergeCell ref="B33:C33"/>
    <mergeCell ref="B34:C34"/>
    <mergeCell ref="B39:C39"/>
    <mergeCell ref="A12:A13"/>
    <mergeCell ref="B12:B13"/>
    <mergeCell ref="A14:A15"/>
    <mergeCell ref="C14:C15"/>
    <mergeCell ref="B28:C28"/>
  </mergeCells>
  <pageMargins left="0.7" right="0.7" top="0.75" bottom="0.75" header="0.3" footer="0.3"/>
  <pageSetup scale="58" orientation="portrait" r:id="rId1"/>
  <headerFooter>
    <oddHeader>&amp;L&amp;D&amp;C&amp;F&amp;R&amp;A</oddHeader>
    <oddFooter>&amp;L&amp;A&amp;C&amp;D&amp;R&amp;F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N637"/>
  <sheetViews>
    <sheetView showGridLines="0" workbookViewId="0">
      <pane xSplit="3" ySplit="9" topLeftCell="D45" activePane="bottomRight" state="frozen"/>
      <selection pane="bottomRight" activeCell="D50" sqref="D50:I50"/>
      <selection pane="bottomLeft" activeCell="B9" sqref="B9"/>
      <selection pane="topRight" activeCell="B9" sqref="B9"/>
    </sheetView>
  </sheetViews>
  <sheetFormatPr defaultColWidth="8.6640625" defaultRowHeight="15"/>
  <cols>
    <col min="1" max="1" width="23.44140625" bestFit="1" customWidth="1"/>
    <col min="2" max="2" width="5.44140625" bestFit="1" customWidth="1"/>
    <col min="3" max="3" width="3.109375" style="10" hidden="1" customWidth="1"/>
    <col min="12" max="12" width="12.109375" bestFit="1" customWidth="1"/>
    <col min="13" max="13" width="13.44140625" customWidth="1"/>
  </cols>
  <sheetData>
    <row r="1" spans="1:13" ht="15" customHeight="1">
      <c r="A1" s="6"/>
      <c r="B1" s="6"/>
      <c r="C1" s="2"/>
      <c r="L1" s="12"/>
      <c r="M1" s="12"/>
    </row>
    <row r="2" spans="1:13" ht="23.25">
      <c r="A2" s="7"/>
      <c r="B2" s="6"/>
      <c r="C2" s="2"/>
      <c r="L2" s="12"/>
      <c r="M2" s="12"/>
    </row>
    <row r="3" spans="1:13" ht="15" customHeight="1">
      <c r="A3" s="6"/>
      <c r="B3" s="6"/>
      <c r="C3" s="2"/>
      <c r="L3" s="12"/>
      <c r="M3" s="12"/>
    </row>
    <row r="4" spans="1:13" ht="15" customHeight="1">
      <c r="A4" s="6"/>
      <c r="B4" s="6"/>
      <c r="C4" s="2"/>
      <c r="L4" s="12"/>
      <c r="M4" s="12"/>
    </row>
    <row r="5" spans="1:13" ht="15" customHeight="1">
      <c r="A5" s="6"/>
      <c r="B5" s="6"/>
      <c r="C5" s="2"/>
      <c r="L5" s="12"/>
      <c r="M5" s="12"/>
    </row>
    <row r="6" spans="1:13" ht="15" customHeight="1">
      <c r="A6" s="6"/>
      <c r="B6" s="6"/>
      <c r="C6" s="2"/>
      <c r="D6" s="12"/>
      <c r="E6" s="41"/>
      <c r="L6" s="12"/>
      <c r="M6" s="12"/>
    </row>
    <row r="7" spans="1:13" ht="15" customHeight="1" thickBot="1">
      <c r="A7" s="6"/>
      <c r="B7" s="6"/>
      <c r="C7" s="2"/>
      <c r="L7" s="12"/>
      <c r="M7" s="12"/>
    </row>
    <row r="8" spans="1:13" ht="15" customHeight="1" thickBot="1">
      <c r="A8" s="6"/>
      <c r="B8" s="6"/>
      <c r="C8" s="2"/>
      <c r="D8" s="12"/>
      <c r="E8" s="146" t="s">
        <v>63</v>
      </c>
      <c r="F8" s="147"/>
      <c r="G8" s="147"/>
      <c r="H8" s="148"/>
      <c r="L8" s="12"/>
      <c r="M8" s="12"/>
    </row>
    <row r="9" spans="1:13" s="1" customFormat="1" ht="81.75" customHeight="1">
      <c r="A9" s="8" t="s">
        <v>64</v>
      </c>
      <c r="B9" s="9" t="s">
        <v>65</v>
      </c>
      <c r="C9" s="3" t="s">
        <v>66</v>
      </c>
      <c r="D9" s="14" t="s">
        <v>67</v>
      </c>
      <c r="E9" s="17" t="s">
        <v>68</v>
      </c>
      <c r="F9" s="18" t="s">
        <v>69</v>
      </c>
      <c r="G9" s="17" t="s">
        <v>70</v>
      </c>
      <c r="H9" s="18" t="s">
        <v>71</v>
      </c>
      <c r="I9" s="19" t="s">
        <v>72</v>
      </c>
      <c r="L9" s="54" t="s">
        <v>73</v>
      </c>
      <c r="M9" s="55" t="s">
        <v>74</v>
      </c>
    </row>
    <row r="10" spans="1:13" ht="15.95" customHeight="1">
      <c r="A10" s="105" t="s">
        <v>75</v>
      </c>
      <c r="B10" s="108" t="s">
        <v>76</v>
      </c>
      <c r="C10" s="4"/>
      <c r="D10" s="16">
        <v>192.78</v>
      </c>
      <c r="E10" s="15">
        <v>16.908466560000001</v>
      </c>
      <c r="F10" s="20">
        <v>15.323297819999999</v>
      </c>
      <c r="G10" s="15">
        <v>10.5677916</v>
      </c>
      <c r="H10" s="20">
        <v>6.8690645400000001</v>
      </c>
      <c r="I10" s="16">
        <v>1046.316</v>
      </c>
      <c r="L10" s="56"/>
      <c r="M10" s="45"/>
    </row>
    <row r="11" spans="1:13" ht="15.95" customHeight="1">
      <c r="A11" s="105" t="s">
        <v>77</v>
      </c>
      <c r="B11" s="108" t="s">
        <v>76</v>
      </c>
      <c r="C11" s="4"/>
      <c r="D11" s="16">
        <v>192.78</v>
      </c>
      <c r="E11" s="15">
        <v>5.1922079999999999</v>
      </c>
      <c r="F11" s="20">
        <v>4.7054385000000005</v>
      </c>
      <c r="G11" s="15">
        <v>3.2451299999999996</v>
      </c>
      <c r="H11" s="20">
        <v>2.1093344999999997</v>
      </c>
      <c r="I11" s="16">
        <v>321.3</v>
      </c>
      <c r="L11" s="56"/>
      <c r="M11" s="45"/>
    </row>
    <row r="12" spans="1:13" ht="15.95" customHeight="1">
      <c r="A12" s="106" t="s">
        <v>78</v>
      </c>
      <c r="B12" s="106" t="s">
        <v>76</v>
      </c>
      <c r="C12" s="4"/>
      <c r="D12" s="16">
        <v>192.78</v>
      </c>
      <c r="E12" s="15">
        <v>8.117646336</v>
      </c>
      <c r="F12" s="20">
        <v>7.3566169920000002</v>
      </c>
      <c r="G12" s="15">
        <v>5.0735289600000009</v>
      </c>
      <c r="H12" s="20">
        <v>3.2977938240000002</v>
      </c>
      <c r="I12" s="16">
        <v>502.32960000000003</v>
      </c>
      <c r="L12" s="56"/>
      <c r="M12" s="45"/>
    </row>
    <row r="13" spans="1:13" ht="15.95" customHeight="1">
      <c r="A13" s="106" t="s">
        <v>79</v>
      </c>
      <c r="B13" s="106" t="s">
        <v>76</v>
      </c>
      <c r="C13" s="4"/>
      <c r="D13" s="16">
        <v>192.78</v>
      </c>
      <c r="E13" s="15">
        <v>13.382710079999999</v>
      </c>
      <c r="F13" s="20">
        <v>12.128081009999999</v>
      </c>
      <c r="G13" s="15">
        <v>8.3641937999999989</v>
      </c>
      <c r="H13" s="20">
        <v>5.4367259700000004</v>
      </c>
      <c r="I13" s="16">
        <v>828.13800000000003</v>
      </c>
      <c r="L13" s="56"/>
      <c r="M13" s="45"/>
    </row>
    <row r="14" spans="1:13" ht="15.95" customHeight="1">
      <c r="A14" s="105" t="s">
        <v>80</v>
      </c>
      <c r="B14" s="105" t="s">
        <v>76</v>
      </c>
      <c r="C14" s="4"/>
      <c r="D14" s="16">
        <v>192.78</v>
      </c>
      <c r="E14" s="15">
        <v>14.633784960000002</v>
      </c>
      <c r="F14" s="20">
        <v>13.26186762</v>
      </c>
      <c r="G14" s="15">
        <v>9.1461155999999999</v>
      </c>
      <c r="H14" s="20">
        <v>5.9449751399999995</v>
      </c>
      <c r="I14" s="16">
        <v>905.55599999999993</v>
      </c>
      <c r="L14" s="56"/>
      <c r="M14" s="45"/>
    </row>
    <row r="15" spans="1:13" ht="15.95" customHeight="1">
      <c r="A15" s="106" t="s">
        <v>81</v>
      </c>
      <c r="B15" s="106" t="s">
        <v>76</v>
      </c>
      <c r="C15" s="4"/>
      <c r="D15" s="16">
        <v>192.78</v>
      </c>
      <c r="E15" s="15">
        <v>11.784828672</v>
      </c>
      <c r="F15" s="20">
        <v>10.680000984000001</v>
      </c>
      <c r="G15" s="15">
        <v>7.3655179200000003</v>
      </c>
      <c r="H15" s="20">
        <v>4.7875866479999996</v>
      </c>
      <c r="I15" s="16">
        <v>729.25920000000008</v>
      </c>
      <c r="L15" s="56"/>
      <c r="M15" s="45"/>
    </row>
    <row r="16" spans="1:13" ht="15.95" customHeight="1">
      <c r="A16" s="106" t="s">
        <v>82</v>
      </c>
      <c r="B16" s="106" t="s">
        <v>76</v>
      </c>
      <c r="C16" s="4"/>
      <c r="D16" s="16">
        <v>192.78</v>
      </c>
      <c r="E16" s="15">
        <v>13.735120896000002</v>
      </c>
      <c r="F16" s="20">
        <v>12.447453312</v>
      </c>
      <c r="G16" s="15">
        <v>8.5844505600000005</v>
      </c>
      <c r="H16" s="20">
        <v>5.5798928640000005</v>
      </c>
      <c r="I16" s="16">
        <v>849.94560000000013</v>
      </c>
      <c r="L16" s="56"/>
      <c r="M16" s="45"/>
    </row>
    <row r="17" spans="1:13" ht="15.95" customHeight="1">
      <c r="A17" s="105" t="s">
        <v>83</v>
      </c>
      <c r="B17" s="105" t="s">
        <v>76</v>
      </c>
      <c r="C17" s="4"/>
      <c r="D17" s="16">
        <v>192.78</v>
      </c>
      <c r="E17" s="15">
        <v>5.1922079999999999</v>
      </c>
      <c r="F17" s="20">
        <v>4.7054385000000005</v>
      </c>
      <c r="G17" s="15">
        <v>3.2451299999999996</v>
      </c>
      <c r="H17" s="20">
        <v>2.1093344999999997</v>
      </c>
      <c r="I17" s="16">
        <v>321.3</v>
      </c>
      <c r="L17" s="56"/>
      <c r="M17" s="45"/>
    </row>
    <row r="18" spans="1:13" ht="15.95" customHeight="1">
      <c r="A18" s="105" t="s">
        <v>84</v>
      </c>
      <c r="B18" s="105" t="s">
        <v>76</v>
      </c>
      <c r="C18" s="4"/>
      <c r="D18" s="16">
        <v>192.78</v>
      </c>
      <c r="E18" s="15">
        <v>7.7536972800000008</v>
      </c>
      <c r="F18" s="20">
        <v>7.0267881600000006</v>
      </c>
      <c r="G18" s="15">
        <v>4.8460608000000009</v>
      </c>
      <c r="H18" s="20">
        <v>3.1499395200000002</v>
      </c>
      <c r="I18" s="16">
        <v>479.80800000000005</v>
      </c>
      <c r="L18" s="56"/>
      <c r="M18" s="45"/>
    </row>
    <row r="19" spans="1:13" ht="15.95" customHeight="1">
      <c r="A19" s="105" t="s">
        <v>85</v>
      </c>
      <c r="B19" s="105" t="s">
        <v>76</v>
      </c>
      <c r="C19" s="4"/>
      <c r="D19" s="16">
        <v>192.78</v>
      </c>
      <c r="E19" s="15">
        <v>12.405915648000004</v>
      </c>
      <c r="F19" s="20">
        <v>11.242861056000001</v>
      </c>
      <c r="G19" s="15">
        <v>7.7536972800000008</v>
      </c>
      <c r="H19" s="20">
        <v>5.0399032320000003</v>
      </c>
      <c r="I19" s="16">
        <v>767.69280000000015</v>
      </c>
      <c r="L19" s="56"/>
      <c r="M19" s="45"/>
    </row>
    <row r="20" spans="1:13" ht="15.95" customHeight="1">
      <c r="A20" s="106" t="s">
        <v>86</v>
      </c>
      <c r="B20" s="106" t="s">
        <v>76</v>
      </c>
      <c r="C20" s="4"/>
      <c r="D20" s="16">
        <v>192.78</v>
      </c>
      <c r="E20" s="15">
        <v>8.2600611839999996</v>
      </c>
      <c r="F20" s="20">
        <v>7.4856804479999992</v>
      </c>
      <c r="G20" s="15">
        <v>5.1625382399999999</v>
      </c>
      <c r="H20" s="20">
        <v>3.3556498560000003</v>
      </c>
      <c r="I20" s="16">
        <v>511.14240000000001</v>
      </c>
      <c r="L20" s="56"/>
      <c r="M20" s="45"/>
    </row>
    <row r="21" spans="1:13" ht="15.95" customHeight="1">
      <c r="A21" s="106" t="s">
        <v>87</v>
      </c>
      <c r="B21" s="106" t="s">
        <v>76</v>
      </c>
      <c r="C21" s="4"/>
      <c r="D21" s="16">
        <v>192.78</v>
      </c>
      <c r="E21" s="15">
        <v>5.910216192</v>
      </c>
      <c r="F21" s="20">
        <v>5.3561334239999994</v>
      </c>
      <c r="G21" s="15">
        <v>3.69388512</v>
      </c>
      <c r="H21" s="20">
        <v>2.4010253280000002</v>
      </c>
      <c r="I21" s="16">
        <v>365.7312</v>
      </c>
      <c r="L21" s="56"/>
      <c r="M21" s="45"/>
    </row>
    <row r="22" spans="1:13" ht="15.95" customHeight="1">
      <c r="A22" s="106" t="s">
        <v>88</v>
      </c>
      <c r="B22" s="106" t="s">
        <v>76</v>
      </c>
      <c r="C22" s="4"/>
      <c r="D22" s="16">
        <v>257.75808000000001</v>
      </c>
      <c r="E22" s="15">
        <v>26.03356608</v>
      </c>
      <c r="F22" s="20">
        <v>23.592919260000002</v>
      </c>
      <c r="G22" s="15">
        <v>16.270978799999998</v>
      </c>
      <c r="H22" s="20">
        <v>10.576136219999999</v>
      </c>
      <c r="I22" s="16">
        <v>1610.9879999999998</v>
      </c>
      <c r="L22" s="56"/>
      <c r="M22" s="45"/>
    </row>
    <row r="23" spans="1:13" ht="15.95" customHeight="1">
      <c r="A23" s="106" t="s">
        <v>89</v>
      </c>
      <c r="B23" s="106" t="s">
        <v>76</v>
      </c>
      <c r="C23" s="4"/>
      <c r="D23" s="16">
        <v>356.36351999999999</v>
      </c>
      <c r="E23" s="15">
        <v>35.992715519999997</v>
      </c>
      <c r="F23" s="20">
        <v>32.618398439999993</v>
      </c>
      <c r="G23" s="15">
        <v>22.495447200000001</v>
      </c>
      <c r="H23" s="20">
        <v>14.62204068</v>
      </c>
      <c r="I23" s="16">
        <v>2227.2719999999999</v>
      </c>
      <c r="L23" s="56"/>
      <c r="M23" s="45"/>
    </row>
    <row r="24" spans="1:13" ht="15.95" customHeight="1">
      <c r="A24" s="105" t="s">
        <v>90</v>
      </c>
      <c r="B24" s="105" t="s">
        <v>76</v>
      </c>
      <c r="C24" s="4"/>
      <c r="D24" s="16">
        <v>192.78</v>
      </c>
      <c r="E24" s="15">
        <v>5.1922079999999999</v>
      </c>
      <c r="F24" s="20">
        <v>4.7054385000000005</v>
      </c>
      <c r="G24" s="15">
        <v>3.2451299999999996</v>
      </c>
      <c r="H24" s="20">
        <v>2.1093344999999997</v>
      </c>
      <c r="I24" s="16">
        <v>321.3</v>
      </c>
      <c r="L24" s="56"/>
      <c r="M24" s="45"/>
    </row>
    <row r="25" spans="1:13" ht="15.95" customHeight="1">
      <c r="A25" s="105" t="s">
        <v>91</v>
      </c>
      <c r="B25" s="105" t="s">
        <v>76</v>
      </c>
      <c r="C25" s="4"/>
      <c r="D25" s="16">
        <v>192.78</v>
      </c>
      <c r="E25" s="15">
        <v>7.8328166400000008</v>
      </c>
      <c r="F25" s="20">
        <v>7.0984900799999995</v>
      </c>
      <c r="G25" s="15">
        <v>4.8955104000000009</v>
      </c>
      <c r="H25" s="20">
        <v>3.1820817600000004</v>
      </c>
      <c r="I25" s="16">
        <v>484.70400000000006</v>
      </c>
      <c r="L25" s="56"/>
      <c r="M25" s="45"/>
    </row>
    <row r="26" spans="1:13" ht="15.95" customHeight="1">
      <c r="A26" s="106" t="s">
        <v>92</v>
      </c>
      <c r="B26" s="106" t="s">
        <v>76</v>
      </c>
      <c r="C26" s="4"/>
      <c r="D26" s="16">
        <v>192.78</v>
      </c>
      <c r="E26" s="15">
        <v>7.4767795200000009</v>
      </c>
      <c r="F26" s="20">
        <v>6.7758314400000001</v>
      </c>
      <c r="G26" s="15">
        <v>4.6729872000000006</v>
      </c>
      <c r="H26" s="20">
        <v>3.0374416800000006</v>
      </c>
      <c r="I26" s="16">
        <v>462.67200000000003</v>
      </c>
      <c r="L26" s="56"/>
      <c r="M26" s="45"/>
    </row>
    <row r="27" spans="1:13" ht="15.95" customHeight="1">
      <c r="A27" s="106" t="s">
        <v>93</v>
      </c>
      <c r="B27" s="106" t="s">
        <v>76</v>
      </c>
      <c r="C27" s="4"/>
      <c r="D27" s="16">
        <v>192.78</v>
      </c>
      <c r="E27" s="15">
        <v>6.8003089920000006</v>
      </c>
      <c r="F27" s="20">
        <v>6.1627800239999999</v>
      </c>
      <c r="G27" s="15">
        <v>4.2501931200000005</v>
      </c>
      <c r="H27" s="20">
        <v>2.7626255279999996</v>
      </c>
      <c r="I27" s="16">
        <v>420.81119999999999</v>
      </c>
      <c r="L27" s="56"/>
      <c r="M27" s="45"/>
    </row>
    <row r="28" spans="1:13" ht="15.95" customHeight="1">
      <c r="A28" s="106" t="s">
        <v>94</v>
      </c>
      <c r="B28" s="106" t="s">
        <v>76</v>
      </c>
      <c r="C28" s="4"/>
      <c r="D28" s="16">
        <v>192.78</v>
      </c>
      <c r="E28" s="15">
        <v>5.1922079999999999</v>
      </c>
      <c r="F28" s="20">
        <v>4.7054385000000005</v>
      </c>
      <c r="G28" s="15">
        <v>3.2451299999999996</v>
      </c>
      <c r="H28" s="20">
        <v>2.1093344999999997</v>
      </c>
      <c r="I28" s="16">
        <v>321.3</v>
      </c>
      <c r="L28" s="56"/>
      <c r="M28" s="45"/>
    </row>
    <row r="29" spans="1:13" ht="15.95" customHeight="1">
      <c r="A29" s="106" t="s">
        <v>95</v>
      </c>
      <c r="B29" s="106" t="s">
        <v>76</v>
      </c>
      <c r="C29" s="4"/>
      <c r="D29" s="16">
        <v>192.78</v>
      </c>
      <c r="E29" s="15">
        <v>8.4024760320000027</v>
      </c>
      <c r="F29" s="20">
        <v>7.614743904</v>
      </c>
      <c r="G29" s="15">
        <v>5.2515475200000017</v>
      </c>
      <c r="H29" s="20">
        <v>3.4135058880000009</v>
      </c>
      <c r="I29" s="16">
        <v>519.9552000000001</v>
      </c>
      <c r="L29" s="56"/>
      <c r="M29" s="45"/>
    </row>
    <row r="30" spans="1:13" ht="15.95" customHeight="1">
      <c r="A30" s="106" t="s">
        <v>96</v>
      </c>
      <c r="B30" s="106" t="s">
        <v>76</v>
      </c>
      <c r="C30" s="4"/>
      <c r="D30" s="16">
        <v>192.78</v>
      </c>
      <c r="E30" s="15">
        <v>19.145236799999999</v>
      </c>
      <c r="F30" s="20">
        <v>17.350370849999997</v>
      </c>
      <c r="G30" s="15">
        <v>11.965773</v>
      </c>
      <c r="H30" s="20">
        <v>7.7777524500000004</v>
      </c>
      <c r="I30" s="16">
        <v>1184.73</v>
      </c>
      <c r="L30" s="56"/>
      <c r="M30" s="45"/>
    </row>
    <row r="31" spans="1:13" ht="15.95" customHeight="1">
      <c r="A31" s="106" t="s">
        <v>97</v>
      </c>
      <c r="B31" s="106" t="s">
        <v>76</v>
      </c>
      <c r="C31" s="4"/>
      <c r="D31" s="16">
        <v>192.78</v>
      </c>
      <c r="E31" s="15">
        <v>16.377707520000001</v>
      </c>
      <c r="F31" s="20">
        <v>14.842297439999998</v>
      </c>
      <c r="G31" s="15">
        <v>10.236067200000001</v>
      </c>
      <c r="H31" s="20">
        <v>6.6534436799999996</v>
      </c>
      <c r="I31" s="16">
        <v>1013.472</v>
      </c>
      <c r="L31" s="56"/>
      <c r="M31" s="45"/>
    </row>
    <row r="32" spans="1:13" ht="15.95" customHeight="1">
      <c r="A32" s="106" t="s">
        <v>98</v>
      </c>
      <c r="B32" s="106" t="s">
        <v>76</v>
      </c>
      <c r="C32" s="4"/>
      <c r="D32" s="16">
        <v>192.78</v>
      </c>
      <c r="E32" s="15">
        <v>13.735120896000002</v>
      </c>
      <c r="F32" s="20">
        <v>12.447453312</v>
      </c>
      <c r="G32" s="15">
        <v>8.5844505600000005</v>
      </c>
      <c r="H32" s="20">
        <v>5.5798928640000005</v>
      </c>
      <c r="I32" s="16">
        <v>849.94560000000013</v>
      </c>
      <c r="L32" s="56"/>
      <c r="M32" s="45"/>
    </row>
    <row r="33" spans="1:13" ht="15.95" customHeight="1">
      <c r="A33" s="106" t="s">
        <v>99</v>
      </c>
      <c r="B33" s="106" t="s">
        <v>76</v>
      </c>
      <c r="C33" s="4"/>
      <c r="D33" s="16">
        <v>192.78</v>
      </c>
      <c r="E33" s="15">
        <v>8.2600611839999996</v>
      </c>
      <c r="F33" s="20">
        <v>7.4856804479999992</v>
      </c>
      <c r="G33" s="15">
        <v>5.1625382399999999</v>
      </c>
      <c r="H33" s="20">
        <v>3.3556498560000003</v>
      </c>
      <c r="I33" s="16">
        <v>511.14240000000001</v>
      </c>
      <c r="L33" s="56"/>
      <c r="M33" s="45"/>
    </row>
    <row r="34" spans="1:13" ht="15.95" customHeight="1">
      <c r="A34" s="106" t="s">
        <v>100</v>
      </c>
      <c r="B34" s="106" t="s">
        <v>76</v>
      </c>
      <c r="C34" s="4"/>
      <c r="D34" s="16">
        <v>192.78</v>
      </c>
      <c r="E34" s="15">
        <v>15.012898560000002</v>
      </c>
      <c r="F34" s="20">
        <v>13.605439319999999</v>
      </c>
      <c r="G34" s="15">
        <v>9.3830615999999996</v>
      </c>
      <c r="H34" s="20">
        <v>6.0989900399999994</v>
      </c>
      <c r="I34" s="16">
        <v>929.01599999999996</v>
      </c>
      <c r="L34" s="56"/>
      <c r="M34" s="45"/>
    </row>
    <row r="35" spans="1:13" ht="15.95" customHeight="1">
      <c r="A35" s="105" t="s">
        <v>101</v>
      </c>
      <c r="B35" s="105" t="s">
        <v>76</v>
      </c>
      <c r="C35" s="4"/>
      <c r="D35" s="16">
        <v>192.78</v>
      </c>
      <c r="E35" s="15">
        <v>5.1922079999999999</v>
      </c>
      <c r="F35" s="20">
        <v>4.7054385000000005</v>
      </c>
      <c r="G35" s="15">
        <v>3.2451299999999996</v>
      </c>
      <c r="H35" s="20">
        <v>2.1093344999999997</v>
      </c>
      <c r="I35" s="16">
        <v>321.3</v>
      </c>
      <c r="L35" s="56"/>
      <c r="M35" s="45"/>
    </row>
    <row r="36" spans="1:13" ht="15.95" customHeight="1">
      <c r="A36" s="106" t="s">
        <v>102</v>
      </c>
      <c r="B36" s="106" t="s">
        <v>76</v>
      </c>
      <c r="C36" s="4"/>
      <c r="D36" s="16">
        <v>192.78</v>
      </c>
      <c r="E36" s="15">
        <v>7.3699683840000016</v>
      </c>
      <c r="F36" s="20">
        <v>6.6790338479999996</v>
      </c>
      <c r="G36" s="15">
        <v>4.6062302399999995</v>
      </c>
      <c r="H36" s="20">
        <v>2.9940496560000001</v>
      </c>
      <c r="I36" s="16">
        <v>456.06240000000003</v>
      </c>
      <c r="L36" s="56"/>
      <c r="M36" s="45"/>
    </row>
    <row r="37" spans="1:13" ht="15.95" customHeight="1">
      <c r="A37" s="106" t="s">
        <v>103</v>
      </c>
      <c r="B37" s="106" t="s">
        <v>76</v>
      </c>
      <c r="C37" s="4"/>
      <c r="D37" s="16">
        <v>192.78</v>
      </c>
      <c r="E37" s="15">
        <v>8.2956648960000017</v>
      </c>
      <c r="F37" s="20">
        <v>7.5179463120000003</v>
      </c>
      <c r="G37" s="15">
        <v>5.1847905600000006</v>
      </c>
      <c r="H37" s="20">
        <v>3.3701138640000003</v>
      </c>
      <c r="I37" s="16">
        <v>513.34559999999999</v>
      </c>
      <c r="L37" s="56"/>
      <c r="M37" s="45"/>
    </row>
    <row r="38" spans="1:13" ht="15.95" customHeight="1">
      <c r="A38" s="106" t="s">
        <v>104</v>
      </c>
      <c r="B38" s="106" t="s">
        <v>76</v>
      </c>
      <c r="C38" s="4"/>
      <c r="D38" s="16">
        <v>192.78</v>
      </c>
      <c r="E38" s="15">
        <v>5.2693493760000001</v>
      </c>
      <c r="F38" s="20">
        <v>4.7753478720000002</v>
      </c>
      <c r="G38" s="15">
        <v>3.2933433600000002</v>
      </c>
      <c r="H38" s="20">
        <v>2.1406731840000006</v>
      </c>
      <c r="I38" s="16">
        <v>326.0736</v>
      </c>
      <c r="L38" s="56"/>
      <c r="M38" s="45"/>
    </row>
    <row r="39" spans="1:13" ht="15.95" customHeight="1">
      <c r="A39" s="106" t="s">
        <v>105</v>
      </c>
      <c r="B39" s="106" t="s">
        <v>76</v>
      </c>
      <c r="C39" s="4"/>
      <c r="D39" s="16">
        <v>192.78</v>
      </c>
      <c r="E39" s="15">
        <v>10.91847168</v>
      </c>
      <c r="F39" s="20">
        <v>9.8948649599999996</v>
      </c>
      <c r="G39" s="15">
        <v>6.8240447999999994</v>
      </c>
      <c r="H39" s="20">
        <v>4.4356291199999998</v>
      </c>
      <c r="I39" s="16">
        <v>675.64800000000002</v>
      </c>
      <c r="L39" s="56"/>
      <c r="M39" s="45"/>
    </row>
    <row r="40" spans="1:13" ht="15.95" customHeight="1">
      <c r="A40" s="106" t="s">
        <v>106</v>
      </c>
      <c r="B40" s="106" t="s">
        <v>76</v>
      </c>
      <c r="C40" s="4"/>
      <c r="D40" s="16">
        <v>192.78</v>
      </c>
      <c r="E40" s="15">
        <v>5.1922079999999999</v>
      </c>
      <c r="F40" s="20">
        <v>4.7054385000000005</v>
      </c>
      <c r="G40" s="15">
        <v>3.2451299999999996</v>
      </c>
      <c r="H40" s="20">
        <v>2.1093344999999997</v>
      </c>
      <c r="I40" s="16">
        <v>321.3</v>
      </c>
      <c r="L40" s="56"/>
      <c r="M40" s="45"/>
    </row>
    <row r="41" spans="1:13" ht="15.95" customHeight="1">
      <c r="A41" s="106" t="s">
        <v>107</v>
      </c>
      <c r="B41" s="106" t="s">
        <v>76</v>
      </c>
      <c r="C41" s="4"/>
      <c r="D41" s="16">
        <v>192.78</v>
      </c>
      <c r="E41" s="15">
        <v>5.1922079999999999</v>
      </c>
      <c r="F41" s="20">
        <v>4.7054385000000005</v>
      </c>
      <c r="G41" s="15">
        <v>3.2451299999999996</v>
      </c>
      <c r="H41" s="20">
        <v>2.1093344999999997</v>
      </c>
      <c r="I41" s="16">
        <v>321.3</v>
      </c>
      <c r="L41" s="56"/>
      <c r="M41" s="45"/>
    </row>
    <row r="42" spans="1:13" ht="15.95" customHeight="1">
      <c r="A42" s="105" t="s">
        <v>108</v>
      </c>
      <c r="B42" s="105" t="s">
        <v>76</v>
      </c>
      <c r="C42" s="4"/>
      <c r="D42" s="16">
        <v>192.78</v>
      </c>
      <c r="E42" s="15">
        <v>12.283280639999997</v>
      </c>
      <c r="F42" s="20">
        <v>11.131723079999999</v>
      </c>
      <c r="G42" s="15">
        <v>7.6770503999999988</v>
      </c>
      <c r="H42" s="20">
        <v>4.99008276</v>
      </c>
      <c r="I42" s="16">
        <v>760.10399999999993</v>
      </c>
      <c r="L42" s="56"/>
      <c r="M42" s="45"/>
    </row>
    <row r="43" spans="1:13" ht="15.95" customHeight="1">
      <c r="A43" s="106" t="s">
        <v>109</v>
      </c>
      <c r="B43" s="106" t="s">
        <v>76</v>
      </c>
      <c r="C43" s="4"/>
      <c r="D43" s="16">
        <v>192.78</v>
      </c>
      <c r="E43" s="15">
        <v>17.8183392</v>
      </c>
      <c r="F43" s="20">
        <v>16.1478699</v>
      </c>
      <c r="G43" s="15">
        <v>11.136462000000002</v>
      </c>
      <c r="H43" s="20">
        <v>7.2387002999999996</v>
      </c>
      <c r="I43" s="16">
        <v>1102.6200000000001</v>
      </c>
      <c r="L43" s="56"/>
      <c r="M43" s="45"/>
    </row>
    <row r="44" spans="1:13" ht="15.95" customHeight="1">
      <c r="A44" s="106" t="s">
        <v>110</v>
      </c>
      <c r="B44" s="106" t="s">
        <v>76</v>
      </c>
      <c r="C44" s="4"/>
      <c r="D44" s="16">
        <v>192.78</v>
      </c>
      <c r="E44" s="15">
        <v>5.8390087680000002</v>
      </c>
      <c r="F44" s="20">
        <v>5.2916016959999999</v>
      </c>
      <c r="G44" s="15">
        <v>3.64938048</v>
      </c>
      <c r="H44" s="20">
        <v>2.3720973120000002</v>
      </c>
      <c r="I44" s="16">
        <v>361.32480000000004</v>
      </c>
      <c r="L44" s="56"/>
      <c r="M44" s="45"/>
    </row>
    <row r="45" spans="1:13" ht="15.95" customHeight="1">
      <c r="A45" s="111" t="s">
        <v>111</v>
      </c>
      <c r="B45" s="106" t="s">
        <v>76</v>
      </c>
      <c r="C45" s="4"/>
      <c r="D45" s="16">
        <v>192.78</v>
      </c>
      <c r="E45" s="15">
        <v>10.075850496000001</v>
      </c>
      <c r="F45" s="20">
        <v>9.1312395120000023</v>
      </c>
      <c r="G45" s="15">
        <v>6.2974065600000015</v>
      </c>
      <c r="H45" s="20">
        <v>4.0933142640000009</v>
      </c>
      <c r="I45" s="16">
        <v>623.50560000000007</v>
      </c>
      <c r="L45" s="56"/>
      <c r="M45" s="45"/>
    </row>
    <row r="46" spans="1:13" ht="15.95" customHeight="1">
      <c r="A46" s="105" t="s">
        <v>112</v>
      </c>
      <c r="B46" s="105" t="s">
        <v>76</v>
      </c>
      <c r="C46" s="4"/>
      <c r="D46" s="16">
        <v>192.78</v>
      </c>
      <c r="E46" s="15">
        <v>10.691003519999997</v>
      </c>
      <c r="F46" s="20">
        <v>9.6887219399999989</v>
      </c>
      <c r="G46" s="15">
        <v>6.6818771999999997</v>
      </c>
      <c r="H46" s="20">
        <v>4.3432201799999994</v>
      </c>
      <c r="I46" s="16">
        <v>661.57199999999989</v>
      </c>
      <c r="L46" s="56"/>
      <c r="M46" s="45"/>
    </row>
    <row r="47" spans="1:13" ht="15.95" customHeight="1">
      <c r="A47" s="106" t="s">
        <v>113</v>
      </c>
      <c r="B47" s="106" t="s">
        <v>76</v>
      </c>
      <c r="C47" s="4"/>
      <c r="D47" s="16">
        <v>192.78</v>
      </c>
      <c r="E47" s="15">
        <v>5.1922079999999999</v>
      </c>
      <c r="F47" s="20">
        <v>4.7054385000000005</v>
      </c>
      <c r="G47" s="15">
        <v>3.2451299999999996</v>
      </c>
      <c r="H47" s="20">
        <v>2.1093344999999997</v>
      </c>
      <c r="I47" s="16">
        <v>321.3</v>
      </c>
      <c r="L47" s="56"/>
      <c r="M47" s="45"/>
    </row>
    <row r="48" spans="1:13" ht="15.95" customHeight="1">
      <c r="A48" s="106" t="s">
        <v>114</v>
      </c>
      <c r="B48" s="106" t="s">
        <v>76</v>
      </c>
      <c r="C48" s="4"/>
      <c r="D48" s="16">
        <v>192.78</v>
      </c>
      <c r="E48" s="15">
        <v>16.15023936</v>
      </c>
      <c r="F48" s="20">
        <v>14.636154419999997</v>
      </c>
      <c r="G48" s="15">
        <v>10.0938996</v>
      </c>
      <c r="H48" s="20">
        <v>6.5610347400000002</v>
      </c>
      <c r="I48" s="16">
        <v>999.39599999999996</v>
      </c>
      <c r="L48" s="56"/>
      <c r="M48" s="45"/>
    </row>
    <row r="49" spans="1:13" ht="15.95" customHeight="1">
      <c r="A49" s="106" t="s">
        <v>115</v>
      </c>
      <c r="B49" s="106" t="s">
        <v>76</v>
      </c>
      <c r="C49" s="4"/>
      <c r="D49" s="16">
        <v>192.78</v>
      </c>
      <c r="E49" s="15">
        <v>13.15524192</v>
      </c>
      <c r="F49" s="20">
        <v>11.921937989999998</v>
      </c>
      <c r="G49" s="15">
        <v>8.2220261999999984</v>
      </c>
      <c r="H49" s="20">
        <v>5.3443170299999991</v>
      </c>
      <c r="I49" s="16">
        <v>814.0619999999999</v>
      </c>
      <c r="L49" s="56"/>
      <c r="M49" s="45"/>
    </row>
    <row r="50" spans="1:13" ht="15.95" customHeight="1">
      <c r="A50" s="106" t="s">
        <v>116</v>
      </c>
      <c r="B50" s="106" t="s">
        <v>76</v>
      </c>
      <c r="C50" s="4"/>
      <c r="D50" s="16">
        <v>192.78</v>
      </c>
      <c r="E50" s="15">
        <v>11.68</v>
      </c>
      <c r="F50" s="20">
        <v>10.58</v>
      </c>
      <c r="G50" s="15">
        <v>7.3</v>
      </c>
      <c r="H50" s="20">
        <v>4.74</v>
      </c>
      <c r="I50" s="16">
        <v>722.57</v>
      </c>
      <c r="L50" s="56"/>
      <c r="M50" s="45"/>
    </row>
    <row r="51" spans="1:13" ht="15.95" customHeight="1">
      <c r="A51" s="106" t="s">
        <v>117</v>
      </c>
      <c r="B51" s="106" t="s">
        <v>76</v>
      </c>
      <c r="C51" s="4"/>
      <c r="D51" s="16">
        <v>192.78</v>
      </c>
      <c r="E51" s="15">
        <v>5.1922079999999999</v>
      </c>
      <c r="F51" s="20">
        <v>4.7054385000000005</v>
      </c>
      <c r="G51" s="15">
        <v>3.2451299999999996</v>
      </c>
      <c r="H51" s="20">
        <v>2.1093344999999997</v>
      </c>
      <c r="I51" s="16">
        <v>321.3</v>
      </c>
      <c r="L51" s="56"/>
      <c r="M51" s="45"/>
    </row>
    <row r="52" spans="1:13" ht="15.95" customHeight="1">
      <c r="A52" s="105" t="s">
        <v>118</v>
      </c>
      <c r="B52" s="105" t="s">
        <v>76</v>
      </c>
      <c r="C52" s="4"/>
      <c r="D52" s="16">
        <v>192.78</v>
      </c>
      <c r="E52" s="15">
        <v>5.1922079999999999</v>
      </c>
      <c r="F52" s="20">
        <v>4.7054385000000005</v>
      </c>
      <c r="G52" s="15">
        <v>3.2451299999999996</v>
      </c>
      <c r="H52" s="20">
        <v>2.1093344999999997</v>
      </c>
      <c r="I52" s="16">
        <v>321.3</v>
      </c>
      <c r="L52" s="56"/>
      <c r="M52" s="45"/>
    </row>
    <row r="53" spans="1:13" ht="15.95" customHeight="1">
      <c r="A53" s="106" t="s">
        <v>119</v>
      </c>
      <c r="B53" s="106" t="s">
        <v>76</v>
      </c>
      <c r="C53" s="4"/>
      <c r="D53" s="16">
        <v>192.78</v>
      </c>
      <c r="E53" s="15">
        <v>13.72391232</v>
      </c>
      <c r="F53" s="20">
        <v>12.437295539999997</v>
      </c>
      <c r="G53" s="15">
        <v>8.5774451999999979</v>
      </c>
      <c r="H53" s="20">
        <v>5.5753393799999991</v>
      </c>
      <c r="I53" s="16">
        <v>849.25199999999995</v>
      </c>
      <c r="L53" s="56"/>
      <c r="M53" s="45"/>
    </row>
    <row r="54" spans="1:13" ht="15.95" customHeight="1">
      <c r="A54" s="106" t="s">
        <v>120</v>
      </c>
      <c r="B54" s="106" t="s">
        <v>76</v>
      </c>
      <c r="C54" s="4"/>
      <c r="D54" s="16">
        <v>192.78</v>
      </c>
      <c r="E54" s="15">
        <v>16.453530239999999</v>
      </c>
      <c r="F54" s="20">
        <v>14.911011779999997</v>
      </c>
      <c r="G54" s="15">
        <v>10.283456399999999</v>
      </c>
      <c r="H54" s="20">
        <v>6.6842466599999986</v>
      </c>
      <c r="I54" s="16">
        <v>1018.164</v>
      </c>
      <c r="L54" s="56"/>
      <c r="M54" s="45"/>
    </row>
    <row r="55" spans="1:13" ht="15.95" customHeight="1">
      <c r="A55" s="106" t="s">
        <v>121</v>
      </c>
      <c r="B55" s="106" t="s">
        <v>76</v>
      </c>
      <c r="C55" s="4"/>
      <c r="D55" s="16">
        <v>192.78</v>
      </c>
      <c r="E55" s="15">
        <v>10.253869056000003</v>
      </c>
      <c r="F55" s="20">
        <v>9.2925688320000006</v>
      </c>
      <c r="G55" s="15">
        <v>6.4086681600000004</v>
      </c>
      <c r="H55" s="20">
        <v>4.1656343040000001</v>
      </c>
      <c r="I55" s="16">
        <v>634.52160000000003</v>
      </c>
      <c r="L55" s="56"/>
      <c r="M55" s="45"/>
    </row>
    <row r="56" spans="1:13" ht="15.95" customHeight="1">
      <c r="A56" s="106" t="s">
        <v>122</v>
      </c>
      <c r="B56" s="106" t="s">
        <v>76</v>
      </c>
      <c r="C56" s="4"/>
      <c r="D56" s="16">
        <v>304.03343999999998</v>
      </c>
      <c r="E56" s="15">
        <v>30.707377440000002</v>
      </c>
      <c r="F56" s="20">
        <v>27.828560804999999</v>
      </c>
      <c r="G56" s="15">
        <v>19.192110900000003</v>
      </c>
      <c r="H56" s="20">
        <v>12.474872085000001</v>
      </c>
      <c r="I56" s="16">
        <v>1900.2090000000001</v>
      </c>
      <c r="L56" s="56"/>
      <c r="M56" s="45"/>
    </row>
    <row r="57" spans="1:13" ht="15.95" customHeight="1">
      <c r="A57" s="106" t="s">
        <v>123</v>
      </c>
      <c r="B57" s="106" t="s">
        <v>76</v>
      </c>
      <c r="C57" s="4"/>
      <c r="D57" s="16">
        <v>192.78</v>
      </c>
      <c r="E57" s="15">
        <v>8.1888537600000006</v>
      </c>
      <c r="F57" s="20">
        <v>7.4211487199999997</v>
      </c>
      <c r="G57" s="15">
        <v>5.1180336000000004</v>
      </c>
      <c r="H57" s="20">
        <v>3.3267218400000003</v>
      </c>
      <c r="I57" s="16">
        <v>506.73600000000005</v>
      </c>
      <c r="L57" s="56"/>
      <c r="M57" s="45"/>
    </row>
    <row r="58" spans="1:13" ht="15.95" customHeight="1">
      <c r="A58" s="106" t="s">
        <v>124</v>
      </c>
      <c r="B58" s="106" t="s">
        <v>76</v>
      </c>
      <c r="C58" s="4"/>
      <c r="D58" s="16">
        <v>192.78</v>
      </c>
      <c r="E58" s="15">
        <v>8.4024760320000027</v>
      </c>
      <c r="F58" s="20">
        <v>7.614743904</v>
      </c>
      <c r="G58" s="15">
        <v>5.2515475200000017</v>
      </c>
      <c r="H58" s="20">
        <v>3.4135058880000009</v>
      </c>
      <c r="I58" s="16">
        <v>519.9552000000001</v>
      </c>
      <c r="L58" s="56"/>
      <c r="M58" s="45"/>
    </row>
    <row r="59" spans="1:13" ht="15.95" customHeight="1">
      <c r="A59" s="106" t="s">
        <v>125</v>
      </c>
      <c r="B59" s="106" t="s">
        <v>76</v>
      </c>
      <c r="C59" s="4"/>
      <c r="D59" s="16">
        <v>192.78</v>
      </c>
      <c r="E59" s="15">
        <v>18.349098239999996</v>
      </c>
      <c r="F59" s="20">
        <v>16.628870279999997</v>
      </c>
      <c r="G59" s="15">
        <v>11.468186399999997</v>
      </c>
      <c r="H59" s="20">
        <v>7.4543211600000001</v>
      </c>
      <c r="I59" s="16">
        <v>1135.4639999999999</v>
      </c>
      <c r="L59" s="56"/>
      <c r="M59" s="45"/>
    </row>
    <row r="60" spans="1:13" ht="15.95" customHeight="1">
      <c r="A60" s="105" t="s">
        <v>126</v>
      </c>
      <c r="B60" s="105" t="s">
        <v>76</v>
      </c>
      <c r="C60" s="4"/>
      <c r="D60" s="16">
        <v>192.78</v>
      </c>
      <c r="E60" s="15">
        <v>9.1857576960000031</v>
      </c>
      <c r="F60" s="20">
        <v>8.3245929120000017</v>
      </c>
      <c r="G60" s="15">
        <v>5.7410985600000011</v>
      </c>
      <c r="H60" s="20">
        <v>3.7317140640000011</v>
      </c>
      <c r="I60" s="16">
        <v>568.42560000000014</v>
      </c>
      <c r="L60" s="56"/>
      <c r="M60" s="45"/>
    </row>
    <row r="61" spans="1:13" ht="15.95" customHeight="1">
      <c r="A61" s="106" t="s">
        <v>127</v>
      </c>
      <c r="B61" s="106" t="s">
        <v>76</v>
      </c>
      <c r="C61" s="4"/>
      <c r="D61" s="16">
        <v>192.78</v>
      </c>
      <c r="E61" s="15">
        <v>6.7647052800000003</v>
      </c>
      <c r="F61" s="20">
        <v>6.1305141600000006</v>
      </c>
      <c r="G61" s="15">
        <v>4.2279407999999998</v>
      </c>
      <c r="H61" s="20">
        <v>2.7481615200000009</v>
      </c>
      <c r="I61" s="16">
        <v>418.60800000000006</v>
      </c>
      <c r="L61" s="56"/>
      <c r="M61" s="45"/>
    </row>
    <row r="62" spans="1:13" ht="15.95" customHeight="1">
      <c r="A62" s="106" t="s">
        <v>128</v>
      </c>
      <c r="B62" s="106" t="s">
        <v>76</v>
      </c>
      <c r="C62" s="4"/>
      <c r="D62" s="16">
        <v>192.78</v>
      </c>
      <c r="E62" s="15">
        <v>5.1922079999999999</v>
      </c>
      <c r="F62" s="20">
        <v>4.7054385000000005</v>
      </c>
      <c r="G62" s="15">
        <v>3.2451299999999996</v>
      </c>
      <c r="H62" s="20">
        <v>2.1093344999999997</v>
      </c>
      <c r="I62" s="16">
        <v>321.3</v>
      </c>
      <c r="L62" s="56"/>
      <c r="M62" s="45"/>
    </row>
    <row r="63" spans="1:13" ht="15.95" customHeight="1">
      <c r="A63" s="106" t="s">
        <v>129</v>
      </c>
      <c r="B63" s="106" t="s">
        <v>76</v>
      </c>
      <c r="C63" s="4"/>
      <c r="D63" s="16">
        <v>192.78</v>
      </c>
      <c r="E63" s="15">
        <v>10.253869056000003</v>
      </c>
      <c r="F63" s="20">
        <v>9.2925688320000006</v>
      </c>
      <c r="G63" s="15">
        <v>6.4086681600000004</v>
      </c>
      <c r="H63" s="20">
        <v>4.1656343040000001</v>
      </c>
      <c r="I63" s="16">
        <v>634.52160000000003</v>
      </c>
      <c r="L63" s="56"/>
      <c r="M63" s="45"/>
    </row>
    <row r="64" spans="1:13" ht="15.95" customHeight="1">
      <c r="A64" s="106" t="s">
        <v>130</v>
      </c>
      <c r="B64" s="106" t="s">
        <v>76</v>
      </c>
      <c r="C64" s="4"/>
      <c r="D64" s="16">
        <v>192.78</v>
      </c>
      <c r="E64" s="15">
        <v>6.2662533120000017</v>
      </c>
      <c r="F64" s="20">
        <v>5.6787920639999996</v>
      </c>
      <c r="G64" s="15">
        <v>3.9164083199999999</v>
      </c>
      <c r="H64" s="20">
        <v>2.5456654080000005</v>
      </c>
      <c r="I64" s="16">
        <v>387.76320000000004</v>
      </c>
      <c r="L64" s="56"/>
      <c r="M64" s="45"/>
    </row>
    <row r="65" spans="1:13" ht="15.95" customHeight="1">
      <c r="A65" s="106" t="s">
        <v>131</v>
      </c>
      <c r="B65" s="106" t="s">
        <v>76</v>
      </c>
      <c r="C65" s="4"/>
      <c r="D65" s="16">
        <v>192.78</v>
      </c>
      <c r="E65" s="15">
        <v>14.178848640000002</v>
      </c>
      <c r="F65" s="20">
        <v>12.849581580000001</v>
      </c>
      <c r="G65" s="15">
        <v>8.8617803999999989</v>
      </c>
      <c r="H65" s="20">
        <v>5.7601572600000006</v>
      </c>
      <c r="I65" s="16">
        <v>877.404</v>
      </c>
      <c r="L65" s="56"/>
      <c r="M65" s="45"/>
    </row>
    <row r="66" spans="1:13" ht="15.95" customHeight="1">
      <c r="A66" s="106" t="s">
        <v>132</v>
      </c>
      <c r="B66" s="106" t="s">
        <v>76</v>
      </c>
      <c r="C66" s="4"/>
      <c r="D66" s="16">
        <v>346.41648000000004</v>
      </c>
      <c r="E66" s="15">
        <v>34.988064480000006</v>
      </c>
      <c r="F66" s="20">
        <v>31.707933435000001</v>
      </c>
      <c r="G66" s="15">
        <v>21.867540300000002</v>
      </c>
      <c r="H66" s="20">
        <v>14.213901195000002</v>
      </c>
      <c r="I66" s="16">
        <v>2165.1030000000001</v>
      </c>
      <c r="L66" s="56"/>
      <c r="M66" s="45"/>
    </row>
    <row r="67" spans="1:13" ht="15.95" customHeight="1">
      <c r="A67" s="106" t="s">
        <v>133</v>
      </c>
      <c r="B67" s="106" t="s">
        <v>76</v>
      </c>
      <c r="C67" s="4"/>
      <c r="D67" s="16">
        <v>192.78</v>
      </c>
      <c r="E67" s="15">
        <v>8.3668723200000006</v>
      </c>
      <c r="F67" s="20">
        <v>7.5824780400000007</v>
      </c>
      <c r="G67" s="15">
        <v>5.229295200000001</v>
      </c>
      <c r="H67" s="20">
        <v>3.39904188</v>
      </c>
      <c r="I67" s="16">
        <v>517.75200000000007</v>
      </c>
      <c r="L67" s="56"/>
      <c r="M67" s="45"/>
    </row>
    <row r="68" spans="1:13" ht="15.95" customHeight="1">
      <c r="A68" s="106" t="s">
        <v>134</v>
      </c>
      <c r="B68" s="106" t="s">
        <v>76</v>
      </c>
      <c r="C68" s="4"/>
      <c r="D68" s="16">
        <v>192.78</v>
      </c>
      <c r="E68" s="15">
        <v>8.7229094400000022</v>
      </c>
      <c r="F68" s="20">
        <v>7.9051366799999991</v>
      </c>
      <c r="G68" s="15">
        <v>5.4518184000000014</v>
      </c>
      <c r="H68" s="20">
        <v>3.5436819599999998</v>
      </c>
      <c r="I68" s="16">
        <v>539.78400000000011</v>
      </c>
      <c r="L68" s="56"/>
      <c r="M68" s="45"/>
    </row>
    <row r="69" spans="1:13" ht="15.95" customHeight="1">
      <c r="A69" s="105" t="s">
        <v>135</v>
      </c>
      <c r="B69" s="105" t="s">
        <v>76</v>
      </c>
      <c r="C69" s="4"/>
      <c r="D69" s="16">
        <v>192.78</v>
      </c>
      <c r="E69" s="15">
        <v>17.363402879999999</v>
      </c>
      <c r="F69" s="20">
        <v>15.735583859999998</v>
      </c>
      <c r="G69" s="15">
        <v>10.852126799999999</v>
      </c>
      <c r="H69" s="20">
        <v>7.053882419999999</v>
      </c>
      <c r="I69" s="16">
        <v>1074.4679999999998</v>
      </c>
      <c r="L69" s="56"/>
      <c r="M69" s="45"/>
    </row>
    <row r="70" spans="1:13" ht="15.95" customHeight="1">
      <c r="A70" s="109" t="s">
        <v>136</v>
      </c>
      <c r="B70" s="105" t="s">
        <v>76</v>
      </c>
      <c r="C70" s="4"/>
      <c r="D70" s="16">
        <v>192.78</v>
      </c>
      <c r="E70" s="15">
        <v>6.6578941440000001</v>
      </c>
      <c r="F70" s="20">
        <v>6.0337165680000009</v>
      </c>
      <c r="G70" s="15">
        <v>4.1611838399999996</v>
      </c>
      <c r="H70" s="20">
        <v>2.7047694960000004</v>
      </c>
      <c r="I70" s="16">
        <v>411.9984</v>
      </c>
      <c r="L70" s="56"/>
      <c r="M70" s="45"/>
    </row>
    <row r="71" spans="1:13" ht="15.95" customHeight="1">
      <c r="A71" s="106" t="s">
        <v>137</v>
      </c>
      <c r="B71" s="106" t="s">
        <v>76</v>
      </c>
      <c r="C71" s="4"/>
      <c r="D71" s="16">
        <v>192.78</v>
      </c>
      <c r="E71" s="15">
        <v>12.055812480000002</v>
      </c>
      <c r="F71" s="20">
        <v>10.925580059999998</v>
      </c>
      <c r="G71" s="15">
        <v>7.534882800000001</v>
      </c>
      <c r="H71" s="20">
        <v>4.8976738200000005</v>
      </c>
      <c r="I71" s="16">
        <v>746.02800000000002</v>
      </c>
      <c r="L71" s="56"/>
      <c r="M71" s="45"/>
    </row>
    <row r="72" spans="1:13" ht="15.95" customHeight="1">
      <c r="A72" s="106" t="s">
        <v>138</v>
      </c>
      <c r="B72" s="106" t="s">
        <v>76</v>
      </c>
      <c r="C72" s="4"/>
      <c r="D72" s="16">
        <v>192.78</v>
      </c>
      <c r="E72" s="15">
        <v>7.9040240640000015</v>
      </c>
      <c r="F72" s="20">
        <v>7.1630218079999999</v>
      </c>
      <c r="G72" s="15">
        <v>4.9400150400000005</v>
      </c>
      <c r="H72" s="20">
        <v>3.2110097760000009</v>
      </c>
      <c r="I72" s="16">
        <v>489.11040000000003</v>
      </c>
      <c r="L72" s="56"/>
      <c r="M72" s="45"/>
    </row>
    <row r="73" spans="1:13" ht="15.95" customHeight="1">
      <c r="A73" s="106" t="s">
        <v>139</v>
      </c>
      <c r="B73" s="106" t="s">
        <v>76</v>
      </c>
      <c r="C73" s="4"/>
      <c r="D73" s="16">
        <v>192.78</v>
      </c>
      <c r="E73" s="15">
        <v>11.357584128000001</v>
      </c>
      <c r="F73" s="20">
        <v>10.292810616000001</v>
      </c>
      <c r="G73" s="15">
        <v>7.0984900800000004</v>
      </c>
      <c r="H73" s="20">
        <v>4.6140185520000019</v>
      </c>
      <c r="I73" s="16">
        <v>702.82080000000008</v>
      </c>
      <c r="L73" s="56"/>
      <c r="M73" s="45"/>
    </row>
    <row r="74" spans="1:13" ht="15.95" customHeight="1">
      <c r="A74" s="105" t="s">
        <v>140</v>
      </c>
      <c r="B74" s="105" t="s">
        <v>76</v>
      </c>
      <c r="C74" s="4"/>
      <c r="D74" s="16">
        <v>388.79951999999997</v>
      </c>
      <c r="E74" s="15">
        <v>39.268751520000002</v>
      </c>
      <c r="F74" s="20">
        <v>35.587306065</v>
      </c>
      <c r="G74" s="15">
        <v>24.5429697</v>
      </c>
      <c r="H74" s="20">
        <v>15.952930305000001</v>
      </c>
      <c r="I74" s="16">
        <v>2429.9969999999998</v>
      </c>
      <c r="L74" s="56"/>
      <c r="M74" s="45"/>
    </row>
    <row r="75" spans="1:13" ht="15.95" customHeight="1">
      <c r="A75" s="105" t="s">
        <v>141</v>
      </c>
      <c r="B75" s="105" t="s">
        <v>76</v>
      </c>
      <c r="C75" s="4"/>
      <c r="D75" s="16">
        <v>319.60272000000003</v>
      </c>
      <c r="E75" s="15">
        <v>32.279874720000002</v>
      </c>
      <c r="F75" s="20">
        <v>29.253636464999996</v>
      </c>
      <c r="G75" s="15">
        <v>20.174921699999999</v>
      </c>
      <c r="H75" s="20">
        <v>13.113699105</v>
      </c>
      <c r="I75" s="16">
        <v>1997.5170000000001</v>
      </c>
      <c r="L75" s="56"/>
      <c r="M75" s="45"/>
    </row>
    <row r="76" spans="1:13" ht="15.95" customHeight="1">
      <c r="A76" s="105" t="s">
        <v>142</v>
      </c>
      <c r="B76" s="105" t="s">
        <v>76</v>
      </c>
      <c r="C76" s="4"/>
      <c r="D76" s="16">
        <v>192.78</v>
      </c>
      <c r="E76" s="15">
        <v>15.5436576</v>
      </c>
      <c r="F76" s="20">
        <v>14.0864397</v>
      </c>
      <c r="G76" s="15">
        <v>9.7147860000000001</v>
      </c>
      <c r="H76" s="20">
        <v>6.3146108999999999</v>
      </c>
      <c r="I76" s="16">
        <v>961.8599999999999</v>
      </c>
      <c r="L76" s="56"/>
      <c r="M76" s="45"/>
    </row>
    <row r="77" spans="1:13" ht="15.95" customHeight="1">
      <c r="A77" s="105" t="s">
        <v>143</v>
      </c>
      <c r="B77" s="105" t="s">
        <v>76</v>
      </c>
      <c r="C77" s="4"/>
      <c r="D77" s="16">
        <v>192.78</v>
      </c>
      <c r="E77" s="15">
        <v>10.538698752</v>
      </c>
      <c r="F77" s="20">
        <v>9.5506957440000004</v>
      </c>
      <c r="G77" s="15">
        <v>6.5866867200000003</v>
      </c>
      <c r="H77" s="20">
        <v>4.2813463680000012</v>
      </c>
      <c r="I77" s="16">
        <v>652.1472</v>
      </c>
      <c r="L77" s="56"/>
      <c r="M77" s="45"/>
    </row>
    <row r="78" spans="1:13" ht="15.95" customHeight="1">
      <c r="A78" s="105" t="s">
        <v>144</v>
      </c>
      <c r="B78" s="105" t="s">
        <v>76</v>
      </c>
      <c r="C78" s="4"/>
      <c r="D78" s="16">
        <v>192.78</v>
      </c>
      <c r="E78" s="15">
        <v>7.5479869439999998</v>
      </c>
      <c r="F78" s="20">
        <v>6.8403631679999997</v>
      </c>
      <c r="G78" s="15">
        <v>4.7174918400000001</v>
      </c>
      <c r="H78" s="20">
        <v>3.0663696960000006</v>
      </c>
      <c r="I78" s="16">
        <v>467.07840000000004</v>
      </c>
      <c r="L78" s="56"/>
      <c r="M78" s="45"/>
    </row>
    <row r="79" spans="1:13" ht="15.95" customHeight="1">
      <c r="A79" s="106" t="s">
        <v>145</v>
      </c>
      <c r="B79" s="106" t="s">
        <v>76</v>
      </c>
      <c r="C79" s="4"/>
      <c r="D79" s="16">
        <v>192.78</v>
      </c>
      <c r="E79" s="15">
        <v>8.0820426240000014</v>
      </c>
      <c r="F79" s="20">
        <v>7.3243511280000009</v>
      </c>
      <c r="G79" s="15">
        <v>5.0512766400000011</v>
      </c>
      <c r="H79" s="20">
        <v>3.2833298160000006</v>
      </c>
      <c r="I79" s="16">
        <v>500.12640000000005</v>
      </c>
      <c r="L79" s="56"/>
      <c r="M79" s="45"/>
    </row>
    <row r="80" spans="1:13" ht="15.95" customHeight="1">
      <c r="A80" s="105" t="s">
        <v>146</v>
      </c>
      <c r="B80" s="105" t="s">
        <v>76</v>
      </c>
      <c r="C80" s="4"/>
      <c r="D80" s="16">
        <v>192.78</v>
      </c>
      <c r="E80" s="15">
        <v>11.250772992000002</v>
      </c>
      <c r="F80" s="20">
        <v>10.196013023999999</v>
      </c>
      <c r="G80" s="15">
        <v>7.0317331200000002</v>
      </c>
      <c r="H80" s="20">
        <v>4.5706265280000009</v>
      </c>
      <c r="I80" s="16">
        <v>696.21120000000008</v>
      </c>
      <c r="L80" s="56"/>
      <c r="M80" s="45"/>
    </row>
    <row r="81" spans="1:13" ht="15.95" customHeight="1">
      <c r="A81" s="106" t="s">
        <v>147</v>
      </c>
      <c r="B81" s="106" t="s">
        <v>76</v>
      </c>
      <c r="C81" s="4"/>
      <c r="D81" s="16">
        <v>325.65744000000001</v>
      </c>
      <c r="E81" s="15">
        <v>32.891401439999996</v>
      </c>
      <c r="F81" s="20">
        <v>29.807832554999997</v>
      </c>
      <c r="G81" s="15">
        <v>20.557125899999999</v>
      </c>
      <c r="H81" s="20">
        <v>13.362131835</v>
      </c>
      <c r="I81" s="16">
        <v>2035.3590000000002</v>
      </c>
      <c r="L81" s="56"/>
      <c r="M81" s="45"/>
    </row>
    <row r="82" spans="1:13" ht="15.95" customHeight="1">
      <c r="A82" s="106" t="s">
        <v>148</v>
      </c>
      <c r="B82" s="106" t="s">
        <v>76</v>
      </c>
      <c r="C82" s="4"/>
      <c r="D82" s="16">
        <v>192.78</v>
      </c>
      <c r="E82" s="15">
        <v>5.1922079999999999</v>
      </c>
      <c r="F82" s="20">
        <v>4.7054385000000005</v>
      </c>
      <c r="G82" s="15">
        <v>3.2451299999999996</v>
      </c>
      <c r="H82" s="20">
        <v>2.1093344999999997</v>
      </c>
      <c r="I82" s="16">
        <v>321.3</v>
      </c>
      <c r="L82" s="56"/>
      <c r="M82" s="45"/>
    </row>
    <row r="83" spans="1:13" ht="15.95" customHeight="1">
      <c r="A83" s="105" t="s">
        <v>149</v>
      </c>
      <c r="B83" s="105" t="s">
        <v>76</v>
      </c>
      <c r="C83" s="4"/>
      <c r="D83" s="16">
        <v>192.78</v>
      </c>
      <c r="E83" s="15">
        <v>17.8183392</v>
      </c>
      <c r="F83" s="20">
        <v>16.1478699</v>
      </c>
      <c r="G83" s="15">
        <v>11.136462000000002</v>
      </c>
      <c r="H83" s="20">
        <v>7.2387002999999996</v>
      </c>
      <c r="I83" s="16">
        <v>1102.6200000000001</v>
      </c>
      <c r="L83" s="56"/>
      <c r="M83" s="45"/>
    </row>
    <row r="84" spans="1:13" ht="15.95" customHeight="1">
      <c r="A84" s="106" t="s">
        <v>150</v>
      </c>
      <c r="B84" s="106" t="s">
        <v>76</v>
      </c>
      <c r="C84" s="4"/>
      <c r="D84" s="16">
        <v>333.44207999999998</v>
      </c>
      <c r="E84" s="15">
        <v>33.677650079999999</v>
      </c>
      <c r="F84" s="20">
        <v>30.520370384999996</v>
      </c>
      <c r="G84" s="15">
        <v>21.0485313</v>
      </c>
      <c r="H84" s="20">
        <v>13.681545345</v>
      </c>
      <c r="I84" s="16">
        <v>2084.0129999999999</v>
      </c>
      <c r="L84" s="56"/>
      <c r="M84" s="45"/>
    </row>
    <row r="85" spans="1:13" ht="15.95" customHeight="1">
      <c r="A85" s="106" t="s">
        <v>151</v>
      </c>
      <c r="B85" s="106" t="s">
        <v>76</v>
      </c>
      <c r="C85" s="4"/>
      <c r="D85" s="16">
        <v>192.78</v>
      </c>
      <c r="E85" s="15">
        <v>14.406316799999997</v>
      </c>
      <c r="F85" s="20">
        <v>13.0557246</v>
      </c>
      <c r="G85" s="15">
        <v>9.0039479999999994</v>
      </c>
      <c r="H85" s="20">
        <v>5.8525662000000001</v>
      </c>
      <c r="I85" s="16">
        <v>891.4799999999999</v>
      </c>
      <c r="L85" s="56"/>
      <c r="M85" s="45"/>
    </row>
    <row r="86" spans="1:13" ht="15.95" customHeight="1">
      <c r="A86" s="106" t="s">
        <v>152</v>
      </c>
      <c r="B86" s="106" t="s">
        <v>76</v>
      </c>
      <c r="C86" s="4"/>
      <c r="D86" s="16">
        <v>362.85072000000002</v>
      </c>
      <c r="E86" s="15">
        <v>36.647922719999997</v>
      </c>
      <c r="F86" s="20">
        <v>33.212179964999997</v>
      </c>
      <c r="G86" s="15">
        <v>22.904951700000002</v>
      </c>
      <c r="H86" s="20">
        <v>14.888218605</v>
      </c>
      <c r="I86" s="16">
        <v>2267.817</v>
      </c>
      <c r="L86" s="56"/>
      <c r="M86" s="45"/>
    </row>
    <row r="87" spans="1:13" ht="15.95" customHeight="1">
      <c r="A87" s="105" t="s">
        <v>153</v>
      </c>
      <c r="B87" s="105" t="s">
        <v>76</v>
      </c>
      <c r="C87" s="4"/>
      <c r="D87" s="16">
        <v>306.19584000000003</v>
      </c>
      <c r="E87" s="15">
        <v>30.925779840000001</v>
      </c>
      <c r="F87" s="20">
        <v>28.026487979999999</v>
      </c>
      <c r="G87" s="15">
        <v>19.328612400000001</v>
      </c>
      <c r="H87" s="20">
        <v>12.563598059999999</v>
      </c>
      <c r="I87" s="16">
        <v>1913.7240000000002</v>
      </c>
      <c r="L87" s="56"/>
      <c r="M87" s="45"/>
    </row>
    <row r="88" spans="1:13" ht="15.95" customHeight="1">
      <c r="A88" s="106" t="s">
        <v>154</v>
      </c>
      <c r="B88" s="106" t="s">
        <v>76</v>
      </c>
      <c r="C88" s="4"/>
      <c r="D88" s="16">
        <v>192.78</v>
      </c>
      <c r="E88" s="15">
        <v>12.212073216</v>
      </c>
      <c r="F88" s="20">
        <v>11.067191352</v>
      </c>
      <c r="G88" s="15">
        <v>7.6325457600000002</v>
      </c>
      <c r="H88" s="20">
        <v>4.9611547439999999</v>
      </c>
      <c r="I88" s="16">
        <v>755.69759999999997</v>
      </c>
      <c r="L88" s="56"/>
      <c r="M88" s="45"/>
    </row>
    <row r="89" spans="1:13" ht="15.95" customHeight="1">
      <c r="A89" s="106" t="s">
        <v>155</v>
      </c>
      <c r="B89" s="106" t="s">
        <v>76</v>
      </c>
      <c r="C89" s="4"/>
      <c r="D89" s="16">
        <v>192.78</v>
      </c>
      <c r="E89" s="15">
        <v>11.259673919999999</v>
      </c>
      <c r="F89" s="20">
        <v>10.204079489999998</v>
      </c>
      <c r="G89" s="15">
        <v>7.0372962000000001</v>
      </c>
      <c r="H89" s="20">
        <v>4.5742425299999994</v>
      </c>
      <c r="I89" s="16">
        <v>696.76199999999994</v>
      </c>
      <c r="L89" s="56"/>
      <c r="M89" s="45"/>
    </row>
    <row r="90" spans="1:13" ht="15.95" customHeight="1">
      <c r="A90" s="106" t="s">
        <v>156</v>
      </c>
      <c r="B90" s="106" t="s">
        <v>76</v>
      </c>
      <c r="C90" s="4"/>
      <c r="D90" s="16">
        <v>192.78</v>
      </c>
      <c r="E90" s="15">
        <v>10.160244480000001</v>
      </c>
      <c r="F90" s="20">
        <v>9.2077215599999995</v>
      </c>
      <c r="G90" s="15">
        <v>6.3501527999999992</v>
      </c>
      <c r="H90" s="20">
        <v>4.1275993200000007</v>
      </c>
      <c r="I90" s="16">
        <v>628.72799999999995</v>
      </c>
      <c r="L90" s="56"/>
      <c r="M90" s="45"/>
    </row>
    <row r="91" spans="1:13" ht="15.95" customHeight="1">
      <c r="A91" s="106" t="s">
        <v>157</v>
      </c>
      <c r="B91" s="106" t="s">
        <v>76</v>
      </c>
      <c r="C91" s="4"/>
      <c r="D91" s="16">
        <v>192.78</v>
      </c>
      <c r="E91" s="15">
        <v>10.766826239999999</v>
      </c>
      <c r="F91" s="20">
        <v>9.7574362799999985</v>
      </c>
      <c r="G91" s="15">
        <v>6.7292663999999993</v>
      </c>
      <c r="H91" s="20">
        <v>4.3740231600000001</v>
      </c>
      <c r="I91" s="16">
        <v>666.2639999999999</v>
      </c>
      <c r="L91" s="56"/>
      <c r="M91" s="45"/>
    </row>
    <row r="92" spans="1:13" ht="15.95" customHeight="1">
      <c r="A92" s="106" t="s">
        <v>158</v>
      </c>
      <c r="B92" s="106" t="s">
        <v>76</v>
      </c>
      <c r="C92" s="4"/>
      <c r="D92" s="16">
        <v>192.78</v>
      </c>
      <c r="E92" s="15">
        <v>5.1917999999999997</v>
      </c>
      <c r="F92" s="20">
        <v>4.7022000000000004</v>
      </c>
      <c r="G92" s="15">
        <v>3.2436000000000003</v>
      </c>
      <c r="H92" s="20">
        <v>2.1113999999999997</v>
      </c>
      <c r="I92" s="16">
        <v>321.3</v>
      </c>
      <c r="L92" s="56"/>
      <c r="M92" s="45"/>
    </row>
    <row r="93" spans="1:13" ht="15.95" customHeight="1">
      <c r="A93" s="106" t="s">
        <v>159</v>
      </c>
      <c r="B93" s="106" t="s">
        <v>76</v>
      </c>
      <c r="C93" s="4"/>
      <c r="D93" s="16">
        <v>506.43408000000005</v>
      </c>
      <c r="E93" s="15">
        <v>51.149842080000006</v>
      </c>
      <c r="F93" s="20">
        <v>46.354544384999997</v>
      </c>
      <c r="G93" s="15">
        <v>31.968651300000001</v>
      </c>
      <c r="H93" s="20">
        <v>20.779623345000001</v>
      </c>
      <c r="I93" s="16">
        <v>3165.2130000000002</v>
      </c>
      <c r="L93" s="56"/>
      <c r="M93" s="45"/>
    </row>
    <row r="94" spans="1:13" ht="15.95" customHeight="1">
      <c r="A94" s="105" t="s">
        <v>160</v>
      </c>
      <c r="B94" s="105" t="s">
        <v>76</v>
      </c>
      <c r="C94" s="4"/>
      <c r="D94" s="16">
        <v>281.11200000000002</v>
      </c>
      <c r="E94" s="15">
        <v>28.392312000000004</v>
      </c>
      <c r="F94" s="20">
        <v>25.730532749999998</v>
      </c>
      <c r="G94" s="15">
        <v>17.745195000000002</v>
      </c>
      <c r="H94" s="20">
        <v>11.53437675</v>
      </c>
      <c r="I94" s="16">
        <v>1756.95</v>
      </c>
      <c r="L94" s="56"/>
      <c r="M94" s="45"/>
    </row>
    <row r="95" spans="1:13" ht="15.95" customHeight="1">
      <c r="A95" s="106" t="s">
        <v>161</v>
      </c>
      <c r="B95" s="106" t="s">
        <v>76</v>
      </c>
      <c r="C95" s="4"/>
      <c r="D95" s="16">
        <v>192.78</v>
      </c>
      <c r="E95" s="15">
        <v>5.1922079999999999</v>
      </c>
      <c r="F95" s="20">
        <v>4.7054385000000005</v>
      </c>
      <c r="G95" s="15">
        <v>3.2451299999999996</v>
      </c>
      <c r="H95" s="20">
        <v>2.1093344999999997</v>
      </c>
      <c r="I95" s="16">
        <v>321.3</v>
      </c>
      <c r="L95" s="56"/>
      <c r="M95" s="45"/>
    </row>
    <row r="96" spans="1:13" ht="15.95" customHeight="1">
      <c r="A96" s="105" t="s">
        <v>162</v>
      </c>
      <c r="B96" s="105" t="s">
        <v>76</v>
      </c>
      <c r="C96" s="4"/>
      <c r="D96" s="16">
        <v>397.44911999999999</v>
      </c>
      <c r="E96" s="15">
        <v>40.142361120000004</v>
      </c>
      <c r="F96" s="20">
        <v>36.379014765000001</v>
      </c>
      <c r="G96" s="15">
        <v>25.088975700000002</v>
      </c>
      <c r="H96" s="20">
        <v>16.307834205000002</v>
      </c>
      <c r="I96" s="16">
        <v>2484.0569999999998</v>
      </c>
      <c r="L96" s="56"/>
      <c r="M96" s="45"/>
    </row>
    <row r="97" spans="1:13" ht="15.95" customHeight="1">
      <c r="A97" s="105" t="s">
        <v>163</v>
      </c>
      <c r="B97" s="105" t="s">
        <v>76</v>
      </c>
      <c r="C97" s="4"/>
      <c r="D97" s="16">
        <v>192.78</v>
      </c>
      <c r="E97" s="15">
        <v>10.040246784000001</v>
      </c>
      <c r="F97" s="20">
        <v>9.0989736479999994</v>
      </c>
      <c r="G97" s="15">
        <v>6.27515424</v>
      </c>
      <c r="H97" s="20">
        <v>4.078850256</v>
      </c>
      <c r="I97" s="16">
        <v>621.30240000000003</v>
      </c>
      <c r="L97" s="56"/>
      <c r="M97" s="45"/>
    </row>
    <row r="98" spans="1:13" ht="15.95" customHeight="1">
      <c r="A98" s="105" t="s">
        <v>164</v>
      </c>
      <c r="B98" s="105" t="s">
        <v>76</v>
      </c>
      <c r="C98" s="4"/>
      <c r="D98" s="16">
        <v>192.78</v>
      </c>
      <c r="E98" s="15">
        <v>5.1922079999999999</v>
      </c>
      <c r="F98" s="20">
        <v>4.7054385000000005</v>
      </c>
      <c r="G98" s="15">
        <v>3.2451299999999996</v>
      </c>
      <c r="H98" s="20">
        <v>2.1093344999999997</v>
      </c>
      <c r="I98" s="16">
        <v>321.3</v>
      </c>
      <c r="L98" s="56"/>
      <c r="M98" s="45"/>
    </row>
    <row r="99" spans="1:13" ht="15.95" customHeight="1">
      <c r="A99" s="105" t="s">
        <v>165</v>
      </c>
      <c r="B99" s="105" t="s">
        <v>76</v>
      </c>
      <c r="C99" s="4"/>
      <c r="D99" s="16">
        <v>366.31056000000001</v>
      </c>
      <c r="E99" s="15">
        <v>36.997366559999996</v>
      </c>
      <c r="F99" s="20">
        <v>33.528863444999992</v>
      </c>
      <c r="G99" s="15">
        <v>23.123354099999993</v>
      </c>
      <c r="H99" s="20">
        <v>15.030180164999999</v>
      </c>
      <c r="I99" s="16">
        <v>2289.4409999999998</v>
      </c>
      <c r="L99" s="56"/>
      <c r="M99" s="45"/>
    </row>
    <row r="100" spans="1:13" ht="15.95" customHeight="1">
      <c r="A100" s="106" t="s">
        <v>166</v>
      </c>
      <c r="B100" s="106" t="s">
        <v>76</v>
      </c>
      <c r="C100" s="4"/>
      <c r="D100" s="16">
        <v>192.78</v>
      </c>
      <c r="E100" s="15">
        <v>12.852940032000001</v>
      </c>
      <c r="F100" s="20">
        <v>11.647976904</v>
      </c>
      <c r="G100" s="15">
        <v>8.0330875200000023</v>
      </c>
      <c r="H100" s="20">
        <v>5.2215068880000004</v>
      </c>
      <c r="I100" s="16">
        <v>795.35520000000008</v>
      </c>
      <c r="L100" s="56"/>
      <c r="M100" s="45"/>
    </row>
    <row r="101" spans="1:13" ht="15.95" customHeight="1">
      <c r="A101" s="106" t="s">
        <v>167</v>
      </c>
      <c r="B101" s="106" t="s">
        <v>76</v>
      </c>
      <c r="C101" s="4"/>
      <c r="D101" s="16">
        <v>192.78</v>
      </c>
      <c r="E101" s="15">
        <v>13.98929184</v>
      </c>
      <c r="F101" s="20">
        <v>12.67779573</v>
      </c>
      <c r="G101" s="15">
        <v>8.7433074000000008</v>
      </c>
      <c r="H101" s="20">
        <v>5.6831498099999997</v>
      </c>
      <c r="I101" s="16">
        <v>865.67399999999998</v>
      </c>
      <c r="L101" s="56"/>
      <c r="M101" s="45"/>
    </row>
    <row r="102" spans="1:13" ht="15.95" customHeight="1">
      <c r="A102" s="106" t="s">
        <v>168</v>
      </c>
      <c r="B102" s="106" t="s">
        <v>76</v>
      </c>
      <c r="C102" s="4"/>
      <c r="D102" s="16">
        <v>192.78</v>
      </c>
      <c r="E102" s="15">
        <v>10.084421759999998</v>
      </c>
      <c r="F102" s="20">
        <v>9.1390072199999981</v>
      </c>
      <c r="G102" s="15">
        <v>6.3027635999999996</v>
      </c>
      <c r="H102" s="20">
        <v>4.09679634</v>
      </c>
      <c r="I102" s="16">
        <v>624.03599999999994</v>
      </c>
      <c r="L102" s="56"/>
      <c r="M102" s="45"/>
    </row>
    <row r="103" spans="1:13" ht="15.95" customHeight="1">
      <c r="A103" s="105" t="s">
        <v>169</v>
      </c>
      <c r="B103" s="105" t="s">
        <v>76</v>
      </c>
      <c r="C103" s="4"/>
      <c r="D103" s="16">
        <v>192.78</v>
      </c>
      <c r="E103" s="15">
        <v>11.856036096000002</v>
      </c>
      <c r="F103" s="20">
        <v>10.744532712000002</v>
      </c>
      <c r="G103" s="15">
        <v>7.4100225600000007</v>
      </c>
      <c r="H103" s="20">
        <v>4.8165146640000014</v>
      </c>
      <c r="I103" s="16">
        <v>733.66560000000015</v>
      </c>
      <c r="L103" s="56"/>
      <c r="M103" s="45"/>
    </row>
    <row r="104" spans="1:13" ht="15.95" customHeight="1">
      <c r="A104" s="106" t="s">
        <v>170</v>
      </c>
      <c r="B104" s="106" t="s">
        <v>76</v>
      </c>
      <c r="C104" s="4"/>
      <c r="D104" s="16">
        <v>192.78</v>
      </c>
      <c r="E104" s="15">
        <v>17.894161919999998</v>
      </c>
      <c r="F104" s="20">
        <v>16.21658424</v>
      </c>
      <c r="G104" s="15">
        <v>11.183851200000001</v>
      </c>
      <c r="H104" s="20">
        <v>7.2695032800000003</v>
      </c>
      <c r="I104" s="16">
        <v>1107.3119999999999</v>
      </c>
      <c r="L104" s="56"/>
      <c r="M104" s="45"/>
    </row>
    <row r="105" spans="1:13" ht="15.95" customHeight="1">
      <c r="A105" s="106" t="s">
        <v>171</v>
      </c>
      <c r="B105" s="106" t="s">
        <v>76</v>
      </c>
      <c r="C105" s="4"/>
      <c r="D105" s="16">
        <v>192.78</v>
      </c>
      <c r="E105" s="15">
        <v>17.704605120000004</v>
      </c>
      <c r="F105" s="20">
        <v>16.04479839</v>
      </c>
      <c r="G105" s="15">
        <v>11.0653782</v>
      </c>
      <c r="H105" s="20">
        <v>7.1924958299999995</v>
      </c>
      <c r="I105" s="16">
        <v>1095.5819999999999</v>
      </c>
      <c r="L105" s="56"/>
      <c r="M105" s="45"/>
    </row>
    <row r="106" spans="1:13" ht="15.95" customHeight="1">
      <c r="A106" s="107" t="s">
        <v>172</v>
      </c>
      <c r="B106" s="106" t="s">
        <v>76</v>
      </c>
      <c r="C106" s="4"/>
      <c r="D106" s="16">
        <v>192.78</v>
      </c>
      <c r="E106" s="15">
        <v>5.8390087680000002</v>
      </c>
      <c r="F106" s="20">
        <v>5.2916016959999999</v>
      </c>
      <c r="G106" s="15">
        <v>3.64938048</v>
      </c>
      <c r="H106" s="20">
        <v>2.3720973120000002</v>
      </c>
      <c r="I106" s="16">
        <v>361.32480000000004</v>
      </c>
      <c r="L106" s="56"/>
      <c r="M106" s="45"/>
    </row>
    <row r="107" spans="1:13" ht="15.95" customHeight="1">
      <c r="A107" s="106" t="s">
        <v>173</v>
      </c>
      <c r="B107" s="106" t="s">
        <v>76</v>
      </c>
      <c r="C107" s="4"/>
      <c r="D107" s="16">
        <v>354.20112</v>
      </c>
      <c r="E107" s="15">
        <v>35.774313120000002</v>
      </c>
      <c r="F107" s="20">
        <v>32.420471264999996</v>
      </c>
      <c r="G107" s="15">
        <v>22.358945699999996</v>
      </c>
      <c r="H107" s="20">
        <v>14.533314704999999</v>
      </c>
      <c r="I107" s="16">
        <v>2213.7570000000001</v>
      </c>
      <c r="L107" s="56"/>
      <c r="M107" s="45"/>
    </row>
    <row r="108" spans="1:13" ht="15.95" customHeight="1">
      <c r="A108" s="106" t="s">
        <v>174</v>
      </c>
      <c r="B108" s="106" t="s">
        <v>76</v>
      </c>
      <c r="C108" s="4"/>
      <c r="D108" s="16">
        <v>192.78</v>
      </c>
      <c r="E108" s="15">
        <v>17.401314239999998</v>
      </c>
      <c r="F108" s="20">
        <v>15.769941029999996</v>
      </c>
      <c r="G108" s="15">
        <v>10.8758214</v>
      </c>
      <c r="H108" s="20">
        <v>7.0692839099999993</v>
      </c>
      <c r="I108" s="16">
        <v>1076.8139999999999</v>
      </c>
      <c r="L108" s="56"/>
      <c r="M108" s="45"/>
    </row>
    <row r="109" spans="1:13" ht="15.95" customHeight="1">
      <c r="A109" s="106" t="s">
        <v>175</v>
      </c>
      <c r="B109" s="106" t="s">
        <v>76</v>
      </c>
      <c r="C109" s="4"/>
      <c r="D109" s="16">
        <v>192.78</v>
      </c>
      <c r="E109" s="15">
        <v>6.6934978560000014</v>
      </c>
      <c r="F109" s="20">
        <v>6.0659824320000002</v>
      </c>
      <c r="G109" s="15">
        <v>4.1834361600000003</v>
      </c>
      <c r="H109" s="20">
        <v>2.7192335040000009</v>
      </c>
      <c r="I109" s="16">
        <v>414.20160000000004</v>
      </c>
      <c r="L109" s="56"/>
      <c r="M109" s="45"/>
    </row>
    <row r="110" spans="1:13" ht="15.95" customHeight="1">
      <c r="A110" s="106" t="s">
        <v>176</v>
      </c>
      <c r="B110" s="106" t="s">
        <v>76</v>
      </c>
      <c r="C110" s="4"/>
      <c r="D110" s="16">
        <v>454.96895999999992</v>
      </c>
      <c r="E110" s="15">
        <v>45.951864959999995</v>
      </c>
      <c r="F110" s="20">
        <v>41.643877619999998</v>
      </c>
      <c r="G110" s="15">
        <v>28.719915599999997</v>
      </c>
      <c r="H110" s="20">
        <v>18.66794514</v>
      </c>
      <c r="I110" s="16">
        <v>2843.5559999999996</v>
      </c>
      <c r="L110" s="56"/>
      <c r="M110" s="45"/>
    </row>
    <row r="111" spans="1:13" ht="15.95" customHeight="1">
      <c r="A111" s="106" t="s">
        <v>177</v>
      </c>
      <c r="B111" s="106" t="s">
        <v>76</v>
      </c>
      <c r="C111" s="4"/>
      <c r="D111" s="16">
        <v>192.78</v>
      </c>
      <c r="E111" s="15">
        <v>9.6486059520000005</v>
      </c>
      <c r="F111" s="20">
        <v>8.7440491439999981</v>
      </c>
      <c r="G111" s="15">
        <v>6.0303787200000007</v>
      </c>
      <c r="H111" s="20">
        <v>3.9197461680000005</v>
      </c>
      <c r="I111" s="16">
        <v>597.06720000000007</v>
      </c>
      <c r="L111" s="56"/>
      <c r="M111" s="45"/>
    </row>
    <row r="112" spans="1:13" ht="15.95" customHeight="1">
      <c r="A112" s="106" t="s">
        <v>178</v>
      </c>
      <c r="B112" s="106" t="s">
        <v>76</v>
      </c>
      <c r="C112" s="4"/>
      <c r="D112" s="16">
        <v>192.78</v>
      </c>
      <c r="E112" s="15">
        <v>11.713621248000001</v>
      </c>
      <c r="F112" s="20">
        <v>10.615469256000003</v>
      </c>
      <c r="G112" s="15">
        <v>7.3210132800000007</v>
      </c>
      <c r="H112" s="20">
        <v>4.7586586320000013</v>
      </c>
      <c r="I112" s="16">
        <v>724.85280000000012</v>
      </c>
      <c r="L112" s="56"/>
      <c r="M112" s="45"/>
    </row>
    <row r="113" spans="1:13" ht="15.95" customHeight="1">
      <c r="A113" s="105" t="s">
        <v>179</v>
      </c>
      <c r="B113" s="105" t="s">
        <v>76</v>
      </c>
      <c r="C113" s="4"/>
      <c r="D113" s="16">
        <v>192.78</v>
      </c>
      <c r="E113" s="15">
        <v>6.7291015679999999</v>
      </c>
      <c r="F113" s="20">
        <v>6.0982482960000004</v>
      </c>
      <c r="G113" s="15">
        <v>4.2056884800000001</v>
      </c>
      <c r="H113" s="20">
        <v>2.733697512</v>
      </c>
      <c r="I113" s="16">
        <v>416.40480000000002</v>
      </c>
      <c r="L113" s="56"/>
      <c r="M113" s="45"/>
    </row>
    <row r="114" spans="1:13" ht="15.95" customHeight="1">
      <c r="A114" s="106" t="s">
        <v>180</v>
      </c>
      <c r="B114" s="106" t="s">
        <v>76</v>
      </c>
      <c r="C114" s="4"/>
      <c r="D114" s="16">
        <v>192.78</v>
      </c>
      <c r="E114" s="15">
        <v>9.1145502720000007</v>
      </c>
      <c r="F114" s="20">
        <v>8.2600611839999996</v>
      </c>
      <c r="G114" s="15">
        <v>5.6965939200000006</v>
      </c>
      <c r="H114" s="20">
        <v>3.702786048000001</v>
      </c>
      <c r="I114" s="16">
        <v>564.01920000000007</v>
      </c>
      <c r="L114" s="56"/>
      <c r="M114" s="45"/>
    </row>
    <row r="115" spans="1:13" ht="15.95" customHeight="1">
      <c r="A115" s="105" t="s">
        <v>181</v>
      </c>
      <c r="B115" s="105" t="s">
        <v>76</v>
      </c>
      <c r="C115" s="4"/>
      <c r="D115" s="16">
        <v>192.78</v>
      </c>
      <c r="E115" s="15">
        <v>8.7901608959999997</v>
      </c>
      <c r="F115" s="20">
        <v>7.9660833119999994</v>
      </c>
      <c r="G115" s="15">
        <v>5.4938505600000003</v>
      </c>
      <c r="H115" s="20">
        <v>3.5710028640000004</v>
      </c>
      <c r="I115" s="16">
        <v>543.94560000000001</v>
      </c>
      <c r="L115" s="56"/>
      <c r="M115" s="45"/>
    </row>
    <row r="116" spans="1:13" ht="15.95" customHeight="1">
      <c r="A116" s="105" t="s">
        <v>182</v>
      </c>
      <c r="B116" s="105" t="s">
        <v>76</v>
      </c>
      <c r="C116" s="4"/>
      <c r="D116" s="16">
        <v>192.78</v>
      </c>
      <c r="E116" s="15">
        <v>5.1922079999999999</v>
      </c>
      <c r="F116" s="20">
        <v>4.7054385000000005</v>
      </c>
      <c r="G116" s="15">
        <v>3.2451299999999996</v>
      </c>
      <c r="H116" s="20">
        <v>2.1093344999999997</v>
      </c>
      <c r="I116" s="16">
        <v>321.3</v>
      </c>
      <c r="L116" s="56"/>
      <c r="M116" s="45"/>
    </row>
    <row r="117" spans="1:13" ht="15.95" customHeight="1">
      <c r="A117" s="105" t="s">
        <v>183</v>
      </c>
      <c r="B117" s="105" t="s">
        <v>76</v>
      </c>
      <c r="C117" s="4"/>
      <c r="D117" s="16">
        <v>192.78</v>
      </c>
      <c r="E117" s="15">
        <v>18.690300479999998</v>
      </c>
      <c r="F117" s="20">
        <v>16.938084809999999</v>
      </c>
      <c r="G117" s="15">
        <v>11.681437799999999</v>
      </c>
      <c r="H117" s="20">
        <v>7.5929345699999988</v>
      </c>
      <c r="I117" s="16">
        <v>1156.578</v>
      </c>
      <c r="L117" s="56"/>
      <c r="M117" s="45"/>
    </row>
    <row r="118" spans="1:13" ht="15.95" customHeight="1">
      <c r="A118" s="105" t="s">
        <v>184</v>
      </c>
      <c r="B118" s="105" t="s">
        <v>76</v>
      </c>
      <c r="C118" s="4"/>
      <c r="D118" s="16">
        <v>192.78</v>
      </c>
      <c r="E118" s="15">
        <v>7.9040240640000015</v>
      </c>
      <c r="F118" s="20">
        <v>7.1630218079999999</v>
      </c>
      <c r="G118" s="15">
        <v>4.9400150400000005</v>
      </c>
      <c r="H118" s="20">
        <v>3.2110097760000009</v>
      </c>
      <c r="I118" s="16">
        <v>489.11040000000003</v>
      </c>
      <c r="L118" s="56"/>
      <c r="M118" s="45"/>
    </row>
    <row r="119" spans="1:13" ht="15.95" customHeight="1">
      <c r="A119" s="106" t="s">
        <v>185</v>
      </c>
      <c r="B119" s="106" t="s">
        <v>76</v>
      </c>
      <c r="C119" s="4"/>
      <c r="D119" s="16">
        <v>192.78</v>
      </c>
      <c r="E119" s="15">
        <v>13.420621439999998</v>
      </c>
      <c r="F119" s="20">
        <v>12.162438179999999</v>
      </c>
      <c r="G119" s="15">
        <v>8.3878883999999996</v>
      </c>
      <c r="H119" s="20">
        <v>5.4521274599999998</v>
      </c>
      <c r="I119" s="16">
        <v>830.48399999999992</v>
      </c>
      <c r="L119" s="56"/>
      <c r="M119" s="45"/>
    </row>
    <row r="120" spans="1:13" ht="15.95" customHeight="1">
      <c r="A120" s="105" t="s">
        <v>186</v>
      </c>
      <c r="B120" s="105" t="s">
        <v>76</v>
      </c>
      <c r="C120" s="4"/>
      <c r="D120" s="16">
        <v>192.78</v>
      </c>
      <c r="E120" s="15">
        <v>5.1922079999999999</v>
      </c>
      <c r="F120" s="20">
        <v>4.7054385000000005</v>
      </c>
      <c r="G120" s="15">
        <v>3.2451299999999996</v>
      </c>
      <c r="H120" s="20">
        <v>2.1093344999999997</v>
      </c>
      <c r="I120" s="16">
        <v>321.3</v>
      </c>
      <c r="L120" s="56"/>
      <c r="M120" s="45"/>
    </row>
    <row r="121" spans="1:13" ht="15.95" customHeight="1">
      <c r="A121" s="105" t="s">
        <v>187</v>
      </c>
      <c r="B121" s="105" t="s">
        <v>76</v>
      </c>
      <c r="C121" s="4"/>
      <c r="D121" s="16">
        <v>192.78</v>
      </c>
      <c r="E121" s="15">
        <v>11.60087616</v>
      </c>
      <c r="F121" s="20">
        <v>10.513294019999998</v>
      </c>
      <c r="G121" s="15">
        <v>7.2505476</v>
      </c>
      <c r="H121" s="20">
        <v>4.7128559400000007</v>
      </c>
      <c r="I121" s="16">
        <v>717.87599999999998</v>
      </c>
      <c r="L121" s="56"/>
      <c r="M121" s="45"/>
    </row>
    <row r="122" spans="1:13" ht="15.95" customHeight="1">
      <c r="A122" s="106" t="s">
        <v>188</v>
      </c>
      <c r="B122" s="106" t="s">
        <v>76</v>
      </c>
      <c r="C122" s="4"/>
      <c r="D122" s="16">
        <v>192.78</v>
      </c>
      <c r="E122" s="15">
        <v>15.879255552</v>
      </c>
      <c r="F122" s="20">
        <v>14.390575344</v>
      </c>
      <c r="G122" s="15">
        <v>9.9245347200000005</v>
      </c>
      <c r="H122" s="20">
        <v>6.450947568000001</v>
      </c>
      <c r="I122" s="16">
        <v>982.62720000000002</v>
      </c>
      <c r="L122" s="56"/>
      <c r="M122" s="45"/>
    </row>
    <row r="123" spans="1:13" ht="15.95" customHeight="1">
      <c r="A123" s="106" t="s">
        <v>189</v>
      </c>
      <c r="B123" s="106" t="s">
        <v>76</v>
      </c>
      <c r="C123" s="4"/>
      <c r="D123" s="16">
        <v>402.63888000000003</v>
      </c>
      <c r="E123" s="15">
        <v>40.666526880000006</v>
      </c>
      <c r="F123" s="20">
        <v>36.854039985</v>
      </c>
      <c r="G123" s="15">
        <v>25.416579300000006</v>
      </c>
      <c r="H123" s="20">
        <v>16.520776545</v>
      </c>
      <c r="I123" s="16">
        <v>2516.4929999999999</v>
      </c>
      <c r="L123" s="56"/>
      <c r="M123" s="45"/>
    </row>
    <row r="124" spans="1:13" ht="15.95" customHeight="1">
      <c r="A124" s="106" t="s">
        <v>190</v>
      </c>
      <c r="B124" s="106" t="s">
        <v>76</v>
      </c>
      <c r="C124" s="4"/>
      <c r="D124" s="16">
        <v>192.78</v>
      </c>
      <c r="E124" s="15">
        <v>18.576566400000001</v>
      </c>
      <c r="F124" s="20">
        <v>16.8350133</v>
      </c>
      <c r="G124" s="15">
        <v>11.610353999999999</v>
      </c>
      <c r="H124" s="20">
        <v>7.5467301000000013</v>
      </c>
      <c r="I124" s="16">
        <v>1149.54</v>
      </c>
      <c r="L124" s="56"/>
      <c r="M124" s="45"/>
    </row>
    <row r="125" spans="1:13" ht="15.95" customHeight="1">
      <c r="A125" s="105" t="s">
        <v>191</v>
      </c>
      <c r="B125" s="105" t="s">
        <v>76</v>
      </c>
      <c r="C125" s="4"/>
      <c r="D125" s="16">
        <v>192.78</v>
      </c>
      <c r="E125" s="15">
        <v>11.815157760000002</v>
      </c>
      <c r="F125" s="20">
        <v>10.707486720000002</v>
      </c>
      <c r="G125" s="15">
        <v>7.3844736000000006</v>
      </c>
      <c r="H125" s="20">
        <v>4.7999078400000013</v>
      </c>
      <c r="I125" s="16">
        <v>731.13600000000008</v>
      </c>
      <c r="L125" s="56"/>
      <c r="M125" s="45"/>
    </row>
    <row r="126" spans="1:13" ht="15.95" customHeight="1">
      <c r="A126" s="105" t="s">
        <v>192</v>
      </c>
      <c r="B126" s="105" t="s">
        <v>76</v>
      </c>
      <c r="C126" s="4"/>
      <c r="D126" s="16">
        <v>307.92575999999997</v>
      </c>
      <c r="E126" s="15">
        <v>31.10050176</v>
      </c>
      <c r="F126" s="20">
        <v>28.184829719999996</v>
      </c>
      <c r="G126" s="15">
        <v>19.437813600000002</v>
      </c>
      <c r="H126" s="20">
        <v>12.634578840000001</v>
      </c>
      <c r="I126" s="16">
        <v>1924.5360000000001</v>
      </c>
      <c r="L126" s="56"/>
      <c r="M126" s="45"/>
    </row>
    <row r="127" spans="1:13" ht="15.95" customHeight="1">
      <c r="A127" s="106" t="s">
        <v>193</v>
      </c>
      <c r="B127" s="106" t="s">
        <v>76</v>
      </c>
      <c r="C127" s="4"/>
      <c r="D127" s="16">
        <v>192.78</v>
      </c>
      <c r="E127" s="15">
        <v>13.72391232</v>
      </c>
      <c r="F127" s="20">
        <v>12.437295539999997</v>
      </c>
      <c r="G127" s="15">
        <v>8.5774451999999979</v>
      </c>
      <c r="H127" s="20">
        <v>5.5753393799999991</v>
      </c>
      <c r="I127" s="16">
        <v>849.25199999999995</v>
      </c>
      <c r="L127" s="56"/>
      <c r="M127" s="45"/>
    </row>
    <row r="128" spans="1:13" ht="15.95" customHeight="1">
      <c r="A128" s="106" t="s">
        <v>194</v>
      </c>
      <c r="B128" s="106" t="s">
        <v>76</v>
      </c>
      <c r="C128" s="4"/>
      <c r="D128" s="16">
        <v>192.78</v>
      </c>
      <c r="E128" s="15">
        <v>13.951380480000001</v>
      </c>
      <c r="F128" s="20">
        <v>12.643438560000002</v>
      </c>
      <c r="G128" s="15">
        <v>8.7196128000000002</v>
      </c>
      <c r="H128" s="20">
        <v>5.6677483200000003</v>
      </c>
      <c r="I128" s="16">
        <v>863.32799999999997</v>
      </c>
      <c r="L128" s="56"/>
      <c r="M128" s="45"/>
    </row>
    <row r="129" spans="1:13" ht="15.95" customHeight="1">
      <c r="A129" s="105" t="s">
        <v>195</v>
      </c>
      <c r="B129" s="105" t="s">
        <v>76</v>
      </c>
      <c r="C129" s="4"/>
      <c r="D129" s="16">
        <v>192.78</v>
      </c>
      <c r="E129" s="15">
        <v>6.195045888000001</v>
      </c>
      <c r="F129" s="20">
        <v>5.6142603360000001</v>
      </c>
      <c r="G129" s="15">
        <v>3.8719036800000004</v>
      </c>
      <c r="H129" s="20">
        <v>2.516737392</v>
      </c>
      <c r="I129" s="16">
        <v>383.35680000000002</v>
      </c>
      <c r="L129" s="56"/>
      <c r="M129" s="45"/>
    </row>
    <row r="130" spans="1:13" ht="15.95" customHeight="1">
      <c r="A130" s="105" t="s">
        <v>196</v>
      </c>
      <c r="B130" s="105" t="s">
        <v>76</v>
      </c>
      <c r="C130" s="4"/>
      <c r="D130" s="16">
        <v>192.78</v>
      </c>
      <c r="E130" s="15">
        <v>13.493806848000002</v>
      </c>
      <c r="F130" s="20">
        <v>12.228762456</v>
      </c>
      <c r="G130" s="15">
        <v>8.4336292799999999</v>
      </c>
      <c r="H130" s="20">
        <v>5.4818590320000009</v>
      </c>
      <c r="I130" s="16">
        <v>835.01280000000008</v>
      </c>
      <c r="L130" s="56"/>
      <c r="M130" s="45"/>
    </row>
    <row r="131" spans="1:13" ht="15.95" customHeight="1">
      <c r="A131" s="105" t="s">
        <v>197</v>
      </c>
      <c r="B131" s="105" t="s">
        <v>76</v>
      </c>
      <c r="C131" s="4"/>
      <c r="D131" s="16">
        <v>192.78</v>
      </c>
      <c r="E131" s="15">
        <v>8.1888537600000006</v>
      </c>
      <c r="F131" s="20">
        <v>7.4211487199999997</v>
      </c>
      <c r="G131" s="15">
        <v>5.1180336000000004</v>
      </c>
      <c r="H131" s="20">
        <v>3.3267218400000003</v>
      </c>
      <c r="I131" s="16">
        <v>506.73600000000005</v>
      </c>
      <c r="L131" s="56"/>
      <c r="M131" s="45"/>
    </row>
    <row r="132" spans="1:13" ht="14.25" customHeight="1">
      <c r="A132" s="105" t="s">
        <v>198</v>
      </c>
      <c r="B132" s="105" t="s">
        <v>76</v>
      </c>
      <c r="C132" s="4"/>
      <c r="D132" s="16">
        <v>192.78</v>
      </c>
      <c r="E132" s="15">
        <v>5.1922079999999999</v>
      </c>
      <c r="F132" s="20">
        <v>4.7054385000000005</v>
      </c>
      <c r="G132" s="15">
        <v>3.2451299999999996</v>
      </c>
      <c r="H132" s="20">
        <v>2.1093344999999997</v>
      </c>
      <c r="I132" s="16">
        <v>321.3</v>
      </c>
      <c r="L132" s="56"/>
      <c r="M132" s="45"/>
    </row>
    <row r="133" spans="1:13" ht="14.25" customHeight="1">
      <c r="A133" s="105" t="s">
        <v>199</v>
      </c>
      <c r="B133" s="105" t="s">
        <v>76</v>
      </c>
      <c r="C133" s="4"/>
      <c r="D133" s="16">
        <v>192.78</v>
      </c>
      <c r="E133" s="15">
        <v>10.360680192</v>
      </c>
      <c r="F133" s="20">
        <v>9.3893664240000003</v>
      </c>
      <c r="G133" s="15">
        <v>6.4754251200000006</v>
      </c>
      <c r="H133" s="20">
        <v>4.2090263280000011</v>
      </c>
      <c r="I133" s="16">
        <v>641.13120000000004</v>
      </c>
      <c r="L133" s="56"/>
      <c r="M133" s="45"/>
    </row>
    <row r="134" spans="1:13" ht="15.95" customHeight="1">
      <c r="A134" s="106" t="s">
        <v>200</v>
      </c>
      <c r="B134" s="106" t="s">
        <v>76</v>
      </c>
      <c r="C134" s="4"/>
      <c r="D134" s="16">
        <v>192.78</v>
      </c>
      <c r="E134" s="15">
        <v>14.490710784000001</v>
      </c>
      <c r="F134" s="20">
        <v>13.132206648</v>
      </c>
      <c r="G134" s="15">
        <v>9.0566942399999988</v>
      </c>
      <c r="H134" s="20">
        <v>5.8868512559999999</v>
      </c>
      <c r="I134" s="16">
        <v>896.70240000000001</v>
      </c>
      <c r="L134" s="56"/>
      <c r="M134" s="45"/>
    </row>
    <row r="135" spans="1:13" ht="15.95" customHeight="1">
      <c r="A135" s="106" t="s">
        <v>201</v>
      </c>
      <c r="B135" s="106" t="s">
        <v>76</v>
      </c>
      <c r="C135" s="4"/>
      <c r="D135" s="16">
        <v>335.17200000000003</v>
      </c>
      <c r="E135" s="15">
        <v>33.852372000000003</v>
      </c>
      <c r="F135" s="20">
        <v>30.678712125000001</v>
      </c>
      <c r="G135" s="15">
        <v>21.157732500000002</v>
      </c>
      <c r="H135" s="20">
        <v>13.752526124999999</v>
      </c>
      <c r="I135" s="16">
        <v>2094.8249999999998</v>
      </c>
      <c r="L135" s="56"/>
      <c r="M135" s="45"/>
    </row>
    <row r="136" spans="1:13" ht="15.95" customHeight="1">
      <c r="A136" s="106" t="s">
        <v>202</v>
      </c>
      <c r="B136" s="106" t="s">
        <v>76</v>
      </c>
      <c r="C136" s="4"/>
      <c r="D136" s="16">
        <v>192.78</v>
      </c>
      <c r="E136" s="15">
        <v>5.1922079999999999</v>
      </c>
      <c r="F136" s="20">
        <v>4.7054385000000005</v>
      </c>
      <c r="G136" s="15">
        <v>3.2451299999999996</v>
      </c>
      <c r="H136" s="20">
        <v>2.1093344999999997</v>
      </c>
      <c r="I136" s="16">
        <v>321.3</v>
      </c>
      <c r="L136" s="56"/>
      <c r="M136" s="45"/>
    </row>
    <row r="137" spans="1:13" ht="15.95" customHeight="1">
      <c r="A137" s="106" t="s">
        <v>203</v>
      </c>
      <c r="B137" s="106" t="s">
        <v>76</v>
      </c>
      <c r="C137" s="4"/>
      <c r="D137" s="16">
        <v>192.78</v>
      </c>
      <c r="E137" s="15">
        <v>13.402819584000003</v>
      </c>
      <c r="F137" s="20">
        <v>12.146305248000001</v>
      </c>
      <c r="G137" s="15">
        <v>8.3767622400000015</v>
      </c>
      <c r="H137" s="20">
        <v>5.4448954560000011</v>
      </c>
      <c r="I137" s="16">
        <v>829.38240000000019</v>
      </c>
      <c r="L137" s="56"/>
      <c r="M137" s="45"/>
    </row>
    <row r="138" spans="1:13" ht="15.95" customHeight="1">
      <c r="A138" s="106" t="s">
        <v>204</v>
      </c>
      <c r="B138" s="106" t="s">
        <v>76</v>
      </c>
      <c r="C138" s="4"/>
      <c r="D138" s="16">
        <v>192.78</v>
      </c>
      <c r="E138" s="15">
        <v>12.055812480000002</v>
      </c>
      <c r="F138" s="20">
        <v>10.925580059999998</v>
      </c>
      <c r="G138" s="15">
        <v>7.534882800000001</v>
      </c>
      <c r="H138" s="20">
        <v>4.8976738200000005</v>
      </c>
      <c r="I138" s="16">
        <v>746.02800000000002</v>
      </c>
      <c r="L138" s="56"/>
      <c r="M138" s="45"/>
    </row>
    <row r="139" spans="1:13" ht="15.95" customHeight="1">
      <c r="A139" s="106" t="s">
        <v>205</v>
      </c>
      <c r="B139" s="106" t="s">
        <v>76</v>
      </c>
      <c r="C139" s="4"/>
      <c r="D139" s="16">
        <v>192.78</v>
      </c>
      <c r="E139" s="15">
        <v>8.0820426240000014</v>
      </c>
      <c r="F139" s="20">
        <v>7.3243511280000009</v>
      </c>
      <c r="G139" s="15">
        <v>5.0512766400000011</v>
      </c>
      <c r="H139" s="20">
        <v>3.2833298160000006</v>
      </c>
      <c r="I139" s="16">
        <v>500.12640000000005</v>
      </c>
      <c r="L139" s="56"/>
      <c r="M139" s="45"/>
    </row>
    <row r="140" spans="1:13" ht="15.95" customHeight="1">
      <c r="A140" s="106" t="s">
        <v>206</v>
      </c>
      <c r="B140" s="106" t="s">
        <v>76</v>
      </c>
      <c r="C140" s="4"/>
      <c r="D140" s="16">
        <v>192.78</v>
      </c>
      <c r="E140" s="15">
        <v>6.7291015679999999</v>
      </c>
      <c r="F140" s="20">
        <v>6.0982482960000004</v>
      </c>
      <c r="G140" s="15">
        <v>4.2056884800000001</v>
      </c>
      <c r="H140" s="20">
        <v>2.733697512</v>
      </c>
      <c r="I140" s="16">
        <v>416.40480000000002</v>
      </c>
      <c r="L140" s="56"/>
      <c r="M140" s="45"/>
    </row>
    <row r="141" spans="1:13" ht="15.95" customHeight="1">
      <c r="A141" s="106" t="s">
        <v>207</v>
      </c>
      <c r="B141" s="106" t="s">
        <v>76</v>
      </c>
      <c r="C141" s="4"/>
      <c r="D141" s="16">
        <v>192.78</v>
      </c>
      <c r="E141" s="15">
        <v>8.0464389120000011</v>
      </c>
      <c r="F141" s="20">
        <v>7.2920852639999998</v>
      </c>
      <c r="G141" s="15">
        <v>5.0290243200000013</v>
      </c>
      <c r="H141" s="20">
        <v>3.2688658080000002</v>
      </c>
      <c r="I141" s="16">
        <v>497.92320000000001</v>
      </c>
      <c r="L141" s="56"/>
      <c r="M141" s="45"/>
    </row>
    <row r="142" spans="1:13" ht="15.95" customHeight="1">
      <c r="A142" s="106" t="s">
        <v>208</v>
      </c>
      <c r="B142" s="106" t="s">
        <v>76</v>
      </c>
      <c r="C142" s="4"/>
      <c r="D142" s="16">
        <v>192.78</v>
      </c>
      <c r="E142" s="15">
        <v>5.1922079999999999</v>
      </c>
      <c r="F142" s="20">
        <v>4.7054385000000005</v>
      </c>
      <c r="G142" s="15">
        <v>3.2451299999999996</v>
      </c>
      <c r="H142" s="20">
        <v>2.1093344999999997</v>
      </c>
      <c r="I142" s="16">
        <v>321.3</v>
      </c>
      <c r="L142" s="56"/>
      <c r="M142" s="45"/>
    </row>
    <row r="143" spans="1:13" ht="15.95" customHeight="1">
      <c r="A143" s="106" t="s">
        <v>209</v>
      </c>
      <c r="B143" s="106" t="s">
        <v>76</v>
      </c>
      <c r="C143" s="4"/>
      <c r="D143" s="16">
        <v>192.78</v>
      </c>
      <c r="E143" s="15">
        <v>5.1922079999999999</v>
      </c>
      <c r="F143" s="20">
        <v>4.7054385000000005</v>
      </c>
      <c r="G143" s="15">
        <v>3.2451299999999996</v>
      </c>
      <c r="H143" s="20">
        <v>2.1093344999999997</v>
      </c>
      <c r="I143" s="16">
        <v>321.3</v>
      </c>
      <c r="L143" s="56"/>
      <c r="M143" s="45"/>
    </row>
    <row r="144" spans="1:13" ht="15.95" customHeight="1">
      <c r="A144" s="106" t="s">
        <v>210</v>
      </c>
      <c r="B144" s="106" t="s">
        <v>76</v>
      </c>
      <c r="C144" s="4"/>
      <c r="D144" s="16">
        <v>192.78</v>
      </c>
      <c r="E144" s="15">
        <v>9.4705873920000023</v>
      </c>
      <c r="F144" s="20">
        <v>8.5827198240000016</v>
      </c>
      <c r="G144" s="15">
        <v>5.919117120000001</v>
      </c>
      <c r="H144" s="20">
        <v>3.8474261280000008</v>
      </c>
      <c r="I144" s="16">
        <v>586.05120000000011</v>
      </c>
      <c r="L144" s="56"/>
      <c r="M144" s="45"/>
    </row>
    <row r="145" spans="1:13" ht="15.95" customHeight="1">
      <c r="A145" s="106" t="s">
        <v>211</v>
      </c>
      <c r="B145" s="106" t="s">
        <v>76</v>
      </c>
      <c r="C145" s="4"/>
      <c r="D145" s="16">
        <v>192.78</v>
      </c>
      <c r="E145" s="15">
        <v>15.619480319999999</v>
      </c>
      <c r="F145" s="20">
        <v>14.155154039999998</v>
      </c>
      <c r="G145" s="15">
        <v>9.7621751999999997</v>
      </c>
      <c r="H145" s="20">
        <v>6.3454138800000006</v>
      </c>
      <c r="I145" s="16">
        <v>966.55199999999991</v>
      </c>
      <c r="L145" s="56"/>
      <c r="M145" s="45"/>
    </row>
    <row r="146" spans="1:13" ht="15.95" customHeight="1">
      <c r="A146" s="106" t="s">
        <v>212</v>
      </c>
      <c r="B146" s="106" t="s">
        <v>76</v>
      </c>
      <c r="C146" s="4"/>
      <c r="D146" s="16">
        <v>192.78</v>
      </c>
      <c r="E146" s="15">
        <v>19.145236799999999</v>
      </c>
      <c r="F146" s="20">
        <v>17.350370849999997</v>
      </c>
      <c r="G146" s="15">
        <v>11.965773</v>
      </c>
      <c r="H146" s="20">
        <v>7.7777524500000004</v>
      </c>
      <c r="I146" s="16">
        <v>1184.73</v>
      </c>
      <c r="L146" s="56"/>
      <c r="M146" s="45"/>
    </row>
    <row r="147" spans="1:13" ht="15.95" customHeight="1">
      <c r="A147" s="106" t="s">
        <v>213</v>
      </c>
      <c r="B147" s="106" t="s">
        <v>76</v>
      </c>
      <c r="C147" s="4"/>
      <c r="D147" s="16">
        <v>192.78</v>
      </c>
      <c r="E147" s="15">
        <v>14.561918208</v>
      </c>
      <c r="F147" s="20">
        <v>13.196738376000003</v>
      </c>
      <c r="G147" s="15">
        <v>9.1011988800000001</v>
      </c>
      <c r="H147" s="20">
        <v>5.9157792720000018</v>
      </c>
      <c r="I147" s="16">
        <v>901.10880000000009</v>
      </c>
      <c r="L147" s="56"/>
      <c r="M147" s="45"/>
    </row>
    <row r="148" spans="1:13" ht="15.95" customHeight="1">
      <c r="A148" s="106" t="s">
        <v>214</v>
      </c>
      <c r="B148" s="106" t="s">
        <v>76</v>
      </c>
      <c r="C148" s="4"/>
      <c r="D148" s="16">
        <v>192.78</v>
      </c>
      <c r="E148" s="15">
        <v>5.8390087680000002</v>
      </c>
      <c r="F148" s="20">
        <v>5.2916016959999999</v>
      </c>
      <c r="G148" s="15">
        <v>3.64938048</v>
      </c>
      <c r="H148" s="20">
        <v>2.3720973120000002</v>
      </c>
      <c r="I148" s="16">
        <v>361.32480000000004</v>
      </c>
      <c r="L148" s="56"/>
      <c r="M148" s="45"/>
    </row>
    <row r="149" spans="1:13" ht="15.95" customHeight="1">
      <c r="A149" s="106" t="s">
        <v>215</v>
      </c>
      <c r="B149" s="106" t="s">
        <v>76</v>
      </c>
      <c r="C149" s="4"/>
      <c r="D149" s="16">
        <v>192.78</v>
      </c>
      <c r="E149" s="15">
        <v>9.4778400000000005</v>
      </c>
      <c r="F149" s="20">
        <v>8.5892925000000009</v>
      </c>
      <c r="G149" s="15">
        <v>5.9236500000000003</v>
      </c>
      <c r="H149" s="20">
        <v>3.8503724999999998</v>
      </c>
      <c r="I149" s="16">
        <v>586.5</v>
      </c>
      <c r="L149" s="56"/>
      <c r="M149" s="45"/>
    </row>
    <row r="150" spans="1:13" ht="15.95" customHeight="1">
      <c r="A150" s="106" t="s">
        <v>216</v>
      </c>
      <c r="B150" s="106" t="s">
        <v>76</v>
      </c>
      <c r="C150" s="4"/>
      <c r="D150" s="16">
        <v>192.78</v>
      </c>
      <c r="E150" s="15">
        <v>10.160244480000001</v>
      </c>
      <c r="F150" s="20">
        <v>9.2077215599999995</v>
      </c>
      <c r="G150" s="15">
        <v>6.3501527999999992</v>
      </c>
      <c r="H150" s="20">
        <v>4.1275993200000007</v>
      </c>
      <c r="I150" s="16">
        <v>628.72799999999995</v>
      </c>
      <c r="L150" s="56"/>
      <c r="M150" s="45"/>
    </row>
    <row r="151" spans="1:13" ht="15.95" customHeight="1">
      <c r="A151" s="106" t="s">
        <v>217</v>
      </c>
      <c r="B151" s="106" t="s">
        <v>76</v>
      </c>
      <c r="C151" s="4"/>
      <c r="D151" s="16">
        <v>192.78</v>
      </c>
      <c r="E151" s="15">
        <v>6.8715164160000022</v>
      </c>
      <c r="F151" s="20">
        <v>6.2273117520000003</v>
      </c>
      <c r="G151" s="15">
        <v>4.2946977600000009</v>
      </c>
      <c r="H151" s="20">
        <v>2.7915535440000006</v>
      </c>
      <c r="I151" s="16">
        <v>425.21760000000006</v>
      </c>
      <c r="L151" s="56"/>
      <c r="M151" s="45"/>
    </row>
    <row r="152" spans="1:13" ht="15.95" customHeight="1">
      <c r="A152" s="106" t="s">
        <v>218</v>
      </c>
      <c r="B152" s="106" t="s">
        <v>76</v>
      </c>
      <c r="C152" s="4"/>
      <c r="D152" s="16">
        <v>192.78</v>
      </c>
      <c r="E152" s="15">
        <v>17.742516479999999</v>
      </c>
      <c r="F152" s="20">
        <v>16.07915556</v>
      </c>
      <c r="G152" s="15">
        <v>11.0890728</v>
      </c>
      <c r="H152" s="20">
        <v>7.2078973199999998</v>
      </c>
      <c r="I152" s="16">
        <v>1097.9279999999999</v>
      </c>
      <c r="L152" s="56"/>
      <c r="M152" s="45"/>
    </row>
    <row r="153" spans="1:13" ht="15.95" customHeight="1">
      <c r="A153" s="105" t="s">
        <v>219</v>
      </c>
      <c r="B153" s="105" t="s">
        <v>76</v>
      </c>
      <c r="C153" s="4"/>
      <c r="D153" s="16">
        <v>192.78</v>
      </c>
      <c r="E153" s="15">
        <v>11.525053439999999</v>
      </c>
      <c r="F153" s="20">
        <v>10.444579679999999</v>
      </c>
      <c r="G153" s="15">
        <v>7.2031583999999986</v>
      </c>
      <c r="H153" s="20">
        <v>4.68205296</v>
      </c>
      <c r="I153" s="16">
        <v>713.18399999999997</v>
      </c>
      <c r="L153" s="56"/>
      <c r="M153" s="45"/>
    </row>
    <row r="154" spans="1:13" ht="15.95" customHeight="1">
      <c r="A154" s="106" t="s">
        <v>220</v>
      </c>
      <c r="B154" s="106" t="s">
        <v>76</v>
      </c>
      <c r="C154" s="4"/>
      <c r="D154" s="16">
        <v>192.78</v>
      </c>
      <c r="E154" s="15">
        <v>5.1922079999999999</v>
      </c>
      <c r="F154" s="20">
        <v>4.7054385000000005</v>
      </c>
      <c r="G154" s="15">
        <v>3.2451299999999996</v>
      </c>
      <c r="H154" s="20">
        <v>2.1093344999999997</v>
      </c>
      <c r="I154" s="16">
        <v>321.3</v>
      </c>
      <c r="L154" s="56"/>
      <c r="M154" s="45"/>
    </row>
    <row r="155" spans="1:13" ht="15.95" customHeight="1">
      <c r="A155" s="106" t="s">
        <v>221</v>
      </c>
      <c r="B155" s="106" t="s">
        <v>76</v>
      </c>
      <c r="C155" s="4"/>
      <c r="D155" s="16">
        <v>192.78</v>
      </c>
      <c r="E155" s="15">
        <v>5.3405568000000008</v>
      </c>
      <c r="F155" s="20">
        <v>4.8398795999999997</v>
      </c>
      <c r="G155" s="15">
        <v>3.3378480000000001</v>
      </c>
      <c r="H155" s="20">
        <v>2.1696011999999998</v>
      </c>
      <c r="I155" s="16">
        <v>330.48</v>
      </c>
      <c r="L155" s="56"/>
      <c r="M155" s="45"/>
    </row>
    <row r="156" spans="1:13" ht="15.95" customHeight="1">
      <c r="A156" s="106" t="s">
        <v>222</v>
      </c>
      <c r="B156" s="106" t="s">
        <v>76</v>
      </c>
      <c r="C156" s="4"/>
      <c r="D156" s="16">
        <v>192.78</v>
      </c>
      <c r="E156" s="15">
        <v>6.6222904320000016</v>
      </c>
      <c r="F156" s="20">
        <v>6.0014507039999998</v>
      </c>
      <c r="G156" s="15">
        <v>4.1389315200000008</v>
      </c>
      <c r="H156" s="20">
        <v>2.6903054880000004</v>
      </c>
      <c r="I156" s="16">
        <v>409.79520000000008</v>
      </c>
      <c r="L156" s="56"/>
      <c r="M156" s="45"/>
    </row>
    <row r="157" spans="1:13" ht="15.95" customHeight="1">
      <c r="A157" s="106" t="s">
        <v>223</v>
      </c>
      <c r="B157" s="106" t="s">
        <v>76</v>
      </c>
      <c r="C157" s="4"/>
      <c r="D157" s="16">
        <v>192.78</v>
      </c>
      <c r="E157" s="15">
        <v>7.8684203520000002</v>
      </c>
      <c r="F157" s="20">
        <v>7.1307559439999988</v>
      </c>
      <c r="G157" s="15">
        <v>4.9177627200000007</v>
      </c>
      <c r="H157" s="20">
        <v>3.196545768</v>
      </c>
      <c r="I157" s="16">
        <v>486.90720000000005</v>
      </c>
      <c r="L157" s="56"/>
      <c r="M157" s="45"/>
    </row>
    <row r="158" spans="1:13" ht="15.95" customHeight="1">
      <c r="A158" s="106" t="s">
        <v>224</v>
      </c>
      <c r="B158" s="106" t="s">
        <v>76</v>
      </c>
      <c r="C158" s="4"/>
      <c r="D158" s="16">
        <v>200.06687999999997</v>
      </c>
      <c r="E158" s="15">
        <v>20.206754879999998</v>
      </c>
      <c r="F158" s="20">
        <v>18.312371609999996</v>
      </c>
      <c r="G158" s="15">
        <v>12.6292218</v>
      </c>
      <c r="H158" s="20">
        <v>8.2089941699999986</v>
      </c>
      <c r="I158" s="16">
        <v>1250.4179999999999</v>
      </c>
      <c r="L158" s="56"/>
      <c r="M158" s="45"/>
    </row>
    <row r="159" spans="1:13" ht="15.95" customHeight="1">
      <c r="A159" s="106" t="s">
        <v>225</v>
      </c>
      <c r="B159" s="106" t="s">
        <v>76</v>
      </c>
      <c r="C159" s="4"/>
      <c r="D159" s="16">
        <v>192.78</v>
      </c>
      <c r="E159" s="15">
        <v>10.577269439999998</v>
      </c>
      <c r="F159" s="20">
        <v>9.5856504299999994</v>
      </c>
      <c r="G159" s="15">
        <v>6.6107933999999986</v>
      </c>
      <c r="H159" s="20">
        <v>4.2970157099999993</v>
      </c>
      <c r="I159" s="16">
        <v>654.53399999999999</v>
      </c>
      <c r="L159" s="56"/>
      <c r="M159" s="45"/>
    </row>
    <row r="160" spans="1:13" ht="15.95" customHeight="1">
      <c r="A160" s="106" t="s">
        <v>226</v>
      </c>
      <c r="B160" s="106" t="s">
        <v>76</v>
      </c>
      <c r="C160" s="4"/>
      <c r="D160" s="16">
        <v>192.78</v>
      </c>
      <c r="E160" s="15">
        <v>5.1922079999999999</v>
      </c>
      <c r="F160" s="20">
        <v>4.7054385000000005</v>
      </c>
      <c r="G160" s="15">
        <v>3.2451299999999996</v>
      </c>
      <c r="H160" s="20">
        <v>2.1093344999999997</v>
      </c>
      <c r="I160" s="16">
        <v>321.3</v>
      </c>
      <c r="L160" s="56"/>
      <c r="M160" s="45"/>
    </row>
    <row r="161" spans="1:13" ht="15.95" customHeight="1">
      <c r="A161" s="106" t="s">
        <v>227</v>
      </c>
      <c r="B161" s="106" t="s">
        <v>76</v>
      </c>
      <c r="C161" s="4"/>
      <c r="D161" s="16">
        <v>192.78</v>
      </c>
      <c r="E161" s="15">
        <v>10.842648959999998</v>
      </c>
      <c r="F161" s="20">
        <v>9.8261506199999982</v>
      </c>
      <c r="G161" s="15">
        <v>6.7766555999999998</v>
      </c>
      <c r="H161" s="20">
        <v>4.4048261399999999</v>
      </c>
      <c r="I161" s="16">
        <v>670.95600000000002</v>
      </c>
      <c r="L161" s="56"/>
      <c r="M161" s="45"/>
    </row>
    <row r="162" spans="1:13" ht="15.95" customHeight="1">
      <c r="A162" s="106" t="s">
        <v>228</v>
      </c>
      <c r="B162" s="106" t="s">
        <v>76</v>
      </c>
      <c r="C162" s="4"/>
      <c r="D162" s="16">
        <v>192.78</v>
      </c>
      <c r="E162" s="15">
        <v>9.6130022400000019</v>
      </c>
      <c r="F162" s="20">
        <v>8.7117832800000006</v>
      </c>
      <c r="G162" s="15">
        <v>6.008126400000001</v>
      </c>
      <c r="H162" s="20">
        <v>3.9052821600000005</v>
      </c>
      <c r="I162" s="16">
        <v>594.86400000000003</v>
      </c>
      <c r="L162" s="56"/>
      <c r="M162" s="45"/>
    </row>
    <row r="163" spans="1:13" ht="15.95" customHeight="1">
      <c r="A163" s="106" t="s">
        <v>229</v>
      </c>
      <c r="B163" s="106" t="s">
        <v>76</v>
      </c>
      <c r="C163" s="4"/>
      <c r="D163" s="16">
        <v>192.78</v>
      </c>
      <c r="E163" s="15">
        <v>5.1922079999999999</v>
      </c>
      <c r="F163" s="20">
        <v>4.7054385000000005</v>
      </c>
      <c r="G163" s="15">
        <v>3.2451299999999996</v>
      </c>
      <c r="H163" s="20">
        <v>2.1093344999999997</v>
      </c>
      <c r="I163" s="16">
        <v>321.3</v>
      </c>
      <c r="L163" s="56"/>
      <c r="M163" s="45"/>
    </row>
    <row r="164" spans="1:13" ht="15.95" customHeight="1">
      <c r="A164" s="106" t="s">
        <v>230</v>
      </c>
      <c r="B164" s="106" t="s">
        <v>76</v>
      </c>
      <c r="C164" s="4"/>
      <c r="D164" s="16">
        <v>192.78</v>
      </c>
      <c r="E164" s="15">
        <v>6.4798755840000011</v>
      </c>
      <c r="F164" s="20">
        <v>5.872387247999999</v>
      </c>
      <c r="G164" s="15">
        <v>4.0499222399999999</v>
      </c>
      <c r="H164" s="20">
        <v>2.6324494560000002</v>
      </c>
      <c r="I164" s="16">
        <v>400.98239999999998</v>
      </c>
      <c r="L164" s="56"/>
      <c r="M164" s="45"/>
    </row>
    <row r="165" spans="1:13" ht="15.95" customHeight="1">
      <c r="A165" s="106" t="s">
        <v>231</v>
      </c>
      <c r="B165" s="106" t="s">
        <v>76</v>
      </c>
      <c r="C165" s="4"/>
      <c r="D165" s="16">
        <v>365.87808000000001</v>
      </c>
      <c r="E165" s="15">
        <v>36.953686080000004</v>
      </c>
      <c r="F165" s="20">
        <v>33.489278009999992</v>
      </c>
      <c r="G165" s="15">
        <v>23.0960538</v>
      </c>
      <c r="H165" s="20">
        <v>15.012434970000003</v>
      </c>
      <c r="I165" s="16">
        <v>2286.7380000000003</v>
      </c>
      <c r="L165" s="56"/>
      <c r="M165" s="45"/>
    </row>
    <row r="166" spans="1:13" ht="15.95" customHeight="1">
      <c r="A166" s="106" t="s">
        <v>232</v>
      </c>
      <c r="B166" s="106" t="s">
        <v>76</v>
      </c>
      <c r="C166" s="4"/>
      <c r="D166" s="16">
        <v>192.78</v>
      </c>
      <c r="E166" s="15">
        <v>10.111454208</v>
      </c>
      <c r="F166" s="20">
        <v>9.1635053760000016</v>
      </c>
      <c r="G166" s="15">
        <v>6.3196588800000004</v>
      </c>
      <c r="H166" s="20">
        <v>4.1077782720000009</v>
      </c>
      <c r="I166" s="16">
        <v>625.70880000000011</v>
      </c>
      <c r="L166" s="56"/>
      <c r="M166" s="45"/>
    </row>
    <row r="167" spans="1:13" ht="15.95" customHeight="1">
      <c r="A167" s="106" t="s">
        <v>233</v>
      </c>
      <c r="B167" s="106" t="s">
        <v>76</v>
      </c>
      <c r="C167" s="4"/>
      <c r="D167" s="16">
        <v>192.78</v>
      </c>
      <c r="E167" s="15">
        <v>9.7554170879999997</v>
      </c>
      <c r="F167" s="20">
        <v>8.8408467360000014</v>
      </c>
      <c r="G167" s="15">
        <v>6.0971356800000001</v>
      </c>
      <c r="H167" s="20">
        <v>3.9631381920000002</v>
      </c>
      <c r="I167" s="16">
        <v>603.67680000000007</v>
      </c>
      <c r="L167" s="56"/>
      <c r="M167" s="45"/>
    </row>
    <row r="168" spans="1:13" ht="15.95" customHeight="1">
      <c r="A168" s="106" t="s">
        <v>234</v>
      </c>
      <c r="B168" s="106" t="s">
        <v>76</v>
      </c>
      <c r="C168" s="4"/>
      <c r="D168" s="16">
        <v>192.78</v>
      </c>
      <c r="E168" s="15">
        <v>13.117330559999999</v>
      </c>
      <c r="F168" s="20">
        <v>11.88758082</v>
      </c>
      <c r="G168" s="15">
        <v>8.1983315999999995</v>
      </c>
      <c r="H168" s="20">
        <v>5.3289155399999997</v>
      </c>
      <c r="I168" s="16">
        <v>811.71600000000001</v>
      </c>
      <c r="L168" s="56"/>
      <c r="M168" s="45"/>
    </row>
    <row r="169" spans="1:13" ht="15.95" customHeight="1">
      <c r="A169" s="106" t="s">
        <v>235</v>
      </c>
      <c r="B169" s="106" t="s">
        <v>76</v>
      </c>
      <c r="C169" s="4"/>
      <c r="D169" s="16">
        <v>339.49680000000006</v>
      </c>
      <c r="E169" s="15">
        <v>34.289176800000007</v>
      </c>
      <c r="F169" s="20">
        <v>31.074566474999997</v>
      </c>
      <c r="G169" s="15">
        <v>21.430735499999997</v>
      </c>
      <c r="H169" s="20">
        <v>13.929978075000003</v>
      </c>
      <c r="I169" s="16">
        <v>2121.855</v>
      </c>
      <c r="L169" s="56"/>
      <c r="M169" s="45"/>
    </row>
    <row r="170" spans="1:13" ht="15.95" customHeight="1">
      <c r="A170" s="105" t="s">
        <v>236</v>
      </c>
      <c r="B170" s="105" t="s">
        <v>76</v>
      </c>
      <c r="C170" s="4"/>
      <c r="D170" s="16">
        <v>393.55680000000007</v>
      </c>
      <c r="E170" s="15">
        <v>39.749236800000006</v>
      </c>
      <c r="F170" s="20">
        <v>36.02274585</v>
      </c>
      <c r="G170" s="15">
        <v>24.843273</v>
      </c>
      <c r="H170" s="20">
        <v>16.14812745</v>
      </c>
      <c r="I170" s="16">
        <v>2459.73</v>
      </c>
      <c r="L170" s="56"/>
      <c r="M170" s="45"/>
    </row>
    <row r="171" spans="1:13" ht="15.95" customHeight="1">
      <c r="A171" s="106" t="s">
        <v>237</v>
      </c>
      <c r="B171" s="106" t="s">
        <v>76</v>
      </c>
      <c r="C171" s="4"/>
      <c r="D171" s="16">
        <v>192.78</v>
      </c>
      <c r="E171" s="15">
        <v>18.917768639999998</v>
      </c>
      <c r="F171" s="20">
        <v>17.144227829999995</v>
      </c>
      <c r="G171" s="15">
        <v>11.823605399999998</v>
      </c>
      <c r="H171" s="20">
        <v>7.6853435099999992</v>
      </c>
      <c r="I171" s="16">
        <v>1170.6539999999998</v>
      </c>
      <c r="L171" s="56"/>
      <c r="M171" s="45"/>
    </row>
    <row r="172" spans="1:13" ht="15.95" customHeight="1">
      <c r="A172" s="105" t="s">
        <v>238</v>
      </c>
      <c r="B172" s="105" t="s">
        <v>76</v>
      </c>
      <c r="C172" s="4"/>
      <c r="D172" s="16">
        <v>192.78</v>
      </c>
      <c r="E172" s="15">
        <v>11.749224960000003</v>
      </c>
      <c r="F172" s="20">
        <v>10.647735120000002</v>
      </c>
      <c r="G172" s="15">
        <v>7.3432656000000005</v>
      </c>
      <c r="H172" s="20">
        <v>4.7731226400000013</v>
      </c>
      <c r="I172" s="16">
        <v>727.05600000000004</v>
      </c>
      <c r="L172" s="56"/>
      <c r="M172" s="45"/>
    </row>
    <row r="173" spans="1:13" ht="15.95" customHeight="1">
      <c r="A173" s="105" t="s">
        <v>239</v>
      </c>
      <c r="B173" s="105" t="s">
        <v>76</v>
      </c>
      <c r="C173" s="4"/>
      <c r="D173" s="16">
        <v>370.20288000000005</v>
      </c>
      <c r="E173" s="15">
        <v>37.390490880000002</v>
      </c>
      <c r="F173" s="20">
        <v>33.885132360000007</v>
      </c>
      <c r="G173" s="15">
        <v>23.369056799999999</v>
      </c>
      <c r="H173" s="20">
        <v>15.189886920000001</v>
      </c>
      <c r="I173" s="16">
        <v>2313.768</v>
      </c>
      <c r="L173" s="56"/>
      <c r="M173" s="45"/>
    </row>
    <row r="174" spans="1:13" ht="15.95" customHeight="1">
      <c r="A174" s="105" t="s">
        <v>240</v>
      </c>
      <c r="B174" s="105" t="s">
        <v>76</v>
      </c>
      <c r="C174" s="4"/>
      <c r="D174" s="16">
        <v>192.78</v>
      </c>
      <c r="E174" s="15">
        <v>7.8684203520000002</v>
      </c>
      <c r="F174" s="20">
        <v>7.1307559439999988</v>
      </c>
      <c r="G174" s="15">
        <v>4.9177627200000007</v>
      </c>
      <c r="H174" s="20">
        <v>3.196545768</v>
      </c>
      <c r="I174" s="16">
        <v>486.90720000000005</v>
      </c>
      <c r="L174" s="56"/>
      <c r="M174" s="45"/>
    </row>
    <row r="175" spans="1:13" ht="15.95" customHeight="1">
      <c r="A175" s="106" t="s">
        <v>241</v>
      </c>
      <c r="B175" s="106" t="s">
        <v>76</v>
      </c>
      <c r="C175" s="4"/>
      <c r="D175" s="16">
        <v>192.78</v>
      </c>
      <c r="E175" s="15">
        <v>6.6934978560000014</v>
      </c>
      <c r="F175" s="20">
        <v>6.0659824320000002</v>
      </c>
      <c r="G175" s="15">
        <v>4.1834361600000003</v>
      </c>
      <c r="H175" s="20">
        <v>2.7192335040000009</v>
      </c>
      <c r="I175" s="16">
        <v>414.20160000000004</v>
      </c>
      <c r="L175" s="56"/>
      <c r="M175" s="45"/>
    </row>
    <row r="176" spans="1:13" ht="15.95" customHeight="1">
      <c r="A176" s="106" t="s">
        <v>242</v>
      </c>
      <c r="B176" s="106" t="s">
        <v>76</v>
      </c>
      <c r="C176" s="4"/>
      <c r="D176" s="16">
        <v>192.78</v>
      </c>
      <c r="E176" s="15">
        <v>7.3343646720000004</v>
      </c>
      <c r="F176" s="20">
        <v>6.6467679840000002</v>
      </c>
      <c r="G176" s="15">
        <v>4.5839779199999997</v>
      </c>
      <c r="H176" s="20">
        <v>2.9795856480000005</v>
      </c>
      <c r="I176" s="16">
        <v>453.85920000000004</v>
      </c>
      <c r="L176" s="56"/>
      <c r="M176" s="45"/>
    </row>
    <row r="177" spans="1:13" ht="15.95" customHeight="1">
      <c r="A177" s="106" t="s">
        <v>243</v>
      </c>
      <c r="B177" s="106" t="s">
        <v>76</v>
      </c>
      <c r="C177" s="4"/>
      <c r="D177" s="16">
        <v>343.82159999999999</v>
      </c>
      <c r="E177" s="15">
        <v>34.725981599999997</v>
      </c>
      <c r="F177" s="20">
        <v>31.470420824999998</v>
      </c>
      <c r="G177" s="15">
        <v>21.7037385</v>
      </c>
      <c r="H177" s="20">
        <v>14.107430025000001</v>
      </c>
      <c r="I177" s="16">
        <v>2148.8850000000002</v>
      </c>
      <c r="L177" s="56"/>
      <c r="M177" s="45"/>
    </row>
    <row r="178" spans="1:13" ht="15.95" customHeight="1">
      <c r="A178" s="106" t="s">
        <v>244</v>
      </c>
      <c r="B178" s="106" t="s">
        <v>76</v>
      </c>
      <c r="C178" s="4"/>
      <c r="D178" s="16">
        <v>192.78</v>
      </c>
      <c r="E178" s="15">
        <v>16.605175679999999</v>
      </c>
      <c r="F178" s="20">
        <v>15.048440459999998</v>
      </c>
      <c r="G178" s="15">
        <v>10.3782348</v>
      </c>
      <c r="H178" s="20">
        <v>6.7458526200000009</v>
      </c>
      <c r="I178" s="16">
        <v>1027.548</v>
      </c>
      <c r="L178" s="56"/>
      <c r="M178" s="45"/>
    </row>
    <row r="179" spans="1:13" ht="15.95" customHeight="1">
      <c r="A179" s="106" t="s">
        <v>245</v>
      </c>
      <c r="B179" s="106" t="s">
        <v>76</v>
      </c>
      <c r="C179" s="4"/>
      <c r="D179" s="16">
        <v>192.78</v>
      </c>
      <c r="E179" s="15">
        <v>5.1922079999999999</v>
      </c>
      <c r="F179" s="20">
        <v>4.7054385000000005</v>
      </c>
      <c r="G179" s="15">
        <v>3.2451299999999996</v>
      </c>
      <c r="H179" s="20">
        <v>2.1093344999999997</v>
      </c>
      <c r="I179" s="16">
        <v>321.3</v>
      </c>
      <c r="L179" s="56"/>
      <c r="M179" s="45"/>
    </row>
    <row r="180" spans="1:13" ht="15.95" customHeight="1">
      <c r="A180" s="106" t="s">
        <v>246</v>
      </c>
      <c r="B180" s="106" t="s">
        <v>76</v>
      </c>
      <c r="C180" s="4"/>
      <c r="D180" s="16">
        <v>192.78</v>
      </c>
      <c r="E180" s="15">
        <v>9.150153984000001</v>
      </c>
      <c r="F180" s="20">
        <v>8.2923270480000006</v>
      </c>
      <c r="G180" s="15">
        <v>5.7188462400000004</v>
      </c>
      <c r="H180" s="20">
        <v>3.7172500560000001</v>
      </c>
      <c r="I180" s="16">
        <v>566.22239999999999</v>
      </c>
      <c r="L180" s="56"/>
      <c r="M180" s="45"/>
    </row>
    <row r="181" spans="1:13" ht="15.95" customHeight="1">
      <c r="A181" s="106" t="s">
        <v>247</v>
      </c>
      <c r="B181" s="106" t="s">
        <v>76</v>
      </c>
      <c r="C181" s="4"/>
      <c r="D181" s="16">
        <v>192.78</v>
      </c>
      <c r="E181" s="15">
        <v>11.449230719999999</v>
      </c>
      <c r="F181" s="20">
        <v>10.375865339999997</v>
      </c>
      <c r="G181" s="15">
        <v>7.1557691999999991</v>
      </c>
      <c r="H181" s="20">
        <v>4.6512499800000002</v>
      </c>
      <c r="I181" s="16">
        <v>708.49199999999996</v>
      </c>
      <c r="L181" s="56"/>
      <c r="M181" s="45"/>
    </row>
    <row r="182" spans="1:13" ht="15.95" customHeight="1">
      <c r="A182" s="106" t="s">
        <v>248</v>
      </c>
      <c r="B182" s="106" t="s">
        <v>76</v>
      </c>
      <c r="C182" s="4"/>
      <c r="D182" s="16">
        <v>192.78</v>
      </c>
      <c r="E182" s="15">
        <v>8.1532500480000021</v>
      </c>
      <c r="F182" s="20">
        <v>7.3888828560000004</v>
      </c>
      <c r="G182" s="15">
        <v>5.0957812800000006</v>
      </c>
      <c r="H182" s="20">
        <v>3.3122578320000002</v>
      </c>
      <c r="I182" s="16">
        <v>504.53280000000007</v>
      </c>
      <c r="L182" s="56"/>
      <c r="M182" s="45"/>
    </row>
    <row r="183" spans="1:13" ht="15.95" customHeight="1">
      <c r="A183" s="106" t="s">
        <v>249</v>
      </c>
      <c r="B183" s="106" t="s">
        <v>76</v>
      </c>
      <c r="C183" s="4"/>
      <c r="D183" s="16">
        <v>192.78</v>
      </c>
      <c r="E183" s="15">
        <v>5.1922079999999999</v>
      </c>
      <c r="F183" s="20">
        <v>4.7054385000000005</v>
      </c>
      <c r="G183" s="15">
        <v>3.2451299999999996</v>
      </c>
      <c r="H183" s="20">
        <v>2.1093344999999997</v>
      </c>
      <c r="I183" s="16">
        <v>321.3</v>
      </c>
      <c r="L183" s="56"/>
      <c r="M183" s="45"/>
    </row>
    <row r="184" spans="1:13" ht="15.95" customHeight="1">
      <c r="A184" s="106" t="s">
        <v>250</v>
      </c>
      <c r="B184" s="106" t="s">
        <v>76</v>
      </c>
      <c r="C184" s="4"/>
      <c r="D184" s="16">
        <v>192.78</v>
      </c>
      <c r="E184" s="15">
        <v>10.965943296000003</v>
      </c>
      <c r="F184" s="20">
        <v>9.937886112000001</v>
      </c>
      <c r="G184" s="15">
        <v>6.8537145600000011</v>
      </c>
      <c r="H184" s="20">
        <v>4.4549144640000016</v>
      </c>
      <c r="I184" s="16">
        <v>678.58560000000011</v>
      </c>
      <c r="L184" s="56"/>
      <c r="M184" s="45"/>
    </row>
    <row r="185" spans="1:13" ht="15.95" customHeight="1">
      <c r="A185" s="106" t="s">
        <v>251</v>
      </c>
      <c r="B185" s="106" t="s">
        <v>76</v>
      </c>
      <c r="C185" s="4"/>
      <c r="D185" s="16">
        <v>192.78</v>
      </c>
      <c r="E185" s="15">
        <v>9.1145502720000007</v>
      </c>
      <c r="F185" s="20">
        <v>8.2600611839999996</v>
      </c>
      <c r="G185" s="15">
        <v>5.6965939200000006</v>
      </c>
      <c r="H185" s="20">
        <v>3.702786048000001</v>
      </c>
      <c r="I185" s="16">
        <v>564.01920000000007</v>
      </c>
      <c r="L185" s="56"/>
      <c r="M185" s="45"/>
    </row>
    <row r="186" spans="1:13" ht="15.95" customHeight="1">
      <c r="A186" s="106" t="s">
        <v>252</v>
      </c>
      <c r="B186" s="106" t="s">
        <v>76</v>
      </c>
      <c r="C186" s="4"/>
      <c r="D186" s="16">
        <v>192.78</v>
      </c>
      <c r="E186" s="15">
        <v>7.6547980800000008</v>
      </c>
      <c r="F186" s="20">
        <v>6.9371607600000003</v>
      </c>
      <c r="G186" s="15">
        <v>4.7842488000000003</v>
      </c>
      <c r="H186" s="20">
        <v>3.1097617200000003</v>
      </c>
      <c r="I186" s="16">
        <v>473.68800000000005</v>
      </c>
      <c r="L186" s="56"/>
      <c r="M186" s="45"/>
    </row>
    <row r="187" spans="1:13" ht="15.95" customHeight="1">
      <c r="A187" s="106" t="s">
        <v>253</v>
      </c>
      <c r="B187" s="106" t="s">
        <v>76</v>
      </c>
      <c r="C187" s="4"/>
      <c r="D187" s="16">
        <v>192.78</v>
      </c>
      <c r="E187" s="15">
        <v>8.2956648960000017</v>
      </c>
      <c r="F187" s="20">
        <v>7.5179463120000003</v>
      </c>
      <c r="G187" s="15">
        <v>5.1847905600000006</v>
      </c>
      <c r="H187" s="20">
        <v>3.3701138640000003</v>
      </c>
      <c r="I187" s="16">
        <v>513.34559999999999</v>
      </c>
      <c r="L187" s="56"/>
      <c r="M187" s="45"/>
    </row>
    <row r="188" spans="1:13" ht="15.95" customHeight="1">
      <c r="A188" s="106" t="s">
        <v>254</v>
      </c>
      <c r="B188" s="106" t="s">
        <v>76</v>
      </c>
      <c r="C188" s="4"/>
      <c r="D188" s="16">
        <v>192.78</v>
      </c>
      <c r="E188" s="15">
        <v>7.4411758080000023</v>
      </c>
      <c r="F188" s="20">
        <v>6.743565576</v>
      </c>
      <c r="G188" s="15">
        <v>4.6507348799999999</v>
      </c>
      <c r="H188" s="20">
        <v>3.0229776720000006</v>
      </c>
      <c r="I188" s="16">
        <v>460.46880000000004</v>
      </c>
      <c r="L188" s="56"/>
      <c r="M188" s="45"/>
    </row>
    <row r="189" spans="1:13" ht="15.95" customHeight="1">
      <c r="A189" s="106" t="s">
        <v>255</v>
      </c>
      <c r="B189" s="106" t="s">
        <v>76</v>
      </c>
      <c r="C189" s="4"/>
      <c r="D189" s="16">
        <v>192.78</v>
      </c>
      <c r="E189" s="15">
        <v>12.96568512</v>
      </c>
      <c r="F189" s="20">
        <v>11.750152139999999</v>
      </c>
      <c r="G189" s="15">
        <v>8.1035531999999986</v>
      </c>
      <c r="H189" s="20">
        <v>5.26730958</v>
      </c>
      <c r="I189" s="16">
        <v>802.33199999999988</v>
      </c>
      <c r="L189" s="56"/>
      <c r="M189" s="45"/>
    </row>
    <row r="190" spans="1:13" ht="15.95" customHeight="1">
      <c r="A190" s="106" t="s">
        <v>256</v>
      </c>
      <c r="B190" s="106" t="s">
        <v>76</v>
      </c>
      <c r="C190" s="4"/>
      <c r="D190" s="16">
        <v>192.78</v>
      </c>
      <c r="E190" s="15">
        <v>10.325076480000002</v>
      </c>
      <c r="F190" s="20">
        <v>9.357100560000001</v>
      </c>
      <c r="G190" s="15">
        <v>6.4531728000000017</v>
      </c>
      <c r="H190" s="20">
        <v>4.1945623200000011</v>
      </c>
      <c r="I190" s="16">
        <v>638.92800000000011</v>
      </c>
      <c r="L190" s="56"/>
      <c r="M190" s="45"/>
    </row>
    <row r="191" spans="1:13" ht="15.95" customHeight="1">
      <c r="A191" s="106" t="s">
        <v>257</v>
      </c>
      <c r="B191" s="106" t="s">
        <v>76</v>
      </c>
      <c r="C191" s="4"/>
      <c r="D191" s="16">
        <v>192.78</v>
      </c>
      <c r="E191" s="15">
        <v>5.9814236159999998</v>
      </c>
      <c r="F191" s="20">
        <v>5.4206651520000007</v>
      </c>
      <c r="G191" s="15">
        <v>3.73838976</v>
      </c>
      <c r="H191" s="20">
        <v>2.4299533440000003</v>
      </c>
      <c r="I191" s="16">
        <v>370.13760000000002</v>
      </c>
      <c r="L191" s="56"/>
      <c r="M191" s="45"/>
    </row>
    <row r="192" spans="1:13" ht="15.95" customHeight="1">
      <c r="A192" s="106" t="s">
        <v>258</v>
      </c>
      <c r="B192" s="106" t="s">
        <v>76</v>
      </c>
      <c r="C192" s="4"/>
      <c r="D192" s="16">
        <v>192.78</v>
      </c>
      <c r="E192" s="15">
        <v>9.2925688320000006</v>
      </c>
      <c r="F192" s="20">
        <v>8.4213905039999997</v>
      </c>
      <c r="G192" s="15">
        <v>5.8078555200000004</v>
      </c>
      <c r="H192" s="20">
        <v>3.7751060880000007</v>
      </c>
      <c r="I192" s="16">
        <v>575.03520000000003</v>
      </c>
      <c r="L192" s="56"/>
      <c r="M192" s="45"/>
    </row>
    <row r="193" spans="1:13" ht="15.95" customHeight="1">
      <c r="A193" s="106" t="s">
        <v>259</v>
      </c>
      <c r="B193" s="106" t="s">
        <v>76</v>
      </c>
      <c r="C193" s="4"/>
      <c r="D193" s="16">
        <v>192.78</v>
      </c>
      <c r="E193" s="15">
        <v>5.2693493760000001</v>
      </c>
      <c r="F193" s="20">
        <v>4.7753478720000002</v>
      </c>
      <c r="G193" s="15">
        <v>3.2933433600000002</v>
      </c>
      <c r="H193" s="20">
        <v>2.1406731840000006</v>
      </c>
      <c r="I193" s="16">
        <v>326.0736</v>
      </c>
      <c r="L193" s="56"/>
      <c r="M193" s="45"/>
    </row>
    <row r="194" spans="1:13" ht="15.95" customHeight="1">
      <c r="A194" s="106" t="s">
        <v>260</v>
      </c>
      <c r="B194" s="106" t="s">
        <v>76</v>
      </c>
      <c r="C194" s="4"/>
      <c r="D194" s="16">
        <v>192.78</v>
      </c>
      <c r="E194" s="15">
        <v>6.5510830080000009</v>
      </c>
      <c r="F194" s="20">
        <v>5.9369189760000012</v>
      </c>
      <c r="G194" s="15">
        <v>4.0944268800000012</v>
      </c>
      <c r="H194" s="20">
        <v>2.6613774720000007</v>
      </c>
      <c r="I194" s="16">
        <v>405.38880000000006</v>
      </c>
      <c r="L194" s="56"/>
      <c r="M194" s="45"/>
    </row>
    <row r="195" spans="1:13" ht="15.95" customHeight="1">
      <c r="A195" s="105" t="s">
        <v>261</v>
      </c>
      <c r="B195" s="105" t="s">
        <v>76</v>
      </c>
      <c r="C195" s="4"/>
      <c r="D195" s="16">
        <v>192.78</v>
      </c>
      <c r="E195" s="15">
        <v>10.91847168</v>
      </c>
      <c r="F195" s="20">
        <v>9.8948649599999996</v>
      </c>
      <c r="G195" s="15">
        <v>6.8240447999999994</v>
      </c>
      <c r="H195" s="20">
        <v>4.4356291199999998</v>
      </c>
      <c r="I195" s="16">
        <v>675.64800000000002</v>
      </c>
      <c r="L195" s="56"/>
      <c r="M195" s="45"/>
    </row>
    <row r="196" spans="1:13" ht="15.95" customHeight="1">
      <c r="A196" s="105" t="s">
        <v>262</v>
      </c>
      <c r="B196" s="105" t="s">
        <v>76</v>
      </c>
      <c r="C196" s="4"/>
      <c r="D196" s="16">
        <v>192.78</v>
      </c>
      <c r="E196" s="15">
        <v>12.924147456000002</v>
      </c>
      <c r="F196" s="20">
        <v>11.712508631999999</v>
      </c>
      <c r="G196" s="15">
        <v>8.0775921600000018</v>
      </c>
      <c r="H196" s="20">
        <v>5.2504349040000013</v>
      </c>
      <c r="I196" s="16">
        <v>799.76160000000004</v>
      </c>
      <c r="L196" s="56"/>
      <c r="M196" s="45"/>
    </row>
    <row r="197" spans="1:13" ht="15.95" customHeight="1">
      <c r="A197" s="105" t="s">
        <v>263</v>
      </c>
      <c r="B197" s="105" t="s">
        <v>76</v>
      </c>
      <c r="C197" s="4"/>
      <c r="D197" s="16">
        <v>275.05727999999999</v>
      </c>
      <c r="E197" s="15">
        <v>27.78078528</v>
      </c>
      <c r="F197" s="20">
        <v>25.176336659999993</v>
      </c>
      <c r="G197" s="15">
        <v>17.362990799999999</v>
      </c>
      <c r="H197" s="20">
        <v>11.285944020000001</v>
      </c>
      <c r="I197" s="16">
        <v>1719.1079999999999</v>
      </c>
      <c r="L197" s="56"/>
      <c r="M197" s="45"/>
    </row>
    <row r="198" spans="1:13" ht="15.95" customHeight="1">
      <c r="A198" s="106" t="s">
        <v>264</v>
      </c>
      <c r="B198" s="106" t="s">
        <v>76</v>
      </c>
      <c r="C198" s="4"/>
      <c r="D198" s="16">
        <v>192.78</v>
      </c>
      <c r="E198" s="15">
        <v>11.449230719999999</v>
      </c>
      <c r="F198" s="20">
        <v>10.375865339999997</v>
      </c>
      <c r="G198" s="15">
        <v>7.1557691999999991</v>
      </c>
      <c r="H198" s="20">
        <v>4.6512499800000002</v>
      </c>
      <c r="I198" s="16">
        <v>708.49199999999996</v>
      </c>
      <c r="L198" s="56"/>
      <c r="M198" s="45"/>
    </row>
    <row r="199" spans="1:13" ht="15.95" customHeight="1">
      <c r="A199" s="106" t="s">
        <v>265</v>
      </c>
      <c r="B199" s="106" t="s">
        <v>76</v>
      </c>
      <c r="C199" s="4"/>
      <c r="D199" s="16">
        <v>192.78</v>
      </c>
      <c r="E199" s="15">
        <v>11.072754432</v>
      </c>
      <c r="F199" s="20">
        <v>10.034683704000001</v>
      </c>
      <c r="G199" s="15">
        <v>6.9204715200000004</v>
      </c>
      <c r="H199" s="20">
        <v>4.4983064879999999</v>
      </c>
      <c r="I199" s="16">
        <v>685.1952</v>
      </c>
      <c r="L199" s="56"/>
      <c r="M199" s="45"/>
    </row>
    <row r="200" spans="1:13" ht="15.95" customHeight="1">
      <c r="A200" s="106" t="s">
        <v>266</v>
      </c>
      <c r="B200" s="106" t="s">
        <v>76</v>
      </c>
      <c r="C200" s="4"/>
      <c r="D200" s="16">
        <v>192.78</v>
      </c>
      <c r="E200" s="15">
        <v>14.989162752000002</v>
      </c>
      <c r="F200" s="20">
        <v>13.583928744000001</v>
      </c>
      <c r="G200" s="15">
        <v>9.3682267199999991</v>
      </c>
      <c r="H200" s="20">
        <v>6.0893473680000012</v>
      </c>
      <c r="I200" s="16">
        <v>927.54719999999998</v>
      </c>
      <c r="L200" s="56"/>
      <c r="M200" s="45"/>
    </row>
    <row r="201" spans="1:13" ht="15.95" customHeight="1">
      <c r="A201" s="105" t="s">
        <v>267</v>
      </c>
      <c r="B201" s="105" t="s">
        <v>76</v>
      </c>
      <c r="C201" s="4"/>
      <c r="D201" s="16">
        <v>192.78</v>
      </c>
      <c r="E201" s="15">
        <v>14.368405439999998</v>
      </c>
      <c r="F201" s="20">
        <v>13.021367429999998</v>
      </c>
      <c r="G201" s="15">
        <v>8.9802533999999987</v>
      </c>
      <c r="H201" s="20">
        <v>5.8371647100000006</v>
      </c>
      <c r="I201" s="16">
        <v>889.1339999999999</v>
      </c>
      <c r="L201" s="56"/>
      <c r="M201" s="45"/>
    </row>
    <row r="202" spans="1:13" ht="15.95" customHeight="1">
      <c r="A202" s="106" t="s">
        <v>268</v>
      </c>
      <c r="B202" s="106" t="s">
        <v>76</v>
      </c>
      <c r="C202" s="4"/>
      <c r="D202" s="16">
        <v>192.78</v>
      </c>
      <c r="E202" s="15">
        <v>11.428791552</v>
      </c>
      <c r="F202" s="20">
        <v>10.357342344000001</v>
      </c>
      <c r="G202" s="15">
        <v>7.1429947199999999</v>
      </c>
      <c r="H202" s="20">
        <v>4.6429465680000002</v>
      </c>
      <c r="I202" s="16">
        <v>707.22720000000004</v>
      </c>
      <c r="J202" s="11"/>
      <c r="K202" s="11"/>
      <c r="L202" s="56"/>
      <c r="M202" s="45"/>
    </row>
    <row r="203" spans="1:13" ht="15.95" customHeight="1">
      <c r="A203" s="105" t="s">
        <v>269</v>
      </c>
      <c r="B203" s="105" t="s">
        <v>76</v>
      </c>
      <c r="C203" s="4"/>
      <c r="D203" s="16">
        <v>192.78</v>
      </c>
      <c r="E203" s="15">
        <v>5.7678013439999996</v>
      </c>
      <c r="F203" s="20">
        <v>5.2270699680000003</v>
      </c>
      <c r="G203" s="15">
        <v>3.6048758400000001</v>
      </c>
      <c r="H203" s="20">
        <v>2.3431692960000001</v>
      </c>
      <c r="I203" s="16">
        <v>356.91840000000002</v>
      </c>
      <c r="L203" s="56"/>
      <c r="M203" s="45"/>
    </row>
    <row r="204" spans="1:13" ht="15.95" customHeight="1">
      <c r="A204" s="105" t="s">
        <v>270</v>
      </c>
      <c r="B204" s="105" t="s">
        <v>76</v>
      </c>
      <c r="C204" s="4"/>
      <c r="D204" s="16">
        <v>192.78</v>
      </c>
      <c r="E204" s="15">
        <v>15.77112576</v>
      </c>
      <c r="F204" s="20">
        <v>14.29258272</v>
      </c>
      <c r="G204" s="15">
        <v>9.8569535999999989</v>
      </c>
      <c r="H204" s="20">
        <v>6.4070198400000002</v>
      </c>
      <c r="I204" s="16">
        <v>975.93599999999992</v>
      </c>
      <c r="L204" s="56"/>
      <c r="M204" s="45"/>
    </row>
    <row r="205" spans="1:13" ht="15.95" customHeight="1">
      <c r="A205" s="105" t="s">
        <v>271</v>
      </c>
      <c r="B205" s="105" t="s">
        <v>76</v>
      </c>
      <c r="C205" s="4"/>
      <c r="D205" s="16">
        <v>347.71392000000003</v>
      </c>
      <c r="E205" s="15">
        <v>35.119105920000003</v>
      </c>
      <c r="F205" s="20">
        <v>31.826689739999996</v>
      </c>
      <c r="G205" s="15">
        <v>21.949441199999995</v>
      </c>
      <c r="H205" s="20">
        <v>14.267136780000001</v>
      </c>
      <c r="I205" s="16">
        <v>2173.212</v>
      </c>
      <c r="L205" s="56"/>
      <c r="M205" s="45"/>
    </row>
    <row r="206" spans="1:13" ht="15.95" customHeight="1">
      <c r="A206" s="105" t="s">
        <v>272</v>
      </c>
      <c r="B206" s="105" t="s">
        <v>76</v>
      </c>
      <c r="C206" s="4"/>
      <c r="D206" s="16">
        <v>192.78</v>
      </c>
      <c r="E206" s="15">
        <v>8.4736834560000034</v>
      </c>
      <c r="F206" s="20">
        <v>7.6792756319999995</v>
      </c>
      <c r="G206" s="15">
        <v>5.2960521600000012</v>
      </c>
      <c r="H206" s="20">
        <v>3.4424339040000005</v>
      </c>
      <c r="I206" s="16">
        <v>524.36160000000007</v>
      </c>
      <c r="L206" s="56"/>
      <c r="M206" s="45"/>
    </row>
    <row r="207" spans="1:13" ht="15.95" customHeight="1">
      <c r="A207" s="105" t="s">
        <v>273</v>
      </c>
      <c r="B207" s="105" t="s">
        <v>76</v>
      </c>
      <c r="C207" s="4"/>
      <c r="D207" s="16">
        <v>192.78</v>
      </c>
      <c r="E207" s="15">
        <v>13.041507840000001</v>
      </c>
      <c r="F207" s="20">
        <v>11.818866479999997</v>
      </c>
      <c r="G207" s="15">
        <v>8.1509423999999981</v>
      </c>
      <c r="H207" s="20">
        <v>5.2981125599999999</v>
      </c>
      <c r="I207" s="16">
        <v>807.024</v>
      </c>
      <c r="L207" s="56"/>
      <c r="M207" s="45"/>
    </row>
    <row r="208" spans="1:13" ht="15.95" customHeight="1">
      <c r="A208" s="105" t="s">
        <v>274</v>
      </c>
      <c r="B208" s="105" t="s">
        <v>76</v>
      </c>
      <c r="C208" s="4"/>
      <c r="D208" s="16">
        <v>192.78</v>
      </c>
      <c r="E208" s="15">
        <v>11.224399871999999</v>
      </c>
      <c r="F208" s="20">
        <v>10.172112384</v>
      </c>
      <c r="G208" s="15">
        <v>7.0152499200000005</v>
      </c>
      <c r="H208" s="20">
        <v>4.5599124480000004</v>
      </c>
      <c r="I208" s="16">
        <v>694.57920000000001</v>
      </c>
      <c r="L208" s="56"/>
      <c r="M208" s="45"/>
    </row>
    <row r="209" spans="1:13" ht="15.95" customHeight="1">
      <c r="A209" s="105" t="s">
        <v>275</v>
      </c>
      <c r="B209" s="105" t="s">
        <v>76</v>
      </c>
      <c r="C209" s="4"/>
      <c r="D209" s="16">
        <v>192.78</v>
      </c>
      <c r="E209" s="15">
        <v>10.431887616000001</v>
      </c>
      <c r="F209" s="20">
        <v>9.4538981519999989</v>
      </c>
      <c r="G209" s="15">
        <v>6.5199297600000001</v>
      </c>
      <c r="H209" s="20">
        <v>4.2379543439999994</v>
      </c>
      <c r="I209" s="16">
        <v>645.5376</v>
      </c>
      <c r="L209" s="56"/>
      <c r="M209" s="45"/>
    </row>
    <row r="210" spans="1:13" ht="15.95" customHeight="1">
      <c r="A210" s="106" t="s">
        <v>276</v>
      </c>
      <c r="B210" s="106" t="s">
        <v>76</v>
      </c>
      <c r="C210" s="4"/>
      <c r="D210" s="16">
        <v>192.78</v>
      </c>
      <c r="E210" s="15">
        <v>6.9071201279999999</v>
      </c>
      <c r="F210" s="20">
        <v>6.2595776159999987</v>
      </c>
      <c r="G210" s="15">
        <v>4.3169500799999998</v>
      </c>
      <c r="H210" s="20">
        <v>2.8060175520000001</v>
      </c>
      <c r="I210" s="16">
        <v>427.42080000000004</v>
      </c>
      <c r="L210" s="56"/>
      <c r="M210" s="45"/>
    </row>
    <row r="211" spans="1:13" ht="15.95" customHeight="1">
      <c r="A211" s="105" t="s">
        <v>277</v>
      </c>
      <c r="B211" s="105" t="s">
        <v>76</v>
      </c>
      <c r="C211" s="4"/>
      <c r="D211" s="16">
        <v>192.78</v>
      </c>
      <c r="E211" s="15">
        <v>15.202785024000001</v>
      </c>
      <c r="F211" s="20">
        <v>13.777523928000001</v>
      </c>
      <c r="G211" s="15">
        <v>9.5017406399999995</v>
      </c>
      <c r="H211" s="20">
        <v>6.1761314160000014</v>
      </c>
      <c r="I211" s="16">
        <v>940.76640000000009</v>
      </c>
      <c r="L211" s="56"/>
      <c r="M211" s="45"/>
    </row>
    <row r="212" spans="1:13" ht="15.95" customHeight="1">
      <c r="A212" s="106" t="s">
        <v>278</v>
      </c>
      <c r="B212" s="106" t="s">
        <v>76</v>
      </c>
      <c r="C212" s="4"/>
      <c r="D212" s="16">
        <v>192.78</v>
      </c>
      <c r="E212" s="15">
        <v>8.1888537600000006</v>
      </c>
      <c r="F212" s="20">
        <v>7.4211487199999997</v>
      </c>
      <c r="G212" s="15">
        <v>5.1180336000000004</v>
      </c>
      <c r="H212" s="20">
        <v>3.3267218400000003</v>
      </c>
      <c r="I212" s="16">
        <v>506.73600000000005</v>
      </c>
      <c r="L212" s="56"/>
      <c r="M212" s="45"/>
    </row>
    <row r="213" spans="1:13" ht="15.95" customHeight="1">
      <c r="A213" s="106" t="s">
        <v>279</v>
      </c>
      <c r="B213" s="106" t="s">
        <v>280</v>
      </c>
      <c r="C213" s="4"/>
      <c r="D213" s="16">
        <v>405.66624000000002</v>
      </c>
      <c r="E213" s="15">
        <v>40.97229024</v>
      </c>
      <c r="F213" s="20">
        <v>37.131138029999995</v>
      </c>
      <c r="G213" s="15">
        <v>25.607681400000001</v>
      </c>
      <c r="H213" s="20">
        <v>16.644992909999999</v>
      </c>
      <c r="I213" s="16">
        <v>2535.4139999999998</v>
      </c>
      <c r="L213" s="56"/>
      <c r="M213" s="45"/>
    </row>
    <row r="214" spans="1:13" ht="15.95" customHeight="1">
      <c r="A214" s="106" t="s">
        <v>281</v>
      </c>
      <c r="B214" s="106" t="s">
        <v>280</v>
      </c>
      <c r="C214" s="4"/>
      <c r="D214" s="16">
        <v>448.91423999999995</v>
      </c>
      <c r="E214" s="15">
        <v>45.340338239999994</v>
      </c>
      <c r="F214" s="20">
        <v>41.089681529999993</v>
      </c>
      <c r="G214" s="15">
        <v>28.337711399999996</v>
      </c>
      <c r="H214" s="20">
        <v>18.419512409999999</v>
      </c>
      <c r="I214" s="16">
        <v>2805.7139999999999</v>
      </c>
      <c r="L214" s="56"/>
      <c r="M214" s="45"/>
    </row>
    <row r="215" spans="1:13" ht="15.95" customHeight="1">
      <c r="A215" s="106" t="s">
        <v>282</v>
      </c>
      <c r="B215" s="106" t="s">
        <v>280</v>
      </c>
      <c r="C215" s="4"/>
      <c r="D215" s="16">
        <v>410.42352</v>
      </c>
      <c r="E215" s="15">
        <v>41.452775520000003</v>
      </c>
      <c r="F215" s="20">
        <v>37.566577814999995</v>
      </c>
      <c r="G215" s="15">
        <v>25.907984699999997</v>
      </c>
      <c r="H215" s="20">
        <v>16.840190055000001</v>
      </c>
      <c r="I215" s="16">
        <v>2565.1469999999999</v>
      </c>
      <c r="L215" s="56"/>
      <c r="M215" s="45"/>
    </row>
    <row r="216" spans="1:13" ht="15.95" customHeight="1">
      <c r="A216" s="106" t="s">
        <v>283</v>
      </c>
      <c r="B216" s="106" t="s">
        <v>284</v>
      </c>
      <c r="C216" s="4"/>
      <c r="D216" s="16">
        <v>336.10713599999997</v>
      </c>
      <c r="E216" s="15">
        <v>29.826020736</v>
      </c>
      <c r="F216" s="20">
        <v>27.029831292000001</v>
      </c>
      <c r="G216" s="15">
        <v>18.641262959999999</v>
      </c>
      <c r="H216" s="20">
        <v>12.116820924000001</v>
      </c>
      <c r="I216" s="16">
        <v>1845.6695999999999</v>
      </c>
      <c r="L216" s="56"/>
      <c r="M216" s="45"/>
    </row>
    <row r="217" spans="1:13" ht="15.95" customHeight="1">
      <c r="A217" s="106" t="s">
        <v>285</v>
      </c>
      <c r="B217" s="106" t="s">
        <v>284</v>
      </c>
      <c r="C217" s="4"/>
      <c r="D217" s="16">
        <v>351.42182400000002</v>
      </c>
      <c r="E217" s="15">
        <v>31.372804224000003</v>
      </c>
      <c r="F217" s="20">
        <v>28.431603827999993</v>
      </c>
      <c r="G217" s="15">
        <v>19.608002640000002</v>
      </c>
      <c r="H217" s="20">
        <v>12.745201715999999</v>
      </c>
      <c r="I217" s="16">
        <v>1941.3863999999999</v>
      </c>
      <c r="L217" s="56"/>
      <c r="M217" s="45"/>
    </row>
    <row r="218" spans="1:13" ht="15.95" customHeight="1">
      <c r="A218" s="106" t="s">
        <v>286</v>
      </c>
      <c r="B218" s="106" t="s">
        <v>284</v>
      </c>
      <c r="C218" s="4"/>
      <c r="D218" s="16">
        <v>348.59519999999998</v>
      </c>
      <c r="E218" s="15">
        <v>31.087315199999999</v>
      </c>
      <c r="F218" s="20">
        <v>28.172879399999999</v>
      </c>
      <c r="G218" s="15">
        <v>19.429572</v>
      </c>
      <c r="H218" s="20">
        <v>12.6292218</v>
      </c>
      <c r="I218" s="16">
        <v>1923.7199999999998</v>
      </c>
      <c r="L218" s="56"/>
      <c r="M218" s="45"/>
    </row>
    <row r="219" spans="1:13" ht="15.95" customHeight="1">
      <c r="A219" s="106" t="s">
        <v>287</v>
      </c>
      <c r="B219" s="106" t="s">
        <v>284</v>
      </c>
      <c r="C219" s="4"/>
      <c r="D219" s="16">
        <v>376.75046400000002</v>
      </c>
      <c r="E219" s="15">
        <v>33.930996864000008</v>
      </c>
      <c r="F219" s="20">
        <v>30.749965907999997</v>
      </c>
      <c r="G219" s="15">
        <v>21.206873040000001</v>
      </c>
      <c r="H219" s="20">
        <v>13.784467476000001</v>
      </c>
      <c r="I219" s="16">
        <v>2099.6904</v>
      </c>
      <c r="L219" s="56"/>
      <c r="M219" s="45"/>
    </row>
    <row r="220" spans="1:13" ht="15.95" customHeight="1">
      <c r="A220" s="106" t="s">
        <v>288</v>
      </c>
      <c r="B220" s="106" t="s">
        <v>284</v>
      </c>
      <c r="C220" s="4"/>
      <c r="D220" s="16">
        <v>350.755968</v>
      </c>
      <c r="E220" s="15">
        <v>31.305552767999998</v>
      </c>
      <c r="F220" s="20">
        <v>28.370657196</v>
      </c>
      <c r="G220" s="15">
        <v>19.565970480000001</v>
      </c>
      <c r="H220" s="20">
        <v>12.717880812000001</v>
      </c>
      <c r="I220" s="16">
        <v>1937.2248</v>
      </c>
      <c r="L220" s="56"/>
      <c r="M220" s="45"/>
    </row>
    <row r="221" spans="1:13" ht="15.95" customHeight="1">
      <c r="A221" s="106" t="s">
        <v>289</v>
      </c>
      <c r="B221" s="106" t="s">
        <v>284</v>
      </c>
      <c r="C221" s="4"/>
      <c r="D221" s="16">
        <v>315.79852800000003</v>
      </c>
      <c r="E221" s="15">
        <v>27.774851328000004</v>
      </c>
      <c r="F221" s="20">
        <v>25.170959015999998</v>
      </c>
      <c r="G221" s="15">
        <v>17.35928208</v>
      </c>
      <c r="H221" s="20">
        <v>11.283533352000001</v>
      </c>
      <c r="I221" s="16">
        <v>1718.7408</v>
      </c>
      <c r="L221" s="56"/>
      <c r="M221" s="45"/>
    </row>
    <row r="222" spans="1:13" ht="15.95" customHeight="1">
      <c r="A222" s="106" t="s">
        <v>290</v>
      </c>
      <c r="B222" s="106" t="s">
        <v>284</v>
      </c>
      <c r="C222" s="4"/>
      <c r="D222" s="16">
        <v>343.88198400000005</v>
      </c>
      <c r="E222" s="15">
        <v>30.611280384000004</v>
      </c>
      <c r="F222" s="20">
        <v>27.741472848000001</v>
      </c>
      <c r="G222" s="15">
        <v>19.132050240000002</v>
      </c>
      <c r="H222" s="20">
        <v>12.435832656000002</v>
      </c>
      <c r="I222" s="16">
        <v>1894.2624000000001</v>
      </c>
      <c r="L222" s="56"/>
      <c r="M222" s="45"/>
    </row>
    <row r="223" spans="1:13" ht="15.95" customHeight="1">
      <c r="A223" s="106" t="s">
        <v>291</v>
      </c>
      <c r="B223" s="106" t="s">
        <v>284</v>
      </c>
      <c r="C223" s="4"/>
      <c r="D223" s="16">
        <v>342.76569599999999</v>
      </c>
      <c r="E223" s="15">
        <v>30.498535296000004</v>
      </c>
      <c r="F223" s="20">
        <v>27.639297612</v>
      </c>
      <c r="G223" s="15">
        <v>19.06158456</v>
      </c>
      <c r="H223" s="20">
        <v>12.390029964000002</v>
      </c>
      <c r="I223" s="16">
        <v>1887.2855999999999</v>
      </c>
      <c r="L223" s="56"/>
      <c r="M223" s="45"/>
    </row>
    <row r="224" spans="1:13" ht="15.95" customHeight="1">
      <c r="A224" s="106" t="s">
        <v>292</v>
      </c>
      <c r="B224" s="106" t="s">
        <v>284</v>
      </c>
      <c r="C224" s="4"/>
      <c r="D224" s="16">
        <v>367.73856000000001</v>
      </c>
      <c r="E224" s="15">
        <v>33.020794560000006</v>
      </c>
      <c r="F224" s="20">
        <v>29.925095070000001</v>
      </c>
      <c r="G224" s="15">
        <v>20.637996600000001</v>
      </c>
      <c r="H224" s="20">
        <v>13.41469779</v>
      </c>
      <c r="I224" s="16">
        <v>2043.366</v>
      </c>
      <c r="L224" s="56"/>
      <c r="M224" s="45"/>
    </row>
    <row r="225" spans="1:13" ht="15.95" customHeight="1">
      <c r="A225" s="106" t="s">
        <v>293</v>
      </c>
      <c r="B225" s="106" t="s">
        <v>284</v>
      </c>
      <c r="C225" s="4"/>
      <c r="D225" s="16">
        <v>348.97055999999998</v>
      </c>
      <c r="E225" s="15">
        <v>31.125226559999998</v>
      </c>
      <c r="F225" s="20">
        <v>28.207236569999999</v>
      </c>
      <c r="G225" s="15">
        <v>19.453266599999999</v>
      </c>
      <c r="H225" s="20">
        <v>12.644623289999998</v>
      </c>
      <c r="I225" s="16">
        <v>1926.066</v>
      </c>
      <c r="L225" s="56"/>
      <c r="M225" s="45"/>
    </row>
    <row r="226" spans="1:13" ht="15.95" customHeight="1">
      <c r="A226" s="106" t="s">
        <v>294</v>
      </c>
      <c r="B226" s="106" t="s">
        <v>284</v>
      </c>
      <c r="C226" s="4"/>
      <c r="D226" s="16">
        <v>401.52096</v>
      </c>
      <c r="E226" s="15">
        <v>36.432816959999997</v>
      </c>
      <c r="F226" s="20">
        <v>33.017240369999989</v>
      </c>
      <c r="G226" s="15">
        <v>22.770510599999998</v>
      </c>
      <c r="H226" s="20">
        <v>14.80083189</v>
      </c>
      <c r="I226" s="16">
        <v>2254.5059999999999</v>
      </c>
      <c r="L226" s="56"/>
      <c r="M226" s="45"/>
    </row>
    <row r="227" spans="1:13" ht="15.95" customHeight="1">
      <c r="A227" s="106" t="s">
        <v>295</v>
      </c>
      <c r="B227" s="106" t="s">
        <v>284</v>
      </c>
      <c r="C227" s="4"/>
      <c r="D227" s="16">
        <v>354.97632000000004</v>
      </c>
      <c r="E227" s="15">
        <v>31.731808319999999</v>
      </c>
      <c r="F227" s="20">
        <v>28.756951289999993</v>
      </c>
      <c r="G227" s="15">
        <v>19.832380199999996</v>
      </c>
      <c r="H227" s="20">
        <v>12.891047130000002</v>
      </c>
      <c r="I227" s="16">
        <v>1963.6019999999999</v>
      </c>
      <c r="L227" s="56"/>
      <c r="M227" s="45"/>
    </row>
    <row r="228" spans="1:13" ht="15.95" customHeight="1">
      <c r="A228" s="106" t="s">
        <v>296</v>
      </c>
      <c r="B228" s="106" t="s">
        <v>284</v>
      </c>
      <c r="C228" s="4"/>
      <c r="D228" s="16">
        <v>382.00224000000003</v>
      </c>
      <c r="E228" s="15">
        <v>34.461426240000002</v>
      </c>
      <c r="F228" s="20">
        <v>31.230667529999995</v>
      </c>
      <c r="G228" s="15">
        <v>21.538391399999998</v>
      </c>
      <c r="H228" s="20">
        <v>13.999954409999999</v>
      </c>
      <c r="I228" s="16">
        <v>2132.5139999999997</v>
      </c>
      <c r="L228" s="56"/>
      <c r="M228" s="45"/>
    </row>
    <row r="229" spans="1:13" ht="15.95" customHeight="1">
      <c r="A229" s="106" t="s">
        <v>297</v>
      </c>
      <c r="B229" s="106" t="s">
        <v>284</v>
      </c>
      <c r="C229" s="4"/>
      <c r="D229" s="16">
        <v>354.22559999999999</v>
      </c>
      <c r="E229" s="15">
        <v>31.655985599999998</v>
      </c>
      <c r="F229" s="20">
        <v>28.688236949999997</v>
      </c>
      <c r="G229" s="15">
        <v>19.784991000000002</v>
      </c>
      <c r="H229" s="20">
        <v>12.860244149999998</v>
      </c>
      <c r="I229" s="16">
        <v>1958.9099999999999</v>
      </c>
      <c r="L229" s="56"/>
      <c r="M229" s="45"/>
    </row>
    <row r="230" spans="1:13" ht="15.95" customHeight="1">
      <c r="A230" s="106" t="s">
        <v>298</v>
      </c>
      <c r="B230" s="106" t="s">
        <v>284</v>
      </c>
      <c r="C230" s="4"/>
      <c r="D230" s="16">
        <v>333.11078400000002</v>
      </c>
      <c r="E230" s="15">
        <v>29.523389184000003</v>
      </c>
      <c r="F230" s="20">
        <v>26.755571448000005</v>
      </c>
      <c r="G230" s="15">
        <v>18.452118240000001</v>
      </c>
      <c r="H230" s="20">
        <v>11.993876856000002</v>
      </c>
      <c r="I230" s="16">
        <v>1826.9424000000001</v>
      </c>
      <c r="L230" s="56"/>
      <c r="M230" s="45"/>
    </row>
    <row r="231" spans="1:13" ht="15.95" customHeight="1">
      <c r="A231" s="106" t="s">
        <v>299</v>
      </c>
      <c r="B231" s="106" t="s">
        <v>284</v>
      </c>
      <c r="C231" s="4"/>
      <c r="D231" s="16">
        <v>318.461952</v>
      </c>
      <c r="E231" s="15">
        <v>28.043857152000001</v>
      </c>
      <c r="F231" s="20">
        <v>25.414745544000002</v>
      </c>
      <c r="G231" s="15">
        <v>17.527410719999999</v>
      </c>
      <c r="H231" s="20">
        <v>11.392816968</v>
      </c>
      <c r="I231" s="16">
        <v>1735.3872000000001</v>
      </c>
      <c r="L231" s="56"/>
      <c r="M231" s="45"/>
    </row>
    <row r="232" spans="1:13" ht="15.95" customHeight="1">
      <c r="A232" s="106" t="s">
        <v>300</v>
      </c>
      <c r="B232" s="106" t="s">
        <v>284</v>
      </c>
      <c r="C232" s="4"/>
      <c r="D232" s="16">
        <v>331.77907199999999</v>
      </c>
      <c r="E232" s="15">
        <v>29.388886271999997</v>
      </c>
      <c r="F232" s="20">
        <v>26.633678184000004</v>
      </c>
      <c r="G232" s="15">
        <v>18.368053919999998</v>
      </c>
      <c r="H232" s="20">
        <v>11.939235048</v>
      </c>
      <c r="I232" s="16">
        <v>1818.6192000000001</v>
      </c>
      <c r="L232" s="56"/>
      <c r="M232" s="45"/>
    </row>
    <row r="233" spans="1:13" ht="15.95" customHeight="1">
      <c r="A233" s="106" t="s">
        <v>301</v>
      </c>
      <c r="B233" s="106" t="s">
        <v>284</v>
      </c>
      <c r="C233" s="4"/>
      <c r="D233" s="16">
        <v>382.00224000000003</v>
      </c>
      <c r="E233" s="15">
        <v>34.461426240000002</v>
      </c>
      <c r="F233" s="20">
        <v>31.230667529999995</v>
      </c>
      <c r="G233" s="15">
        <v>21.538391399999998</v>
      </c>
      <c r="H233" s="20">
        <v>13.999954409999999</v>
      </c>
      <c r="I233" s="16">
        <v>2132.5139999999997</v>
      </c>
      <c r="L233" s="56"/>
      <c r="M233" s="45"/>
    </row>
    <row r="234" spans="1:13" ht="15.95" customHeight="1">
      <c r="A234" s="106" t="s">
        <v>302</v>
      </c>
      <c r="B234" s="106" t="s">
        <v>284</v>
      </c>
      <c r="C234" s="4"/>
      <c r="D234" s="16">
        <v>361.18118400000009</v>
      </c>
      <c r="E234" s="15">
        <v>32.358499584000008</v>
      </c>
      <c r="F234" s="20">
        <v>29.324890247999999</v>
      </c>
      <c r="G234" s="15">
        <v>20.224062239999999</v>
      </c>
      <c r="H234" s="20">
        <v>13.145640456000001</v>
      </c>
      <c r="I234" s="16">
        <v>2002.3824000000002</v>
      </c>
      <c r="L234" s="56"/>
      <c r="M234" s="45"/>
    </row>
    <row r="235" spans="1:13" ht="15.95" customHeight="1">
      <c r="A235" s="106" t="s">
        <v>303</v>
      </c>
      <c r="B235" s="106" t="s">
        <v>284</v>
      </c>
      <c r="C235" s="4"/>
      <c r="D235" s="16">
        <v>326.78515200000004</v>
      </c>
      <c r="E235" s="15">
        <v>28.884500352000003</v>
      </c>
      <c r="F235" s="20">
        <v>26.176578443999997</v>
      </c>
      <c r="G235" s="15">
        <v>18.052812720000006</v>
      </c>
      <c r="H235" s="20">
        <v>11.734328268000002</v>
      </c>
      <c r="I235" s="16">
        <v>1787.4072000000001</v>
      </c>
      <c r="L235" s="56"/>
      <c r="M235" s="45"/>
    </row>
    <row r="236" spans="1:13" ht="15.95" customHeight="1">
      <c r="A236" s="106" t="s">
        <v>304</v>
      </c>
      <c r="B236" s="106" t="s">
        <v>284</v>
      </c>
      <c r="C236" s="4"/>
      <c r="D236" s="16">
        <v>344.09740800000003</v>
      </c>
      <c r="E236" s="15">
        <v>30.633038208000006</v>
      </c>
      <c r="F236" s="20">
        <v>27.761190876000001</v>
      </c>
      <c r="G236" s="15">
        <v>19.145648880000003</v>
      </c>
      <c r="H236" s="20">
        <v>12.444671772000003</v>
      </c>
      <c r="I236" s="16">
        <v>1895.6088000000002</v>
      </c>
      <c r="L236" s="56"/>
      <c r="M236" s="45"/>
    </row>
    <row r="237" spans="1:13" ht="15.95" customHeight="1">
      <c r="A237" s="106" t="s">
        <v>305</v>
      </c>
      <c r="B237" s="106" t="s">
        <v>284</v>
      </c>
      <c r="C237" s="4"/>
      <c r="D237" s="16">
        <v>375.99647999999996</v>
      </c>
      <c r="E237" s="15">
        <v>33.85484447999999</v>
      </c>
      <c r="F237" s="20">
        <v>30.68095280999999</v>
      </c>
      <c r="G237" s="15">
        <v>21.159277799999998</v>
      </c>
      <c r="H237" s="20">
        <v>13.753530569999999</v>
      </c>
      <c r="I237" s="16">
        <v>2094.9779999999996</v>
      </c>
      <c r="L237" s="56"/>
      <c r="M237" s="45"/>
    </row>
    <row r="238" spans="1:13" ht="15.95" customHeight="1">
      <c r="A238" s="106" t="s">
        <v>306</v>
      </c>
      <c r="B238" s="106" t="s">
        <v>284</v>
      </c>
      <c r="C238" s="4"/>
      <c r="D238" s="16">
        <v>386.13120000000004</v>
      </c>
      <c r="E238" s="15">
        <v>34.878451200000001</v>
      </c>
      <c r="F238" s="20">
        <v>31.6085964</v>
      </c>
      <c r="G238" s="15">
        <v>21.799032</v>
      </c>
      <c r="H238" s="20">
        <v>14.169370800000001</v>
      </c>
      <c r="I238" s="16">
        <v>2158.3200000000002</v>
      </c>
      <c r="L238" s="56"/>
      <c r="M238" s="45"/>
    </row>
    <row r="239" spans="1:13" ht="15.95" customHeight="1">
      <c r="A239" s="106" t="s">
        <v>307</v>
      </c>
      <c r="B239" s="106" t="s">
        <v>284</v>
      </c>
      <c r="C239" s="4"/>
      <c r="D239" s="16">
        <v>342.76569599999999</v>
      </c>
      <c r="E239" s="15">
        <v>30.498535296000004</v>
      </c>
      <c r="F239" s="20">
        <v>27.639297612</v>
      </c>
      <c r="G239" s="15">
        <v>19.06158456</v>
      </c>
      <c r="H239" s="20">
        <v>12.390029964000002</v>
      </c>
      <c r="I239" s="16">
        <v>1887.2855999999999</v>
      </c>
      <c r="L239" s="56"/>
      <c r="M239" s="45"/>
    </row>
    <row r="240" spans="1:13" ht="15.95" customHeight="1">
      <c r="A240" s="106" t="s">
        <v>308</v>
      </c>
      <c r="B240" s="106" t="s">
        <v>284</v>
      </c>
      <c r="C240" s="4"/>
      <c r="D240" s="16">
        <v>329.44857600000006</v>
      </c>
      <c r="E240" s="15">
        <v>29.153506176000008</v>
      </c>
      <c r="F240" s="20">
        <v>26.420364972000002</v>
      </c>
      <c r="G240" s="15">
        <v>18.220941360000001</v>
      </c>
      <c r="H240" s="20">
        <v>11.843611884</v>
      </c>
      <c r="I240" s="16">
        <v>1804.0536000000002</v>
      </c>
      <c r="L240" s="56"/>
      <c r="M240" s="45"/>
    </row>
    <row r="241" spans="1:13" ht="15.95" customHeight="1">
      <c r="A241" s="106" t="s">
        <v>309</v>
      </c>
      <c r="B241" s="106" t="s">
        <v>284</v>
      </c>
      <c r="C241" s="4"/>
      <c r="D241" s="16">
        <v>354.75110400000005</v>
      </c>
      <c r="E241" s="15">
        <v>31.709061504000005</v>
      </c>
      <c r="F241" s="20">
        <v>28.736336987999998</v>
      </c>
      <c r="G241" s="15">
        <v>19.818163439999999</v>
      </c>
      <c r="H241" s="20">
        <v>12.881806236000003</v>
      </c>
      <c r="I241" s="16">
        <v>1962.1944000000001</v>
      </c>
      <c r="L241" s="56"/>
      <c r="M241" s="45"/>
    </row>
    <row r="242" spans="1:13" ht="15.95" customHeight="1">
      <c r="A242" s="106" t="s">
        <v>310</v>
      </c>
      <c r="B242" s="106" t="s">
        <v>284</v>
      </c>
      <c r="C242" s="4"/>
      <c r="D242" s="16">
        <v>318.79488000000003</v>
      </c>
      <c r="E242" s="15">
        <v>28.077482880000005</v>
      </c>
      <c r="F242" s="20">
        <v>25.445218860000001</v>
      </c>
      <c r="G242" s="15">
        <v>17.548426800000001</v>
      </c>
      <c r="H242" s="20">
        <v>11.406477420000002</v>
      </c>
      <c r="I242" s="16">
        <v>1737.4680000000001</v>
      </c>
      <c r="L242" s="56"/>
      <c r="M242" s="45"/>
    </row>
    <row r="243" spans="1:13" ht="15.95" customHeight="1">
      <c r="A243" s="106" t="s">
        <v>311</v>
      </c>
      <c r="B243" s="106" t="s">
        <v>284</v>
      </c>
      <c r="C243" s="4"/>
      <c r="D243" s="16">
        <v>346.76083200000005</v>
      </c>
      <c r="E243" s="15">
        <v>30.902044032000003</v>
      </c>
      <c r="F243" s="20">
        <v>28.004977403999998</v>
      </c>
      <c r="G243" s="15">
        <v>19.313777519999999</v>
      </c>
      <c r="H243" s="20">
        <v>12.553955388</v>
      </c>
      <c r="I243" s="16">
        <v>1912.2552000000001</v>
      </c>
      <c r="L243" s="56"/>
      <c r="M243" s="45"/>
    </row>
    <row r="244" spans="1:13" ht="15.95" customHeight="1">
      <c r="A244" s="106" t="s">
        <v>312</v>
      </c>
      <c r="B244" s="106" t="s">
        <v>284</v>
      </c>
      <c r="C244" s="4"/>
      <c r="D244" s="16">
        <v>325.78636799999998</v>
      </c>
      <c r="E244" s="15">
        <v>28.783623167999998</v>
      </c>
      <c r="F244" s="20">
        <v>26.085158495999995</v>
      </c>
      <c r="G244" s="15">
        <v>17.989764480000002</v>
      </c>
      <c r="H244" s="20">
        <v>11.693346911999999</v>
      </c>
      <c r="I244" s="16">
        <v>1781.1648</v>
      </c>
      <c r="L244" s="56"/>
      <c r="M244" s="45"/>
    </row>
    <row r="245" spans="1:13" ht="15.95" customHeight="1">
      <c r="A245" s="106" t="s">
        <v>313</v>
      </c>
      <c r="B245" s="106" t="s">
        <v>284</v>
      </c>
      <c r="C245" s="4"/>
      <c r="D245" s="16">
        <v>374.87039999999996</v>
      </c>
      <c r="E245" s="15">
        <v>33.741110399999997</v>
      </c>
      <c r="F245" s="20">
        <v>30.577881299999991</v>
      </c>
      <c r="G245" s="15">
        <v>21.088193999999998</v>
      </c>
      <c r="H245" s="20">
        <v>13.707326100000001</v>
      </c>
      <c r="I245" s="16">
        <v>2087.9399999999996</v>
      </c>
      <c r="L245" s="56"/>
      <c r="M245" s="45"/>
    </row>
    <row r="246" spans="1:13" ht="15.95" customHeight="1">
      <c r="A246" s="106" t="s">
        <v>314</v>
      </c>
      <c r="B246" s="106" t="s">
        <v>284</v>
      </c>
      <c r="C246" s="4"/>
      <c r="D246" s="16">
        <v>371.11679999999996</v>
      </c>
      <c r="E246" s="15">
        <v>33.3619968</v>
      </c>
      <c r="F246" s="20">
        <v>30.234309599999996</v>
      </c>
      <c r="G246" s="15">
        <v>20.851247999999998</v>
      </c>
      <c r="H246" s="20">
        <v>13.5533112</v>
      </c>
      <c r="I246" s="16">
        <v>2064.48</v>
      </c>
      <c r="L246" s="56"/>
      <c r="M246" s="45"/>
    </row>
    <row r="247" spans="1:13" ht="15.95" customHeight="1">
      <c r="A247" s="106" t="s">
        <v>315</v>
      </c>
      <c r="B247" s="106" t="s">
        <v>284</v>
      </c>
      <c r="C247" s="4"/>
      <c r="D247" s="16">
        <v>317.13024000000001</v>
      </c>
      <c r="E247" s="15">
        <v>27.909354240000003</v>
      </c>
      <c r="F247" s="20">
        <v>25.292852279999998</v>
      </c>
      <c r="G247" s="15">
        <v>17.443346400000003</v>
      </c>
      <c r="H247" s="20">
        <v>11.33817516</v>
      </c>
      <c r="I247" s="16">
        <v>1727.0640000000001</v>
      </c>
      <c r="L247" s="56"/>
      <c r="M247" s="45"/>
    </row>
    <row r="248" spans="1:13" ht="15.95" customHeight="1">
      <c r="A248" s="106" t="s">
        <v>316</v>
      </c>
      <c r="B248" s="106" t="s">
        <v>284</v>
      </c>
      <c r="C248" s="4"/>
      <c r="D248" s="16">
        <v>337.70976000000002</v>
      </c>
      <c r="E248" s="15">
        <v>29.987885760000005</v>
      </c>
      <c r="F248" s="20">
        <v>27.176521469999997</v>
      </c>
      <c r="G248" s="15">
        <v>18.7424286</v>
      </c>
      <c r="H248" s="20">
        <v>12.18257859</v>
      </c>
      <c r="I248" s="16">
        <v>1855.6859999999999</v>
      </c>
      <c r="L248" s="56"/>
      <c r="M248" s="45"/>
    </row>
    <row r="249" spans="1:13" ht="15.95" customHeight="1">
      <c r="A249" s="106" t="s">
        <v>317</v>
      </c>
      <c r="B249" s="106" t="s">
        <v>284</v>
      </c>
      <c r="C249" s="4"/>
      <c r="D249" s="16">
        <v>325.45344</v>
      </c>
      <c r="E249" s="15">
        <v>28.749997439999998</v>
      </c>
      <c r="F249" s="20">
        <v>26.05468518</v>
      </c>
      <c r="G249" s="15">
        <v>17.968748400000003</v>
      </c>
      <c r="H249" s="20">
        <v>11.679686460000001</v>
      </c>
      <c r="I249" s="16">
        <v>1779.0840000000001</v>
      </c>
      <c r="L249" s="56"/>
      <c r="M249" s="45"/>
    </row>
    <row r="250" spans="1:13" ht="15.95" customHeight="1">
      <c r="A250" s="106" t="s">
        <v>318</v>
      </c>
      <c r="B250" s="106" t="s">
        <v>284</v>
      </c>
      <c r="C250" s="4"/>
      <c r="D250" s="16">
        <v>361.07673600000004</v>
      </c>
      <c r="E250" s="15">
        <v>32.347950336000004</v>
      </c>
      <c r="F250" s="20">
        <v>29.315329991999999</v>
      </c>
      <c r="G250" s="15">
        <v>20.217468960000001</v>
      </c>
      <c r="H250" s="20">
        <v>13.141354824000002</v>
      </c>
      <c r="I250" s="16">
        <v>2001.7296000000001</v>
      </c>
      <c r="L250" s="56"/>
      <c r="M250" s="45"/>
    </row>
    <row r="251" spans="1:13" ht="15.95" customHeight="1">
      <c r="A251" s="106" t="s">
        <v>319</v>
      </c>
      <c r="B251" s="106" t="s">
        <v>284</v>
      </c>
      <c r="C251" s="4"/>
      <c r="D251" s="16">
        <v>323.78879999999998</v>
      </c>
      <c r="E251" s="15">
        <v>28.581868799999999</v>
      </c>
      <c r="F251" s="20">
        <v>25.902318599999997</v>
      </c>
      <c r="G251" s="15">
        <v>17.863668000000001</v>
      </c>
      <c r="H251" s="20">
        <v>11.611384200000002</v>
      </c>
      <c r="I251" s="16">
        <v>1768.68</v>
      </c>
      <c r="L251" s="56"/>
      <c r="M251" s="45"/>
    </row>
    <row r="252" spans="1:13" ht="15.95" customHeight="1">
      <c r="A252" s="106" t="s">
        <v>320</v>
      </c>
      <c r="B252" s="106" t="s">
        <v>284</v>
      </c>
      <c r="C252" s="4"/>
      <c r="D252" s="16">
        <v>391.97376000000003</v>
      </c>
      <c r="E252" s="15">
        <v>35.468549760000002</v>
      </c>
      <c r="F252" s="20">
        <v>32.143373220000008</v>
      </c>
      <c r="G252" s="15">
        <v>22.167843600000001</v>
      </c>
      <c r="H252" s="20">
        <v>14.409098340000002</v>
      </c>
      <c r="I252" s="16">
        <v>2194.8360000000002</v>
      </c>
      <c r="L252" s="56"/>
      <c r="M252" s="45"/>
    </row>
    <row r="253" spans="1:13" ht="15.95" customHeight="1">
      <c r="A253" s="106" t="s">
        <v>321</v>
      </c>
      <c r="B253" s="106" t="s">
        <v>284</v>
      </c>
      <c r="C253" s="4"/>
      <c r="D253" s="16">
        <v>396.64127999999999</v>
      </c>
      <c r="E253" s="15">
        <v>35.939969279999993</v>
      </c>
      <c r="F253" s="20">
        <v>32.570597159999991</v>
      </c>
      <c r="G253" s="15">
        <v>22.462480799999994</v>
      </c>
      <c r="H253" s="20">
        <v>14.600612519999999</v>
      </c>
      <c r="I253" s="16">
        <v>2224.0079999999998</v>
      </c>
      <c r="L253" s="56"/>
      <c r="M253" s="45"/>
    </row>
    <row r="254" spans="1:13" ht="15.95" customHeight="1">
      <c r="A254" s="106" t="s">
        <v>322</v>
      </c>
      <c r="B254" s="106" t="s">
        <v>284</v>
      </c>
      <c r="C254" s="4"/>
      <c r="D254" s="16">
        <v>355.72703999999993</v>
      </c>
      <c r="E254" s="15">
        <v>31.807631039999997</v>
      </c>
      <c r="F254" s="20">
        <v>28.825665629999996</v>
      </c>
      <c r="G254" s="15">
        <v>19.879769399999997</v>
      </c>
      <c r="H254" s="20">
        <v>12.921850109999999</v>
      </c>
      <c r="I254" s="16">
        <v>1968.2939999999999</v>
      </c>
      <c r="L254" s="56"/>
      <c r="M254" s="45"/>
    </row>
    <row r="255" spans="1:13" ht="15.95" customHeight="1">
      <c r="A255" s="106" t="s">
        <v>323</v>
      </c>
      <c r="B255" s="106" t="s">
        <v>284</v>
      </c>
      <c r="C255" s="4"/>
      <c r="D255" s="16">
        <v>354.22559999999999</v>
      </c>
      <c r="E255" s="15">
        <v>31.655985599999998</v>
      </c>
      <c r="F255" s="20">
        <v>28.688236949999997</v>
      </c>
      <c r="G255" s="15">
        <v>19.784991000000002</v>
      </c>
      <c r="H255" s="20">
        <v>12.860244149999998</v>
      </c>
      <c r="I255" s="16">
        <v>1958.9099999999999</v>
      </c>
      <c r="L255" s="56"/>
      <c r="M255" s="45"/>
    </row>
    <row r="256" spans="1:13" ht="15.95" customHeight="1">
      <c r="A256" s="106" t="s">
        <v>324</v>
      </c>
      <c r="B256" s="106" t="s">
        <v>284</v>
      </c>
      <c r="C256" s="4"/>
      <c r="D256" s="16">
        <v>363.23424</v>
      </c>
      <c r="E256" s="15">
        <v>32.565858239999997</v>
      </c>
      <c r="F256" s="20">
        <v>29.512809029999993</v>
      </c>
      <c r="G256" s="15">
        <v>20.353661399999996</v>
      </c>
      <c r="H256" s="20">
        <v>13.229879909999999</v>
      </c>
      <c r="I256" s="16">
        <v>2015.2139999999999</v>
      </c>
      <c r="L256" s="56"/>
      <c r="M256" s="45"/>
    </row>
    <row r="257" spans="1:13" ht="15.95" customHeight="1">
      <c r="A257" s="106" t="s">
        <v>325</v>
      </c>
      <c r="B257" s="106" t="s">
        <v>284</v>
      </c>
      <c r="C257" s="4"/>
      <c r="D257" s="16">
        <v>369.23999999999995</v>
      </c>
      <c r="E257" s="15">
        <v>33.172440000000002</v>
      </c>
      <c r="F257" s="20">
        <v>30.062523749999993</v>
      </c>
      <c r="G257" s="15">
        <v>20.732775</v>
      </c>
      <c r="H257" s="20">
        <v>13.47630375</v>
      </c>
      <c r="I257" s="16">
        <v>2052.75</v>
      </c>
      <c r="L257" s="56"/>
      <c r="M257" s="45"/>
    </row>
    <row r="258" spans="1:13" ht="15.95" customHeight="1">
      <c r="A258" s="106" t="s">
        <v>326</v>
      </c>
      <c r="B258" s="106" t="s">
        <v>284</v>
      </c>
      <c r="C258" s="4"/>
      <c r="D258" s="16">
        <v>353.75232000000005</v>
      </c>
      <c r="E258" s="15">
        <v>31.608184320000007</v>
      </c>
      <c r="F258" s="20">
        <v>28.644917040000003</v>
      </c>
      <c r="G258" s="15">
        <v>19.755115200000002</v>
      </c>
      <c r="H258" s="20">
        <v>12.840824880000001</v>
      </c>
      <c r="I258" s="16">
        <v>1955.9520000000002</v>
      </c>
      <c r="L258" s="56"/>
      <c r="M258" s="45"/>
    </row>
    <row r="259" spans="1:13" ht="15.95" customHeight="1">
      <c r="A259" s="106" t="s">
        <v>327</v>
      </c>
      <c r="B259" s="106" t="s">
        <v>284</v>
      </c>
      <c r="C259" s="4"/>
      <c r="D259" s="16">
        <v>325.78636799999998</v>
      </c>
      <c r="E259" s="15">
        <v>28.783623167999998</v>
      </c>
      <c r="F259" s="20">
        <v>26.085158495999995</v>
      </c>
      <c r="G259" s="15">
        <v>17.989764480000002</v>
      </c>
      <c r="H259" s="20">
        <v>11.693346911999999</v>
      </c>
      <c r="I259" s="16">
        <v>1781.1648</v>
      </c>
      <c r="L259" s="56"/>
      <c r="M259" s="45"/>
    </row>
    <row r="260" spans="1:13" ht="15.95" customHeight="1">
      <c r="A260" s="106" t="s">
        <v>328</v>
      </c>
      <c r="B260" s="106" t="s">
        <v>284</v>
      </c>
      <c r="C260" s="4"/>
      <c r="D260" s="16">
        <v>371.86751999999996</v>
      </c>
      <c r="E260" s="15">
        <v>33.437819519999998</v>
      </c>
      <c r="F260" s="20">
        <v>30.303023939999999</v>
      </c>
      <c r="G260" s="15">
        <v>20.8986372</v>
      </c>
      <c r="H260" s="20">
        <v>13.584114179999998</v>
      </c>
      <c r="I260" s="16">
        <v>2069.172</v>
      </c>
      <c r="L260" s="56"/>
      <c r="M260" s="45"/>
    </row>
    <row r="261" spans="1:13" ht="15.95" customHeight="1">
      <c r="A261" s="106" t="s">
        <v>329</v>
      </c>
      <c r="B261" s="106" t="s">
        <v>284</v>
      </c>
      <c r="C261" s="4"/>
      <c r="D261" s="16">
        <v>359.85599999999994</v>
      </c>
      <c r="E261" s="15">
        <v>32.224655999999996</v>
      </c>
      <c r="F261" s="20">
        <v>29.203594499999998</v>
      </c>
      <c r="G261" s="15">
        <v>20.140409999999996</v>
      </c>
      <c r="H261" s="20">
        <v>13.0912665</v>
      </c>
      <c r="I261" s="16">
        <v>1994.1</v>
      </c>
      <c r="L261" s="56"/>
      <c r="M261" s="45"/>
    </row>
    <row r="262" spans="1:13" ht="15.95" customHeight="1">
      <c r="A262" s="106" t="s">
        <v>330</v>
      </c>
      <c r="B262" s="106" t="s">
        <v>284</v>
      </c>
      <c r="C262" s="4"/>
      <c r="D262" s="16">
        <v>391.01087999999993</v>
      </c>
      <c r="E262" s="15">
        <v>35.371298879999998</v>
      </c>
      <c r="F262" s="20">
        <v>32.055239609999994</v>
      </c>
      <c r="G262" s="15">
        <v>22.107061799999997</v>
      </c>
      <c r="H262" s="20">
        <v>14.369590169999999</v>
      </c>
      <c r="I262" s="16">
        <v>2188.8179999999998</v>
      </c>
      <c r="L262" s="56"/>
      <c r="M262" s="45"/>
    </row>
    <row r="263" spans="1:13" ht="15.95" customHeight="1">
      <c r="A263" s="106" t="s">
        <v>331</v>
      </c>
      <c r="B263" s="106" t="s">
        <v>284</v>
      </c>
      <c r="C263" s="4"/>
      <c r="D263" s="16">
        <v>362.10816</v>
      </c>
      <c r="E263" s="15">
        <v>32.452124159999997</v>
      </c>
      <c r="F263" s="20">
        <v>29.40973752</v>
      </c>
      <c r="G263" s="15">
        <v>20.2825776</v>
      </c>
      <c r="H263" s="20">
        <v>13.18367544</v>
      </c>
      <c r="I263" s="16">
        <v>2008.1759999999999</v>
      </c>
      <c r="L263" s="56"/>
      <c r="M263" s="45"/>
    </row>
    <row r="264" spans="1:13" ht="15.95" customHeight="1">
      <c r="A264" s="106" t="s">
        <v>332</v>
      </c>
      <c r="B264" s="106" t="s">
        <v>284</v>
      </c>
      <c r="C264" s="4"/>
      <c r="D264" s="16">
        <v>354.41817600000007</v>
      </c>
      <c r="E264" s="15">
        <v>31.675435776000004</v>
      </c>
      <c r="F264" s="20">
        <v>28.705863671999996</v>
      </c>
      <c r="G264" s="15">
        <v>19.797147359999997</v>
      </c>
      <c r="H264" s="20">
        <v>12.868145784000001</v>
      </c>
      <c r="I264" s="16">
        <v>1960.1136000000001</v>
      </c>
      <c r="L264" s="56"/>
      <c r="M264" s="45"/>
    </row>
    <row r="265" spans="1:13" ht="15.95" customHeight="1">
      <c r="A265" s="106" t="s">
        <v>333</v>
      </c>
      <c r="B265" s="106" t="s">
        <v>284</v>
      </c>
      <c r="C265" s="4"/>
      <c r="D265" s="16">
        <v>352.34879999999998</v>
      </c>
      <c r="E265" s="15">
        <v>31.466428800000003</v>
      </c>
      <c r="F265" s="20">
        <v>28.516451099999994</v>
      </c>
      <c r="G265" s="15">
        <v>19.666517999999996</v>
      </c>
      <c r="H265" s="20">
        <v>12.7832367</v>
      </c>
      <c r="I265" s="16">
        <v>1947.1799999999998</v>
      </c>
      <c r="L265" s="56"/>
      <c r="M265" s="45"/>
    </row>
    <row r="266" spans="1:13" ht="15.95" customHeight="1">
      <c r="A266" s="106" t="s">
        <v>334</v>
      </c>
      <c r="B266" s="106" t="s">
        <v>284</v>
      </c>
      <c r="C266" s="4"/>
      <c r="D266" s="16">
        <v>326.452224</v>
      </c>
      <c r="E266" s="15">
        <v>28.850874623999996</v>
      </c>
      <c r="F266" s="20">
        <v>26.146105127999999</v>
      </c>
      <c r="G266" s="15">
        <v>18.031796640000003</v>
      </c>
      <c r="H266" s="20">
        <v>11.720667816000001</v>
      </c>
      <c r="I266" s="16">
        <v>1785.3263999999999</v>
      </c>
      <c r="L266" s="56"/>
      <c r="M266" s="45"/>
    </row>
    <row r="267" spans="1:13" ht="15.95" customHeight="1">
      <c r="A267" s="106" t="s">
        <v>335</v>
      </c>
      <c r="B267" s="106" t="s">
        <v>284</v>
      </c>
      <c r="C267" s="4"/>
      <c r="D267" s="16">
        <v>336.10713599999997</v>
      </c>
      <c r="E267" s="15">
        <v>29.826020736</v>
      </c>
      <c r="F267" s="20">
        <v>27.029831292000001</v>
      </c>
      <c r="G267" s="15">
        <v>18.641262959999999</v>
      </c>
      <c r="H267" s="20">
        <v>12.116820924000001</v>
      </c>
      <c r="I267" s="16">
        <v>1845.6695999999999</v>
      </c>
      <c r="L267" s="56"/>
      <c r="M267" s="45"/>
    </row>
    <row r="268" spans="1:13" ht="15.95" customHeight="1">
      <c r="A268" s="106" t="s">
        <v>336</v>
      </c>
      <c r="B268" s="106" t="s">
        <v>284</v>
      </c>
      <c r="C268" s="4"/>
      <c r="D268" s="16">
        <v>360.98208</v>
      </c>
      <c r="E268" s="15">
        <v>32.338390080000003</v>
      </c>
      <c r="F268" s="20">
        <v>29.306666009999997</v>
      </c>
      <c r="G268" s="15">
        <v>20.211493800000003</v>
      </c>
      <c r="H268" s="20">
        <v>13.137470970000001</v>
      </c>
      <c r="I268" s="16">
        <v>2001.1379999999999</v>
      </c>
      <c r="L268" s="56"/>
      <c r="M268" s="45"/>
    </row>
    <row r="269" spans="1:13" ht="15.95" customHeight="1">
      <c r="A269" s="106" t="s">
        <v>337</v>
      </c>
      <c r="B269" s="106" t="s">
        <v>284</v>
      </c>
      <c r="C269" s="4"/>
      <c r="D269" s="16">
        <v>344.46623999999997</v>
      </c>
      <c r="E269" s="15">
        <v>30.67029024</v>
      </c>
      <c r="F269" s="20">
        <v>27.794950529999998</v>
      </c>
      <c r="G269" s="15">
        <v>19.168931400000002</v>
      </c>
      <c r="H269" s="20">
        <v>12.45980541</v>
      </c>
      <c r="I269" s="16">
        <v>1897.9139999999998</v>
      </c>
      <c r="L269" s="56"/>
      <c r="M269" s="45"/>
    </row>
    <row r="270" spans="1:13" ht="15.95" customHeight="1">
      <c r="A270" s="106" t="s">
        <v>338</v>
      </c>
      <c r="B270" s="106" t="s">
        <v>284</v>
      </c>
      <c r="C270" s="4"/>
      <c r="D270" s="16">
        <v>369.23999999999995</v>
      </c>
      <c r="E270" s="15">
        <v>33.172440000000002</v>
      </c>
      <c r="F270" s="20">
        <v>30.062523749999993</v>
      </c>
      <c r="G270" s="15">
        <v>20.732775</v>
      </c>
      <c r="H270" s="20">
        <v>13.47630375</v>
      </c>
      <c r="I270" s="16">
        <v>2052.75</v>
      </c>
      <c r="L270" s="56"/>
      <c r="M270" s="45"/>
    </row>
    <row r="271" spans="1:13" ht="15.95" customHeight="1">
      <c r="A271" s="106" t="s">
        <v>339</v>
      </c>
      <c r="B271" s="106" t="s">
        <v>284</v>
      </c>
      <c r="C271" s="4"/>
      <c r="D271" s="16">
        <v>322.457088</v>
      </c>
      <c r="E271" s="15">
        <v>28.447365887999997</v>
      </c>
      <c r="F271" s="20">
        <v>25.780425335999997</v>
      </c>
      <c r="G271" s="15">
        <v>17.779603679999997</v>
      </c>
      <c r="H271" s="20">
        <v>11.556742391999999</v>
      </c>
      <c r="I271" s="16">
        <v>1760.3568</v>
      </c>
      <c r="L271" s="56"/>
      <c r="M271" s="45"/>
    </row>
    <row r="272" spans="1:13" ht="15.95" customHeight="1">
      <c r="A272" s="106" t="s">
        <v>340</v>
      </c>
      <c r="B272" s="106" t="s">
        <v>284</v>
      </c>
      <c r="C272" s="4"/>
      <c r="D272" s="16">
        <v>326.78515200000004</v>
      </c>
      <c r="E272" s="15">
        <v>28.884500352000003</v>
      </c>
      <c r="F272" s="20">
        <v>26.176578443999997</v>
      </c>
      <c r="G272" s="15">
        <v>18.052812720000006</v>
      </c>
      <c r="H272" s="20">
        <v>11.734328268000002</v>
      </c>
      <c r="I272" s="16">
        <v>1787.4072000000001</v>
      </c>
      <c r="L272" s="56"/>
      <c r="M272" s="45"/>
    </row>
    <row r="273" spans="1:13" ht="15.95" customHeight="1">
      <c r="A273" s="106" t="s">
        <v>341</v>
      </c>
      <c r="B273" s="106" t="s">
        <v>284</v>
      </c>
      <c r="C273" s="4"/>
      <c r="D273" s="16">
        <v>331.446144</v>
      </c>
      <c r="E273" s="15">
        <v>29.355260544000004</v>
      </c>
      <c r="F273" s="20">
        <v>26.603204868000002</v>
      </c>
      <c r="G273" s="15">
        <v>18.347037839999999</v>
      </c>
      <c r="H273" s="20">
        <v>11.925574596000001</v>
      </c>
      <c r="I273" s="16">
        <v>1816.5384000000001</v>
      </c>
      <c r="L273" s="56"/>
      <c r="M273" s="45"/>
    </row>
    <row r="274" spans="1:13" ht="15.95" customHeight="1">
      <c r="A274" s="107" t="s">
        <v>342</v>
      </c>
      <c r="B274" s="106" t="s">
        <v>284</v>
      </c>
      <c r="C274" s="4"/>
      <c r="D274" s="16">
        <v>350.47199999999998</v>
      </c>
      <c r="E274" s="15">
        <v>31.276871999999997</v>
      </c>
      <c r="F274" s="20">
        <v>28.344665249999995</v>
      </c>
      <c r="G274" s="15">
        <v>19.548044999999998</v>
      </c>
      <c r="H274" s="20">
        <v>12.70622925</v>
      </c>
      <c r="I274" s="16">
        <v>1935.4499999999998</v>
      </c>
      <c r="L274" s="56"/>
      <c r="M274" s="45"/>
    </row>
    <row r="275" spans="1:13" ht="15.95" customHeight="1">
      <c r="A275" s="106" t="s">
        <v>343</v>
      </c>
      <c r="B275" s="106" t="s">
        <v>284</v>
      </c>
      <c r="C275" s="4"/>
      <c r="D275" s="16">
        <v>339.76934400000005</v>
      </c>
      <c r="E275" s="15">
        <v>30.195903744000006</v>
      </c>
      <c r="F275" s="20">
        <v>27.365037768000004</v>
      </c>
      <c r="G275" s="15">
        <v>18.872439840000006</v>
      </c>
      <c r="H275" s="20">
        <v>12.267085895999999</v>
      </c>
      <c r="I275" s="16">
        <v>1868.5584000000001</v>
      </c>
      <c r="L275" s="56"/>
      <c r="M275" s="45"/>
    </row>
    <row r="276" spans="1:13" ht="15.95" customHeight="1">
      <c r="A276" s="106" t="s">
        <v>344</v>
      </c>
      <c r="B276" s="106" t="s">
        <v>284</v>
      </c>
      <c r="C276" s="4"/>
      <c r="D276" s="16">
        <v>351.97343999999998</v>
      </c>
      <c r="E276" s="15">
        <v>31.42851744</v>
      </c>
      <c r="F276" s="20">
        <v>28.482093929999994</v>
      </c>
      <c r="G276" s="15">
        <v>19.642823399999997</v>
      </c>
      <c r="H276" s="20">
        <v>12.767835209999999</v>
      </c>
      <c r="I276" s="16">
        <v>1944.8339999999998</v>
      </c>
      <c r="L276" s="56"/>
      <c r="M276" s="45"/>
    </row>
    <row r="277" spans="1:13" ht="15.95" customHeight="1">
      <c r="A277" s="106" t="s">
        <v>345</v>
      </c>
      <c r="B277" s="106" t="s">
        <v>284</v>
      </c>
      <c r="C277" s="4"/>
      <c r="D277" s="16">
        <v>357.60383999999999</v>
      </c>
      <c r="E277" s="15">
        <v>31.997187839999999</v>
      </c>
      <c r="F277" s="20">
        <v>28.997451479999995</v>
      </c>
      <c r="G277" s="15">
        <v>19.998242400000002</v>
      </c>
      <c r="H277" s="20">
        <v>12.998857559999999</v>
      </c>
      <c r="I277" s="16">
        <v>1980.0239999999999</v>
      </c>
      <c r="L277" s="56"/>
      <c r="M277" s="45"/>
    </row>
    <row r="278" spans="1:13" ht="15.95" customHeight="1">
      <c r="A278" s="106" t="s">
        <v>346</v>
      </c>
      <c r="B278" s="106" t="s">
        <v>284</v>
      </c>
      <c r="C278" s="4"/>
      <c r="D278" s="16">
        <v>377.49792000000002</v>
      </c>
      <c r="E278" s="15">
        <v>34.00648992</v>
      </c>
      <c r="F278" s="20">
        <v>30.818381489999997</v>
      </c>
      <c r="G278" s="15">
        <v>21.254056199999997</v>
      </c>
      <c r="H278" s="20">
        <v>13.815136530000002</v>
      </c>
      <c r="I278" s="16">
        <v>2104.3620000000001</v>
      </c>
      <c r="L278" s="56"/>
      <c r="M278" s="45"/>
    </row>
    <row r="279" spans="1:13" ht="15.95" customHeight="1">
      <c r="A279" s="106" t="s">
        <v>347</v>
      </c>
      <c r="B279" s="106" t="s">
        <v>284</v>
      </c>
      <c r="C279" s="4"/>
      <c r="D279" s="16">
        <v>385.38047999999998</v>
      </c>
      <c r="E279" s="15">
        <v>34.802628479999996</v>
      </c>
      <c r="F279" s="20">
        <v>31.539882059999993</v>
      </c>
      <c r="G279" s="15">
        <v>21.751642799999999</v>
      </c>
      <c r="H279" s="20">
        <v>14.138567819999999</v>
      </c>
      <c r="I279" s="16">
        <v>2153.6279999999997</v>
      </c>
      <c r="L279" s="56"/>
      <c r="M279" s="45"/>
    </row>
    <row r="280" spans="1:13" ht="15.95" customHeight="1">
      <c r="A280" s="106" t="s">
        <v>348</v>
      </c>
      <c r="B280" s="106" t="s">
        <v>284</v>
      </c>
      <c r="C280" s="4"/>
      <c r="D280" s="16">
        <v>333.443712</v>
      </c>
      <c r="E280" s="15">
        <v>29.557014912</v>
      </c>
      <c r="F280" s="20">
        <v>26.786044764</v>
      </c>
      <c r="G280" s="15">
        <v>18.47313432</v>
      </c>
      <c r="H280" s="20">
        <v>12.007537308</v>
      </c>
      <c r="I280" s="16">
        <v>1829.0232000000001</v>
      </c>
      <c r="L280" s="56"/>
      <c r="M280" s="45"/>
    </row>
    <row r="281" spans="1:13" ht="15.95" customHeight="1">
      <c r="A281" s="106" t="s">
        <v>349</v>
      </c>
      <c r="B281" s="106" t="s">
        <v>284</v>
      </c>
      <c r="C281" s="4"/>
      <c r="D281" s="16">
        <v>398.14272</v>
      </c>
      <c r="E281" s="15">
        <v>36.091614720000003</v>
      </c>
      <c r="F281" s="20">
        <v>32.708025839999998</v>
      </c>
      <c r="G281" s="15">
        <v>22.557259200000001</v>
      </c>
      <c r="H281" s="20">
        <v>14.66221848</v>
      </c>
      <c r="I281" s="16">
        <v>2233.3919999999998</v>
      </c>
      <c r="L281" s="56"/>
      <c r="M281" s="45"/>
    </row>
    <row r="282" spans="1:13" ht="15.95" customHeight="1">
      <c r="A282" s="106" t="s">
        <v>350</v>
      </c>
      <c r="B282" s="106" t="s">
        <v>284</v>
      </c>
      <c r="C282" s="4"/>
      <c r="D282" s="16">
        <v>353.75232000000005</v>
      </c>
      <c r="E282" s="15">
        <v>31.608184320000007</v>
      </c>
      <c r="F282" s="20">
        <v>28.644917040000003</v>
      </c>
      <c r="G282" s="15">
        <v>19.755115200000002</v>
      </c>
      <c r="H282" s="20">
        <v>12.840824880000001</v>
      </c>
      <c r="I282" s="16">
        <v>1955.9520000000002</v>
      </c>
      <c r="L282" s="56"/>
      <c r="M282" s="45"/>
    </row>
    <row r="283" spans="1:13" ht="15.95" customHeight="1">
      <c r="A283" s="106" t="s">
        <v>351</v>
      </c>
      <c r="B283" s="106" t="s">
        <v>284</v>
      </c>
      <c r="C283" s="4"/>
      <c r="D283" s="16">
        <v>339.76934400000005</v>
      </c>
      <c r="E283" s="15">
        <v>30.195903744000006</v>
      </c>
      <c r="F283" s="20">
        <v>27.365037768000004</v>
      </c>
      <c r="G283" s="15">
        <v>18.872439840000006</v>
      </c>
      <c r="H283" s="20">
        <v>12.267085895999999</v>
      </c>
      <c r="I283" s="16">
        <v>1868.5584000000001</v>
      </c>
      <c r="L283" s="56"/>
      <c r="M283" s="45"/>
    </row>
    <row r="284" spans="1:13" ht="15.95" customHeight="1">
      <c r="A284" s="106" t="s">
        <v>352</v>
      </c>
      <c r="B284" s="106" t="s">
        <v>284</v>
      </c>
      <c r="C284" s="4"/>
      <c r="D284" s="16">
        <v>353.41939200000002</v>
      </c>
      <c r="E284" s="15">
        <v>31.574558591999999</v>
      </c>
      <c r="F284" s="20">
        <v>28.614443723999997</v>
      </c>
      <c r="G284" s="15">
        <v>19.73409912</v>
      </c>
      <c r="H284" s="20">
        <v>12.827164428</v>
      </c>
      <c r="I284" s="16">
        <v>1953.8712</v>
      </c>
      <c r="L284" s="56"/>
      <c r="M284" s="45"/>
    </row>
    <row r="285" spans="1:13" ht="15.95" customHeight="1">
      <c r="A285" s="106" t="s">
        <v>353</v>
      </c>
      <c r="B285" s="106" t="s">
        <v>284</v>
      </c>
      <c r="C285" s="4"/>
      <c r="D285" s="16">
        <v>316.79731199999998</v>
      </c>
      <c r="E285" s="15">
        <v>27.875728512000002</v>
      </c>
      <c r="F285" s="20">
        <v>25.262378964</v>
      </c>
      <c r="G285" s="15">
        <v>17.42233032</v>
      </c>
      <c r="H285" s="20">
        <v>11.324514708000002</v>
      </c>
      <c r="I285" s="16">
        <v>1724.9832000000001</v>
      </c>
      <c r="L285" s="56"/>
      <c r="M285" s="45"/>
    </row>
    <row r="286" spans="1:13" ht="15.95" customHeight="1">
      <c r="A286" s="106" t="s">
        <v>354</v>
      </c>
      <c r="B286" s="106" t="s">
        <v>284</v>
      </c>
      <c r="C286" s="4"/>
      <c r="D286" s="16">
        <v>343.09862399999997</v>
      </c>
      <c r="E286" s="15">
        <v>30.532161024000001</v>
      </c>
      <c r="F286" s="20">
        <v>27.669770927999998</v>
      </c>
      <c r="G286" s="15">
        <v>19.082600639999999</v>
      </c>
      <c r="H286" s="20">
        <v>12.403690416</v>
      </c>
      <c r="I286" s="16">
        <v>1889.3663999999999</v>
      </c>
      <c r="L286" s="56"/>
      <c r="M286" s="45"/>
    </row>
    <row r="287" spans="1:13" ht="15.95" customHeight="1">
      <c r="A287" s="106" t="s">
        <v>355</v>
      </c>
      <c r="B287" s="106" t="s">
        <v>284</v>
      </c>
      <c r="C287" s="4"/>
      <c r="D287" s="16">
        <v>343.19001600000001</v>
      </c>
      <c r="E287" s="15">
        <v>30.541391616000006</v>
      </c>
      <c r="F287" s="20">
        <v>27.678136152</v>
      </c>
      <c r="G287" s="15">
        <v>19.088369759999999</v>
      </c>
      <c r="H287" s="20">
        <v>12.407440343999999</v>
      </c>
      <c r="I287" s="16">
        <v>1889.9376000000002</v>
      </c>
      <c r="L287" s="56"/>
      <c r="M287" s="45"/>
    </row>
    <row r="288" spans="1:13" ht="15.95" customHeight="1">
      <c r="A288" s="106" t="s">
        <v>356</v>
      </c>
      <c r="B288" s="106" t="s">
        <v>284</v>
      </c>
      <c r="C288" s="4"/>
      <c r="D288" s="16">
        <v>321.79123200000004</v>
      </c>
      <c r="E288" s="15">
        <v>28.380114432000003</v>
      </c>
      <c r="F288" s="20">
        <v>25.719478703999997</v>
      </c>
      <c r="G288" s="15">
        <v>17.737571520000003</v>
      </c>
      <c r="H288" s="20">
        <v>11.529421488000001</v>
      </c>
      <c r="I288" s="16">
        <v>1756.1952000000001</v>
      </c>
      <c r="L288" s="56"/>
      <c r="M288" s="45"/>
    </row>
    <row r="289" spans="1:13" ht="15.95" customHeight="1">
      <c r="A289" s="106" t="s">
        <v>357</v>
      </c>
      <c r="B289" s="106" t="s">
        <v>284</v>
      </c>
      <c r="C289" s="4"/>
      <c r="D289" s="16">
        <v>382.00224000000003</v>
      </c>
      <c r="E289" s="15">
        <v>34.461426240000002</v>
      </c>
      <c r="F289" s="20">
        <v>31.230667529999995</v>
      </c>
      <c r="G289" s="15">
        <v>21.538391399999998</v>
      </c>
      <c r="H289" s="20">
        <v>13.999954409999999</v>
      </c>
      <c r="I289" s="16">
        <v>2132.5139999999997</v>
      </c>
      <c r="L289" s="56"/>
      <c r="M289" s="45"/>
    </row>
    <row r="290" spans="1:13" ht="15.95" customHeight="1">
      <c r="A290" s="106" t="s">
        <v>358</v>
      </c>
      <c r="B290" s="106" t="s">
        <v>284</v>
      </c>
      <c r="C290" s="4"/>
      <c r="D290" s="16">
        <v>390.63551999999999</v>
      </c>
      <c r="E290" s="15">
        <v>35.333387520000002</v>
      </c>
      <c r="F290" s="20">
        <v>32.020882439999994</v>
      </c>
      <c r="G290" s="15">
        <v>22.083367199999998</v>
      </c>
      <c r="H290" s="20">
        <v>14.354188679999998</v>
      </c>
      <c r="I290" s="16">
        <v>2186.4719999999998</v>
      </c>
      <c r="L290" s="56"/>
      <c r="M290" s="45"/>
    </row>
    <row r="291" spans="1:13" ht="15.95" customHeight="1">
      <c r="A291" s="106" t="s">
        <v>359</v>
      </c>
      <c r="B291" s="106" t="s">
        <v>284</v>
      </c>
      <c r="C291" s="4"/>
      <c r="D291" s="16">
        <v>322.457088</v>
      </c>
      <c r="E291" s="15">
        <v>28.447365887999997</v>
      </c>
      <c r="F291" s="20">
        <v>25.780425335999997</v>
      </c>
      <c r="G291" s="15">
        <v>17.779603679999997</v>
      </c>
      <c r="H291" s="20">
        <v>11.556742391999999</v>
      </c>
      <c r="I291" s="16">
        <v>1760.3568</v>
      </c>
      <c r="L291" s="56"/>
      <c r="M291" s="45"/>
    </row>
    <row r="292" spans="1:13" ht="15.95" customHeight="1">
      <c r="A292" s="106" t="s">
        <v>360</v>
      </c>
      <c r="B292" s="106" t="s">
        <v>284</v>
      </c>
      <c r="C292" s="4"/>
      <c r="D292" s="16">
        <v>381.25152000000003</v>
      </c>
      <c r="E292" s="15">
        <v>34.385603520000004</v>
      </c>
      <c r="F292" s="20">
        <v>31.161953189999998</v>
      </c>
      <c r="G292" s="15">
        <v>21.4910022</v>
      </c>
      <c r="H292" s="20">
        <v>13.96915143</v>
      </c>
      <c r="I292" s="16">
        <v>2127.8220000000001</v>
      </c>
      <c r="L292" s="56"/>
      <c r="M292" s="45"/>
    </row>
    <row r="293" spans="1:13" ht="15.95" customHeight="1">
      <c r="A293" s="106" t="s">
        <v>361</v>
      </c>
      <c r="B293" s="106" t="s">
        <v>284</v>
      </c>
      <c r="C293" s="4"/>
      <c r="D293" s="16">
        <v>380.12543999999997</v>
      </c>
      <c r="E293" s="15">
        <v>34.271869439999996</v>
      </c>
      <c r="F293" s="20">
        <v>31.058881679999999</v>
      </c>
      <c r="G293" s="15">
        <v>21.4199184</v>
      </c>
      <c r="H293" s="20">
        <v>13.922946960000003</v>
      </c>
      <c r="I293" s="16">
        <v>2120.7839999999997</v>
      </c>
      <c r="L293" s="56"/>
      <c r="M293" s="45"/>
    </row>
    <row r="294" spans="1:13" ht="15.95" customHeight="1">
      <c r="A294" s="106" t="s">
        <v>362</v>
      </c>
      <c r="B294" s="106" t="s">
        <v>284</v>
      </c>
      <c r="C294" s="4"/>
      <c r="D294" s="16">
        <v>336.44006400000001</v>
      </c>
      <c r="E294" s="15">
        <v>29.859646464000004</v>
      </c>
      <c r="F294" s="20">
        <v>27.060304607999999</v>
      </c>
      <c r="G294" s="15">
        <v>18.662279040000001</v>
      </c>
      <c r="H294" s="20">
        <v>12.130481376000001</v>
      </c>
      <c r="I294" s="16">
        <v>1847.7504000000001</v>
      </c>
      <c r="L294" s="56"/>
      <c r="M294" s="45"/>
    </row>
    <row r="295" spans="1:13" ht="15.95" customHeight="1">
      <c r="A295" s="106" t="s">
        <v>363</v>
      </c>
      <c r="B295" s="106" t="s">
        <v>284</v>
      </c>
      <c r="C295" s="4"/>
      <c r="D295" s="16">
        <v>358.35455999999999</v>
      </c>
      <c r="E295" s="15">
        <v>32.073010559999993</v>
      </c>
      <c r="F295" s="20">
        <v>29.066165819999995</v>
      </c>
      <c r="G295" s="15">
        <v>20.045631599999997</v>
      </c>
      <c r="H295" s="20">
        <v>13.02966054</v>
      </c>
      <c r="I295" s="16">
        <v>1984.7159999999999</v>
      </c>
      <c r="L295" s="56"/>
      <c r="M295" s="45"/>
    </row>
    <row r="296" spans="1:13" ht="15.95" customHeight="1">
      <c r="A296" s="106" t="s">
        <v>364</v>
      </c>
      <c r="B296" s="106" t="s">
        <v>284</v>
      </c>
      <c r="C296" s="4"/>
      <c r="D296" s="16">
        <v>391.76159999999999</v>
      </c>
      <c r="E296" s="15">
        <v>35.447121600000003</v>
      </c>
      <c r="F296" s="20">
        <v>32.123953950000001</v>
      </c>
      <c r="G296" s="15">
        <v>22.154451000000002</v>
      </c>
      <c r="H296" s="20">
        <v>14.400393150000003</v>
      </c>
      <c r="I296" s="16">
        <v>2193.5100000000002</v>
      </c>
      <c r="L296" s="56"/>
      <c r="M296" s="45"/>
    </row>
    <row r="297" spans="1:13" ht="15.95" customHeight="1">
      <c r="A297" s="106" t="s">
        <v>365</v>
      </c>
      <c r="B297" s="106" t="s">
        <v>284</v>
      </c>
      <c r="C297" s="4"/>
      <c r="D297" s="16">
        <v>363.60959999999994</v>
      </c>
      <c r="E297" s="15">
        <v>32.603769599999993</v>
      </c>
      <c r="F297" s="20">
        <v>29.547166199999992</v>
      </c>
      <c r="G297" s="15">
        <v>20.377355999999999</v>
      </c>
      <c r="H297" s="20">
        <v>13.245281399999998</v>
      </c>
      <c r="I297" s="16">
        <v>2017.5599999999997</v>
      </c>
      <c r="L297" s="56"/>
      <c r="M297" s="45"/>
    </row>
    <row r="298" spans="1:13" ht="15.95" customHeight="1">
      <c r="A298" s="106" t="s">
        <v>366</v>
      </c>
      <c r="B298" s="106" t="s">
        <v>284</v>
      </c>
      <c r="C298" s="4"/>
      <c r="D298" s="16">
        <v>370.74144000000001</v>
      </c>
      <c r="E298" s="15">
        <v>33.324085440000005</v>
      </c>
      <c r="F298" s="20">
        <v>30.199952429999993</v>
      </c>
      <c r="G298" s="15">
        <v>20.827553399999999</v>
      </c>
      <c r="H298" s="20">
        <v>13.537909709999999</v>
      </c>
      <c r="I298" s="16">
        <v>2062.134</v>
      </c>
      <c r="L298" s="56"/>
      <c r="M298" s="45"/>
    </row>
    <row r="299" spans="1:13" ht="15.95" customHeight="1">
      <c r="A299" s="106" t="s">
        <v>367</v>
      </c>
      <c r="B299" s="106" t="s">
        <v>284</v>
      </c>
      <c r="C299" s="4"/>
      <c r="D299" s="16">
        <v>347.75961600000005</v>
      </c>
      <c r="E299" s="15">
        <v>31.002921216000001</v>
      </c>
      <c r="F299" s="20">
        <v>28.096397351999997</v>
      </c>
      <c r="G299" s="15">
        <v>19.376825760000003</v>
      </c>
      <c r="H299" s="20">
        <v>12.594936744000002</v>
      </c>
      <c r="I299" s="16">
        <v>1918.4976000000001</v>
      </c>
      <c r="L299" s="56"/>
      <c r="M299" s="45"/>
    </row>
    <row r="300" spans="1:13" ht="15.95" customHeight="1">
      <c r="A300" s="106" t="s">
        <v>368</v>
      </c>
      <c r="B300" s="106" t="s">
        <v>284</v>
      </c>
      <c r="C300" s="4"/>
      <c r="D300" s="16">
        <v>343.09862399999997</v>
      </c>
      <c r="E300" s="15">
        <v>30.532161024000001</v>
      </c>
      <c r="F300" s="20">
        <v>27.669770927999998</v>
      </c>
      <c r="G300" s="15">
        <v>19.082600639999999</v>
      </c>
      <c r="H300" s="20">
        <v>12.403690416</v>
      </c>
      <c r="I300" s="16">
        <v>1889.3663999999999</v>
      </c>
      <c r="L300" s="56"/>
      <c r="M300" s="45"/>
    </row>
    <row r="301" spans="1:13" ht="15.95" customHeight="1">
      <c r="A301" s="106" t="s">
        <v>369</v>
      </c>
      <c r="B301" s="106" t="s">
        <v>284</v>
      </c>
      <c r="C301" s="4"/>
      <c r="D301" s="16">
        <v>326.11929600000002</v>
      </c>
      <c r="E301" s="15">
        <v>28.817248896000002</v>
      </c>
      <c r="F301" s="20">
        <v>26.115631812</v>
      </c>
      <c r="G301" s="15">
        <v>18.010780560000004</v>
      </c>
      <c r="H301" s="20">
        <v>11.707007364000001</v>
      </c>
      <c r="I301" s="16">
        <v>1783.2456</v>
      </c>
      <c r="L301" s="56"/>
      <c r="M301" s="45"/>
    </row>
    <row r="302" spans="1:13" ht="15.95" customHeight="1">
      <c r="A302" s="106" t="s">
        <v>370</v>
      </c>
      <c r="B302" s="106" t="s">
        <v>284</v>
      </c>
      <c r="C302" s="4"/>
      <c r="D302" s="16">
        <v>367.36319999999995</v>
      </c>
      <c r="E302" s="15">
        <v>32.982883200000003</v>
      </c>
      <c r="F302" s="20">
        <v>29.890737899999991</v>
      </c>
      <c r="G302" s="15">
        <v>20.614301999999999</v>
      </c>
      <c r="H302" s="20">
        <v>13.3992963</v>
      </c>
      <c r="I302" s="16">
        <v>2041.0199999999998</v>
      </c>
      <c r="L302" s="56"/>
      <c r="M302" s="45"/>
    </row>
    <row r="303" spans="1:13" ht="15.95" customHeight="1">
      <c r="A303" s="106" t="s">
        <v>371</v>
      </c>
      <c r="B303" s="106" t="s">
        <v>284</v>
      </c>
      <c r="C303" s="4"/>
      <c r="D303" s="16">
        <v>360.23136</v>
      </c>
      <c r="E303" s="15">
        <v>32.262567360000006</v>
      </c>
      <c r="F303" s="20">
        <v>29.237951669999998</v>
      </c>
      <c r="G303" s="15">
        <v>20.164104600000002</v>
      </c>
      <c r="H303" s="20">
        <v>13.106667990000004</v>
      </c>
      <c r="I303" s="16">
        <v>1996.4459999999999</v>
      </c>
      <c r="L303" s="56"/>
      <c r="M303" s="45"/>
    </row>
    <row r="304" spans="1:13" ht="15.95" customHeight="1">
      <c r="A304" s="106" t="s">
        <v>372</v>
      </c>
      <c r="B304" s="106" t="s">
        <v>284</v>
      </c>
      <c r="C304" s="4"/>
      <c r="D304" s="16">
        <v>387.63263999999998</v>
      </c>
      <c r="E304" s="15">
        <v>35.030096640000004</v>
      </c>
      <c r="F304" s="20">
        <v>31.746025079999995</v>
      </c>
      <c r="G304" s="15">
        <v>21.8938104</v>
      </c>
      <c r="H304" s="20">
        <v>14.230976759999999</v>
      </c>
      <c r="I304" s="16">
        <v>2167.7039999999997</v>
      </c>
      <c r="L304" s="56"/>
      <c r="M304" s="45"/>
    </row>
    <row r="305" spans="1:13" ht="15.95" customHeight="1">
      <c r="A305" s="106" t="s">
        <v>373</v>
      </c>
      <c r="B305" s="106" t="s">
        <v>284</v>
      </c>
      <c r="C305" s="4"/>
      <c r="D305" s="16">
        <v>332.444928</v>
      </c>
      <c r="E305" s="15">
        <v>29.456137728000002</v>
      </c>
      <c r="F305" s="20">
        <v>26.694624815999997</v>
      </c>
      <c r="G305" s="15">
        <v>18.410086079999999</v>
      </c>
      <c r="H305" s="20">
        <v>11.966555952</v>
      </c>
      <c r="I305" s="16">
        <v>1822.7808</v>
      </c>
      <c r="L305" s="56"/>
      <c r="M305" s="45"/>
    </row>
    <row r="306" spans="1:13" ht="15.95" customHeight="1">
      <c r="A306" s="106" t="s">
        <v>374</v>
      </c>
      <c r="B306" s="110" t="s">
        <v>284</v>
      </c>
      <c r="C306" s="4"/>
      <c r="D306" s="16">
        <v>332.77785599999999</v>
      </c>
      <c r="E306" s="15">
        <v>29.489763455999995</v>
      </c>
      <c r="F306" s="20">
        <v>26.725098131999996</v>
      </c>
      <c r="G306" s="15">
        <v>18.431102159999998</v>
      </c>
      <c r="H306" s="20">
        <v>11.980216404</v>
      </c>
      <c r="I306" s="16">
        <v>1824.8616</v>
      </c>
      <c r="L306" s="56"/>
      <c r="M306" s="45"/>
    </row>
    <row r="307" spans="1:13" ht="15.95" customHeight="1">
      <c r="A307" s="107" t="s">
        <v>375</v>
      </c>
      <c r="B307" s="106" t="s">
        <v>284</v>
      </c>
      <c r="C307" s="4"/>
      <c r="D307" s="16">
        <v>322.12416000000002</v>
      </c>
      <c r="E307" s="15">
        <v>28.413740160000003</v>
      </c>
      <c r="F307" s="20">
        <v>25.749952019999998</v>
      </c>
      <c r="G307" s="15">
        <v>17.758587600000002</v>
      </c>
      <c r="H307" s="20">
        <v>11.543081940000002</v>
      </c>
      <c r="I307" s="16">
        <v>1758.2760000000001</v>
      </c>
      <c r="L307" s="56"/>
      <c r="M307" s="45"/>
    </row>
    <row r="308" spans="1:13" ht="15.95" customHeight="1">
      <c r="A308" s="106" t="s">
        <v>376</v>
      </c>
      <c r="B308" s="106" t="s">
        <v>284</v>
      </c>
      <c r="C308" s="4"/>
      <c r="D308" s="16">
        <v>360.23136</v>
      </c>
      <c r="E308" s="15">
        <v>32.262567360000006</v>
      </c>
      <c r="F308" s="20">
        <v>29.237951669999998</v>
      </c>
      <c r="G308" s="15">
        <v>20.164104600000002</v>
      </c>
      <c r="H308" s="20">
        <v>13.106667990000004</v>
      </c>
      <c r="I308" s="16">
        <v>1996.4459999999999</v>
      </c>
      <c r="L308" s="56"/>
      <c r="M308" s="45"/>
    </row>
    <row r="309" spans="1:13" ht="15.95" customHeight="1">
      <c r="A309" s="106" t="s">
        <v>377</v>
      </c>
      <c r="B309" s="106" t="s">
        <v>284</v>
      </c>
      <c r="C309" s="4"/>
      <c r="D309" s="16">
        <v>330.44736</v>
      </c>
      <c r="E309" s="15">
        <v>29.254383360000006</v>
      </c>
      <c r="F309" s="20">
        <v>26.511784920000004</v>
      </c>
      <c r="G309" s="15">
        <v>18.283989600000002</v>
      </c>
      <c r="H309" s="20">
        <v>11.884593240000001</v>
      </c>
      <c r="I309" s="16">
        <v>1810.296</v>
      </c>
      <c r="L309" s="56"/>
      <c r="M309" s="45"/>
    </row>
    <row r="310" spans="1:13" ht="15.95" customHeight="1">
      <c r="A310" s="106" t="s">
        <v>378</v>
      </c>
      <c r="B310" s="106" t="s">
        <v>284</v>
      </c>
      <c r="C310" s="4"/>
      <c r="D310" s="16">
        <v>317.79609599999998</v>
      </c>
      <c r="E310" s="15">
        <v>27.976605696</v>
      </c>
      <c r="F310" s="20">
        <v>25.353798911999998</v>
      </c>
      <c r="G310" s="15">
        <v>17.485378559999997</v>
      </c>
      <c r="H310" s="20">
        <v>11.365496064</v>
      </c>
      <c r="I310" s="16">
        <v>1731.2256</v>
      </c>
      <c r="L310" s="56"/>
      <c r="M310" s="45"/>
    </row>
    <row r="311" spans="1:13" ht="15.95" customHeight="1">
      <c r="A311" s="106" t="s">
        <v>379</v>
      </c>
      <c r="B311" s="106" t="s">
        <v>284</v>
      </c>
      <c r="C311" s="4"/>
      <c r="D311" s="16">
        <v>353.22355200000004</v>
      </c>
      <c r="E311" s="15">
        <v>31.554778752000004</v>
      </c>
      <c r="F311" s="20">
        <v>28.596518244000002</v>
      </c>
      <c r="G311" s="15">
        <v>19.721736720000003</v>
      </c>
      <c r="H311" s="20">
        <v>12.819128868000002</v>
      </c>
      <c r="I311" s="16">
        <v>1952.6472000000001</v>
      </c>
      <c r="L311" s="56"/>
      <c r="M311" s="45"/>
    </row>
    <row r="312" spans="1:13" ht="15.95" customHeight="1">
      <c r="A312" s="106" t="s">
        <v>380</v>
      </c>
      <c r="B312" s="106" t="s">
        <v>284</v>
      </c>
      <c r="C312" s="4"/>
      <c r="D312" s="16">
        <v>382.75295999999997</v>
      </c>
      <c r="E312" s="15">
        <v>34.537248959999999</v>
      </c>
      <c r="F312" s="20">
        <v>31.299381869999991</v>
      </c>
      <c r="G312" s="15">
        <v>21.585780599999996</v>
      </c>
      <c r="H312" s="20">
        <v>14.03075739</v>
      </c>
      <c r="I312" s="16">
        <v>2137.2059999999997</v>
      </c>
      <c r="L312" s="56"/>
      <c r="M312" s="45"/>
    </row>
    <row r="313" spans="1:13" ht="15.95" customHeight="1">
      <c r="A313" s="106" t="s">
        <v>381</v>
      </c>
      <c r="B313" s="106" t="s">
        <v>284</v>
      </c>
      <c r="C313" s="4"/>
      <c r="D313" s="16">
        <v>358.41331200000002</v>
      </c>
      <c r="E313" s="15">
        <v>32.078944512000007</v>
      </c>
      <c r="F313" s="20">
        <v>29.071543464000001</v>
      </c>
      <c r="G313" s="15">
        <v>20.049340320000002</v>
      </c>
      <c r="H313" s="20">
        <v>13.032071208</v>
      </c>
      <c r="I313" s="16">
        <v>1985.0832</v>
      </c>
      <c r="L313" s="56"/>
      <c r="M313" s="45"/>
    </row>
    <row r="314" spans="1:13" ht="15.95" customHeight="1">
      <c r="A314" s="106" t="s">
        <v>382</v>
      </c>
      <c r="B314" s="106" t="s">
        <v>284</v>
      </c>
      <c r="C314" s="4"/>
      <c r="D314" s="16">
        <v>368.06822399999999</v>
      </c>
      <c r="E314" s="15">
        <v>33.054090624000004</v>
      </c>
      <c r="F314" s="20">
        <v>29.955269627999996</v>
      </c>
      <c r="G314" s="15">
        <v>20.658806639999998</v>
      </c>
      <c r="H314" s="20">
        <v>13.428224316000001</v>
      </c>
      <c r="I314" s="16">
        <v>2045.4264000000001</v>
      </c>
      <c r="L314" s="56"/>
      <c r="M314" s="45"/>
    </row>
    <row r="315" spans="1:13" ht="15.95" customHeight="1">
      <c r="A315" s="106" t="s">
        <v>383</v>
      </c>
      <c r="B315" s="110" t="s">
        <v>284</v>
      </c>
      <c r="C315" s="4"/>
      <c r="D315" s="16">
        <v>349.42425599999996</v>
      </c>
      <c r="E315" s="15">
        <v>31.171049856</v>
      </c>
      <c r="F315" s="20">
        <v>28.248763931999999</v>
      </c>
      <c r="G315" s="15">
        <v>19.481906160000001</v>
      </c>
      <c r="H315" s="20">
        <v>12.663239004000001</v>
      </c>
      <c r="I315" s="16">
        <v>1928.9015999999999</v>
      </c>
      <c r="L315" s="56"/>
      <c r="M315" s="45"/>
    </row>
    <row r="316" spans="1:13" ht="15.95" customHeight="1">
      <c r="A316" s="106" t="s">
        <v>384</v>
      </c>
      <c r="B316" s="106" t="s">
        <v>284</v>
      </c>
      <c r="C316" s="4"/>
      <c r="D316" s="16">
        <v>333.11078400000002</v>
      </c>
      <c r="E316" s="15">
        <v>29.523389184000003</v>
      </c>
      <c r="F316" s="20">
        <v>26.755571448000005</v>
      </c>
      <c r="G316" s="15">
        <v>18.452118240000001</v>
      </c>
      <c r="H316" s="20">
        <v>11.993876856000002</v>
      </c>
      <c r="I316" s="16">
        <v>1826.9424000000001</v>
      </c>
      <c r="L316" s="56"/>
      <c r="M316" s="45"/>
    </row>
    <row r="317" spans="1:13" ht="15.95" customHeight="1">
      <c r="A317" s="106" t="s">
        <v>385</v>
      </c>
      <c r="B317" s="106" t="s">
        <v>284</v>
      </c>
      <c r="C317" s="4"/>
      <c r="D317" s="16">
        <v>316.46438400000005</v>
      </c>
      <c r="E317" s="15">
        <v>27.842102784000005</v>
      </c>
      <c r="F317" s="20">
        <v>25.231905648000001</v>
      </c>
      <c r="G317" s="15">
        <v>17.401314240000001</v>
      </c>
      <c r="H317" s="20">
        <v>11.310854256000001</v>
      </c>
      <c r="I317" s="16">
        <v>1722.9024000000002</v>
      </c>
      <c r="L317" s="56"/>
      <c r="M317" s="45"/>
    </row>
    <row r="318" spans="1:13" ht="15.95" customHeight="1">
      <c r="A318" s="106" t="s">
        <v>386</v>
      </c>
      <c r="B318" s="106" t="s">
        <v>284</v>
      </c>
      <c r="C318" s="4"/>
      <c r="D318" s="16">
        <v>326.78515200000004</v>
      </c>
      <c r="E318" s="15">
        <v>28.884500352000003</v>
      </c>
      <c r="F318" s="20">
        <v>26.176578443999997</v>
      </c>
      <c r="G318" s="15">
        <v>18.052812720000006</v>
      </c>
      <c r="H318" s="20">
        <v>11.734328268000002</v>
      </c>
      <c r="I318" s="16">
        <v>1787.4072000000001</v>
      </c>
      <c r="J318" s="11"/>
      <c r="K318" s="11"/>
      <c r="L318" s="56"/>
      <c r="M318" s="45"/>
    </row>
    <row r="319" spans="1:13" ht="15.95" customHeight="1">
      <c r="A319" s="106" t="s">
        <v>387</v>
      </c>
      <c r="B319" s="106" t="s">
        <v>284</v>
      </c>
      <c r="C319" s="4"/>
      <c r="D319" s="16">
        <v>367.36319999999995</v>
      </c>
      <c r="E319" s="15">
        <v>32.982883200000003</v>
      </c>
      <c r="F319" s="20">
        <v>29.890737899999991</v>
      </c>
      <c r="G319" s="15">
        <v>20.614301999999999</v>
      </c>
      <c r="H319" s="20">
        <v>13.3992963</v>
      </c>
      <c r="I319" s="16">
        <v>2041.0199999999998</v>
      </c>
      <c r="L319" s="56"/>
      <c r="M319" s="45"/>
    </row>
    <row r="320" spans="1:13" ht="15.95" customHeight="1">
      <c r="A320" s="106" t="s">
        <v>388</v>
      </c>
      <c r="B320" s="106" t="s">
        <v>284</v>
      </c>
      <c r="C320" s="4"/>
      <c r="D320" s="16">
        <v>360.07795200000004</v>
      </c>
      <c r="E320" s="15">
        <v>32.247073152000006</v>
      </c>
      <c r="F320" s="20">
        <v>29.223910043999997</v>
      </c>
      <c r="G320" s="15">
        <v>20.154420720000001</v>
      </c>
      <c r="H320" s="20">
        <v>13.100373468000001</v>
      </c>
      <c r="I320" s="16">
        <v>1995.4872000000003</v>
      </c>
      <c r="L320" s="56"/>
      <c r="M320" s="45"/>
    </row>
    <row r="321" spans="1:13" ht="15.95" customHeight="1">
      <c r="A321" s="106" t="s">
        <v>389</v>
      </c>
      <c r="B321" s="106" t="s">
        <v>284</v>
      </c>
      <c r="C321" s="4"/>
      <c r="D321" s="16">
        <v>359.85599999999994</v>
      </c>
      <c r="E321" s="15">
        <v>32.224655999999996</v>
      </c>
      <c r="F321" s="20">
        <v>29.203594499999998</v>
      </c>
      <c r="G321" s="15">
        <v>20.140409999999996</v>
      </c>
      <c r="H321" s="20">
        <v>13.0912665</v>
      </c>
      <c r="I321" s="16">
        <v>1994.1</v>
      </c>
      <c r="L321" s="56"/>
      <c r="M321" s="45"/>
    </row>
    <row r="322" spans="1:13" ht="15.95" customHeight="1">
      <c r="A322" s="106" t="s">
        <v>390</v>
      </c>
      <c r="B322" s="106" t="s">
        <v>284</v>
      </c>
      <c r="C322" s="4"/>
      <c r="D322" s="16">
        <v>339.96192000000002</v>
      </c>
      <c r="E322" s="15">
        <v>30.215353920000002</v>
      </c>
      <c r="F322" s="20">
        <v>27.382664489999996</v>
      </c>
      <c r="G322" s="15">
        <v>18.884596199999997</v>
      </c>
      <c r="H322" s="20">
        <v>12.274987530000001</v>
      </c>
      <c r="I322" s="16">
        <v>1869.7619999999999</v>
      </c>
      <c r="L322" s="56"/>
      <c r="M322" s="45"/>
    </row>
    <row r="323" spans="1:13" ht="15.95" customHeight="1">
      <c r="A323" s="106" t="s">
        <v>391</v>
      </c>
      <c r="B323" s="106" t="s">
        <v>284</v>
      </c>
      <c r="C323" s="4"/>
      <c r="D323" s="16">
        <v>339.10348800000003</v>
      </c>
      <c r="E323" s="15">
        <v>30.128652288000001</v>
      </c>
      <c r="F323" s="20">
        <v>27.304091136000004</v>
      </c>
      <c r="G323" s="15">
        <v>18.830407680000004</v>
      </c>
      <c r="H323" s="20">
        <v>12.239764992000003</v>
      </c>
      <c r="I323" s="16">
        <v>1864.3968000000002</v>
      </c>
      <c r="L323" s="56"/>
      <c r="M323" s="45"/>
    </row>
    <row r="324" spans="1:13" ht="15.95" customHeight="1">
      <c r="A324" s="106" t="s">
        <v>392</v>
      </c>
      <c r="B324" s="106" t="s">
        <v>284</v>
      </c>
      <c r="C324" s="4"/>
      <c r="D324" s="16">
        <v>341.10105600000003</v>
      </c>
      <c r="E324" s="15">
        <v>30.330406656000001</v>
      </c>
      <c r="F324" s="20">
        <v>27.486931032000001</v>
      </c>
      <c r="G324" s="15">
        <v>18.956504159999998</v>
      </c>
      <c r="H324" s="20">
        <v>12.321727703999999</v>
      </c>
      <c r="I324" s="16">
        <v>1876.8815999999999</v>
      </c>
      <c r="L324" s="56"/>
      <c r="M324" s="45"/>
    </row>
    <row r="325" spans="1:13" ht="15.95" customHeight="1">
      <c r="A325" s="106" t="s">
        <v>393</v>
      </c>
      <c r="B325" s="106" t="s">
        <v>284</v>
      </c>
      <c r="C325" s="4"/>
      <c r="D325" s="16">
        <v>357.22847999999999</v>
      </c>
      <c r="E325" s="15">
        <v>31.95927648</v>
      </c>
      <c r="F325" s="20">
        <v>28.963094309999999</v>
      </c>
      <c r="G325" s="15">
        <v>19.9745478</v>
      </c>
      <c r="H325" s="20">
        <v>12.983456069999999</v>
      </c>
      <c r="I325" s="16">
        <v>1977.6779999999999</v>
      </c>
      <c r="L325" s="56"/>
      <c r="M325" s="45"/>
    </row>
    <row r="326" spans="1:13" ht="15.95" customHeight="1">
      <c r="A326" s="106" t="s">
        <v>394</v>
      </c>
      <c r="B326" s="106" t="s">
        <v>284</v>
      </c>
      <c r="C326" s="4"/>
      <c r="D326" s="16">
        <v>323.78879999999998</v>
      </c>
      <c r="E326" s="15">
        <v>28.581868799999999</v>
      </c>
      <c r="F326" s="20">
        <v>25.902318599999997</v>
      </c>
      <c r="G326" s="15">
        <v>17.863668000000001</v>
      </c>
      <c r="H326" s="20">
        <v>11.611384200000002</v>
      </c>
      <c r="I326" s="16">
        <v>1768.68</v>
      </c>
      <c r="L326" s="56"/>
      <c r="M326" s="45"/>
    </row>
    <row r="327" spans="1:13" ht="15.95" customHeight="1">
      <c r="A327" s="106" t="s">
        <v>395</v>
      </c>
      <c r="B327" s="106" t="s">
        <v>284</v>
      </c>
      <c r="C327" s="4"/>
      <c r="D327" s="16">
        <v>338.46048000000002</v>
      </c>
      <c r="E327" s="15">
        <v>30.063708480000003</v>
      </c>
      <c r="F327" s="20">
        <v>27.245235809999997</v>
      </c>
      <c r="G327" s="15">
        <v>18.789817799999998</v>
      </c>
      <c r="H327" s="20">
        <v>12.213381569999999</v>
      </c>
      <c r="I327" s="16">
        <v>1860.3779999999999</v>
      </c>
      <c r="L327" s="56"/>
      <c r="M327" s="45"/>
    </row>
    <row r="328" spans="1:13" ht="15.95" customHeight="1">
      <c r="A328" s="106" t="s">
        <v>396</v>
      </c>
      <c r="B328" s="106" t="s">
        <v>284</v>
      </c>
      <c r="C328" s="4"/>
      <c r="D328" s="16">
        <v>333.11078400000002</v>
      </c>
      <c r="E328" s="15">
        <v>29.523389184000003</v>
      </c>
      <c r="F328" s="20">
        <v>26.755571448000005</v>
      </c>
      <c r="G328" s="15">
        <v>18.452118240000001</v>
      </c>
      <c r="H328" s="20">
        <v>11.993876856000002</v>
      </c>
      <c r="I328" s="16">
        <v>1826.9424000000001</v>
      </c>
      <c r="L328" s="56"/>
      <c r="M328" s="45"/>
    </row>
    <row r="329" spans="1:13" ht="15.95" customHeight="1">
      <c r="A329" s="106" t="s">
        <v>397</v>
      </c>
      <c r="B329" s="106" t="s">
        <v>284</v>
      </c>
      <c r="C329" s="4"/>
      <c r="D329" s="16">
        <v>360.98208</v>
      </c>
      <c r="E329" s="15">
        <v>32.338390080000003</v>
      </c>
      <c r="F329" s="20">
        <v>29.306666009999997</v>
      </c>
      <c r="G329" s="15">
        <v>20.211493800000003</v>
      </c>
      <c r="H329" s="20">
        <v>13.137470970000001</v>
      </c>
      <c r="I329" s="16">
        <v>2001.1379999999999</v>
      </c>
      <c r="L329" s="56"/>
      <c r="M329" s="45"/>
    </row>
    <row r="330" spans="1:13" ht="15.95" customHeight="1">
      <c r="A330" s="106" t="s">
        <v>398</v>
      </c>
      <c r="B330" s="106" t="s">
        <v>284</v>
      </c>
      <c r="C330" s="4"/>
      <c r="D330" s="16">
        <v>387.25727999999992</v>
      </c>
      <c r="E330" s="15">
        <v>34.992185279999994</v>
      </c>
      <c r="F330" s="20">
        <v>31.711667909999992</v>
      </c>
      <c r="G330" s="15">
        <v>21.870115799999997</v>
      </c>
      <c r="H330" s="20">
        <v>14.215575269999999</v>
      </c>
      <c r="I330" s="16">
        <v>2165.3579999999997</v>
      </c>
      <c r="L330" s="56"/>
      <c r="M330" s="45"/>
    </row>
    <row r="331" spans="1:13" ht="15.95" customHeight="1">
      <c r="A331" s="106" t="s">
        <v>399</v>
      </c>
      <c r="B331" s="106" t="s">
        <v>284</v>
      </c>
      <c r="C331" s="4"/>
      <c r="D331" s="16">
        <v>366.02496000000002</v>
      </c>
      <c r="E331" s="15">
        <v>32.847720960000004</v>
      </c>
      <c r="F331" s="20">
        <v>29.768247120000002</v>
      </c>
      <c r="G331" s="15">
        <v>20.529825600000002</v>
      </c>
      <c r="H331" s="20">
        <v>13.344386640000002</v>
      </c>
      <c r="I331" s="16">
        <v>2032.6560000000002</v>
      </c>
      <c r="L331" s="56"/>
      <c r="M331" s="45"/>
    </row>
    <row r="332" spans="1:13" ht="15.95" customHeight="1">
      <c r="A332" s="106" t="s">
        <v>400</v>
      </c>
      <c r="B332" s="106" t="s">
        <v>284</v>
      </c>
      <c r="C332" s="4"/>
      <c r="D332" s="16">
        <v>336.44006400000001</v>
      </c>
      <c r="E332" s="15">
        <v>29.859646464000004</v>
      </c>
      <c r="F332" s="20">
        <v>27.060304607999999</v>
      </c>
      <c r="G332" s="15">
        <v>18.662279040000001</v>
      </c>
      <c r="H332" s="20">
        <v>12.130481376000001</v>
      </c>
      <c r="I332" s="16">
        <v>1847.7504000000001</v>
      </c>
      <c r="L332" s="56"/>
      <c r="M332" s="45"/>
    </row>
    <row r="333" spans="1:13" ht="15.95" customHeight="1">
      <c r="A333" s="106" t="s">
        <v>401</v>
      </c>
      <c r="B333" s="106" t="s">
        <v>284</v>
      </c>
      <c r="C333" s="4"/>
      <c r="D333" s="16">
        <v>359.85599999999994</v>
      </c>
      <c r="E333" s="15">
        <v>32.224655999999996</v>
      </c>
      <c r="F333" s="20">
        <v>29.203594499999998</v>
      </c>
      <c r="G333" s="15">
        <v>20.140409999999996</v>
      </c>
      <c r="H333" s="20">
        <v>13.0912665</v>
      </c>
      <c r="I333" s="16">
        <v>1994.1</v>
      </c>
      <c r="L333" s="56"/>
      <c r="M333" s="45"/>
    </row>
    <row r="334" spans="1:13" ht="15.95" customHeight="1">
      <c r="A334" s="106" t="s">
        <v>402</v>
      </c>
      <c r="B334" s="106" t="s">
        <v>284</v>
      </c>
      <c r="C334" s="4"/>
      <c r="D334" s="16">
        <v>325.78636799999998</v>
      </c>
      <c r="E334" s="15">
        <v>28.783623167999998</v>
      </c>
      <c r="F334" s="20">
        <v>26.085158495999995</v>
      </c>
      <c r="G334" s="15">
        <v>17.989764480000002</v>
      </c>
      <c r="H334" s="20">
        <v>11.693346911999999</v>
      </c>
      <c r="I334" s="16">
        <v>1781.1648</v>
      </c>
      <c r="L334" s="56"/>
      <c r="M334" s="45"/>
    </row>
    <row r="335" spans="1:13" ht="15.95" customHeight="1">
      <c r="A335" s="106" t="s">
        <v>403</v>
      </c>
      <c r="B335" s="106" t="s">
        <v>284</v>
      </c>
      <c r="C335" s="4"/>
      <c r="D335" s="16">
        <v>347.75961600000005</v>
      </c>
      <c r="E335" s="15">
        <v>31.002921216000001</v>
      </c>
      <c r="F335" s="20">
        <v>28.096397351999997</v>
      </c>
      <c r="G335" s="15">
        <v>19.376825760000003</v>
      </c>
      <c r="H335" s="20">
        <v>12.594936744000002</v>
      </c>
      <c r="I335" s="16">
        <v>1918.4976000000001</v>
      </c>
      <c r="L335" s="56"/>
      <c r="M335" s="45"/>
    </row>
    <row r="336" spans="1:13" ht="15.95" customHeight="1">
      <c r="A336" s="106" t="s">
        <v>404</v>
      </c>
      <c r="B336" s="106" t="s">
        <v>284</v>
      </c>
      <c r="C336" s="4"/>
      <c r="D336" s="16">
        <v>355.749888</v>
      </c>
      <c r="E336" s="15">
        <v>31.809938688000003</v>
      </c>
      <c r="F336" s="20">
        <v>28.827756935999997</v>
      </c>
      <c r="G336" s="15">
        <v>19.88121168</v>
      </c>
      <c r="H336" s="20">
        <v>12.922787592000002</v>
      </c>
      <c r="I336" s="16">
        <v>1968.4368000000002</v>
      </c>
      <c r="L336" s="56"/>
      <c r="M336" s="45"/>
    </row>
    <row r="337" spans="1:13" ht="15.95" customHeight="1">
      <c r="A337" s="106" t="s">
        <v>405</v>
      </c>
      <c r="B337" s="106" t="s">
        <v>284</v>
      </c>
      <c r="C337" s="4"/>
      <c r="D337" s="16">
        <v>336.44006400000001</v>
      </c>
      <c r="E337" s="15">
        <v>29.859646464000004</v>
      </c>
      <c r="F337" s="20">
        <v>27.060304607999999</v>
      </c>
      <c r="G337" s="15">
        <v>18.662279040000001</v>
      </c>
      <c r="H337" s="20">
        <v>12.130481376000001</v>
      </c>
      <c r="I337" s="16">
        <v>1847.7504000000001</v>
      </c>
      <c r="L337" s="56"/>
      <c r="M337" s="45"/>
    </row>
    <row r="338" spans="1:13" ht="15.95" customHeight="1">
      <c r="A338" s="106" t="s">
        <v>406</v>
      </c>
      <c r="B338" s="106" t="s">
        <v>284</v>
      </c>
      <c r="C338" s="4"/>
      <c r="D338" s="16">
        <v>323.78879999999998</v>
      </c>
      <c r="E338" s="15">
        <v>28.581868799999999</v>
      </c>
      <c r="F338" s="20">
        <v>25.902318599999997</v>
      </c>
      <c r="G338" s="15">
        <v>17.863668000000001</v>
      </c>
      <c r="H338" s="20">
        <v>11.611384200000002</v>
      </c>
      <c r="I338" s="16">
        <v>1768.68</v>
      </c>
      <c r="L338" s="56"/>
      <c r="M338" s="45"/>
    </row>
    <row r="339" spans="1:13" ht="15.95" customHeight="1">
      <c r="A339" s="106" t="s">
        <v>407</v>
      </c>
      <c r="B339" s="106" t="s">
        <v>284</v>
      </c>
      <c r="C339" s="4"/>
      <c r="D339" s="16">
        <v>331.11321600000002</v>
      </c>
      <c r="E339" s="15">
        <v>29.321634816000003</v>
      </c>
      <c r="F339" s="20">
        <v>26.572731552</v>
      </c>
      <c r="G339" s="15">
        <v>18.326021760000003</v>
      </c>
      <c r="H339" s="20">
        <v>11.911914144000002</v>
      </c>
      <c r="I339" s="16">
        <v>1814.4576000000002</v>
      </c>
      <c r="L339" s="56"/>
      <c r="M339" s="45"/>
    </row>
    <row r="340" spans="1:13" ht="15.95" customHeight="1">
      <c r="A340" s="106" t="s">
        <v>408</v>
      </c>
      <c r="B340" s="106" t="s">
        <v>284</v>
      </c>
      <c r="C340" s="4"/>
      <c r="D340" s="16">
        <v>338.10470400000003</v>
      </c>
      <c r="E340" s="15">
        <v>30.027775104000003</v>
      </c>
      <c r="F340" s="20">
        <v>27.212671188000002</v>
      </c>
      <c r="G340" s="15">
        <v>18.767359440000003</v>
      </c>
      <c r="H340" s="20">
        <v>12.198783636000002</v>
      </c>
      <c r="I340" s="16">
        <v>1858.1544000000001</v>
      </c>
      <c r="L340" s="56"/>
      <c r="M340" s="45"/>
    </row>
    <row r="341" spans="1:13" ht="15.95" customHeight="1">
      <c r="A341" s="106" t="s">
        <v>409</v>
      </c>
      <c r="B341" s="106" t="s">
        <v>284</v>
      </c>
      <c r="C341" s="4"/>
      <c r="D341" s="16">
        <v>375.99647999999996</v>
      </c>
      <c r="E341" s="15">
        <v>33.85484447999999</v>
      </c>
      <c r="F341" s="20">
        <v>30.68095280999999</v>
      </c>
      <c r="G341" s="15">
        <v>21.159277799999998</v>
      </c>
      <c r="H341" s="20">
        <v>13.753530569999999</v>
      </c>
      <c r="I341" s="16">
        <v>2094.9779999999996</v>
      </c>
      <c r="L341" s="56"/>
      <c r="M341" s="45"/>
    </row>
    <row r="342" spans="1:13" ht="15.95" customHeight="1">
      <c r="A342" s="106" t="s">
        <v>410</v>
      </c>
      <c r="B342" s="106" t="s">
        <v>284</v>
      </c>
      <c r="C342" s="4"/>
      <c r="D342" s="16">
        <v>344.76326399999999</v>
      </c>
      <c r="E342" s="15">
        <v>30.700289664</v>
      </c>
      <c r="F342" s="20">
        <v>27.822137507999994</v>
      </c>
      <c r="G342" s="15">
        <v>19.187681040000001</v>
      </c>
      <c r="H342" s="20">
        <v>12.471992675999999</v>
      </c>
      <c r="I342" s="16">
        <v>1899.7704000000001</v>
      </c>
      <c r="L342" s="56"/>
      <c r="M342" s="45"/>
    </row>
    <row r="343" spans="1:13" ht="15.95" customHeight="1">
      <c r="A343" s="106" t="s">
        <v>411</v>
      </c>
      <c r="B343" s="106" t="s">
        <v>284</v>
      </c>
      <c r="C343" s="4"/>
      <c r="D343" s="16">
        <v>327.78393600000004</v>
      </c>
      <c r="E343" s="15">
        <v>28.985377536000001</v>
      </c>
      <c r="F343" s="20">
        <v>26.267998391999999</v>
      </c>
      <c r="G343" s="15">
        <v>18.115860959999999</v>
      </c>
      <c r="H343" s="20">
        <v>11.775309623999998</v>
      </c>
      <c r="I343" s="16">
        <v>1793.6496</v>
      </c>
      <c r="L343" s="56"/>
      <c r="M343" s="45"/>
    </row>
    <row r="344" spans="1:13" ht="15.95" customHeight="1">
      <c r="A344" s="106" t="s">
        <v>412</v>
      </c>
      <c r="B344" s="106" t="s">
        <v>284</v>
      </c>
      <c r="C344" s="4"/>
      <c r="D344" s="16">
        <v>360.98208</v>
      </c>
      <c r="E344" s="15">
        <v>32.338390080000003</v>
      </c>
      <c r="F344" s="20">
        <v>29.306666009999997</v>
      </c>
      <c r="G344" s="15">
        <v>20.211493800000003</v>
      </c>
      <c r="H344" s="20">
        <v>13.137470970000001</v>
      </c>
      <c r="I344" s="16">
        <v>2001.1379999999999</v>
      </c>
      <c r="L344" s="56"/>
      <c r="M344" s="45"/>
    </row>
    <row r="345" spans="1:13" ht="15.95" customHeight="1">
      <c r="A345" s="106" t="s">
        <v>413</v>
      </c>
      <c r="B345" s="106" t="s">
        <v>284</v>
      </c>
      <c r="C345" s="4"/>
      <c r="D345" s="16">
        <v>346.99583999999999</v>
      </c>
      <c r="E345" s="15">
        <v>30.925779840000001</v>
      </c>
      <c r="F345" s="20">
        <v>28.026487979999999</v>
      </c>
      <c r="G345" s="15">
        <v>19.328612400000001</v>
      </c>
      <c r="H345" s="20">
        <v>12.563598059999999</v>
      </c>
      <c r="I345" s="16">
        <v>1913.7240000000002</v>
      </c>
      <c r="L345" s="56"/>
      <c r="M345" s="45"/>
    </row>
    <row r="346" spans="1:13" ht="15.95" customHeight="1">
      <c r="A346" s="106" t="s">
        <v>414</v>
      </c>
      <c r="B346" s="106" t="s">
        <v>284</v>
      </c>
      <c r="C346" s="4"/>
      <c r="D346" s="16">
        <v>384.62975999999998</v>
      </c>
      <c r="E346" s="15">
        <v>34.726805759999998</v>
      </c>
      <c r="F346" s="20">
        <v>31.471167719999997</v>
      </c>
      <c r="G346" s="15">
        <v>21.704253599999998</v>
      </c>
      <c r="H346" s="20">
        <v>14.107764839999998</v>
      </c>
      <c r="I346" s="16">
        <v>2148.9359999999997</v>
      </c>
      <c r="L346" s="56"/>
      <c r="M346" s="45"/>
    </row>
    <row r="347" spans="1:13" ht="15.95" customHeight="1">
      <c r="A347" s="106" t="s">
        <v>415</v>
      </c>
      <c r="B347" s="106" t="s">
        <v>284</v>
      </c>
      <c r="C347" s="4"/>
      <c r="D347" s="16">
        <v>351.83961600000004</v>
      </c>
      <c r="E347" s="15">
        <v>31.415001216000004</v>
      </c>
      <c r="F347" s="20">
        <v>28.469844851999998</v>
      </c>
      <c r="G347" s="15">
        <v>19.634375760000005</v>
      </c>
      <c r="H347" s="20">
        <v>12.762344244000001</v>
      </c>
      <c r="I347" s="16">
        <v>1943.9976000000001</v>
      </c>
      <c r="L347" s="56"/>
      <c r="M347" s="45"/>
    </row>
    <row r="348" spans="1:13" ht="15.95" customHeight="1">
      <c r="A348" s="106" t="s">
        <v>416</v>
      </c>
      <c r="B348" s="106" t="s">
        <v>284</v>
      </c>
      <c r="C348" s="4"/>
      <c r="D348" s="16">
        <v>491.98272000000003</v>
      </c>
      <c r="E348" s="15">
        <v>45.569454720000003</v>
      </c>
      <c r="F348" s="20">
        <v>41.29731833999999</v>
      </c>
      <c r="G348" s="15">
        <v>28.480909200000003</v>
      </c>
      <c r="H348" s="20">
        <v>18.512590979999999</v>
      </c>
      <c r="I348" s="16">
        <v>2819.8919999999998</v>
      </c>
      <c r="L348" s="56"/>
      <c r="M348" s="45"/>
    </row>
    <row r="349" spans="1:13" ht="15.95" customHeight="1">
      <c r="A349" s="106" t="s">
        <v>417</v>
      </c>
      <c r="B349" s="110" t="s">
        <v>284</v>
      </c>
      <c r="C349" s="4"/>
      <c r="D349" s="16">
        <v>327.11808000000002</v>
      </c>
      <c r="E349" s="15">
        <v>28.91812608</v>
      </c>
      <c r="F349" s="20">
        <v>26.207051759999999</v>
      </c>
      <c r="G349" s="15">
        <v>18.073828800000001</v>
      </c>
      <c r="H349" s="20">
        <v>11.747988720000002</v>
      </c>
      <c r="I349" s="16">
        <v>1789.4880000000001</v>
      </c>
      <c r="L349" s="56"/>
      <c r="M349" s="45"/>
    </row>
    <row r="350" spans="1:13" ht="15.95" customHeight="1">
      <c r="A350" s="106" t="s">
        <v>418</v>
      </c>
      <c r="B350" s="106" t="s">
        <v>284</v>
      </c>
      <c r="C350" s="4"/>
      <c r="D350" s="16">
        <v>388.38335999999998</v>
      </c>
      <c r="E350" s="15">
        <v>35.105919359999994</v>
      </c>
      <c r="F350" s="20">
        <v>31.814739419999992</v>
      </c>
      <c r="G350" s="15">
        <v>21.941199600000001</v>
      </c>
      <c r="H350" s="20">
        <v>14.261779739999998</v>
      </c>
      <c r="I350" s="16">
        <v>2172.3959999999997</v>
      </c>
      <c r="L350" s="56"/>
      <c r="M350" s="45"/>
    </row>
    <row r="351" spans="1:13" ht="15.95" customHeight="1">
      <c r="A351" s="106" t="s">
        <v>419</v>
      </c>
      <c r="B351" s="106" t="s">
        <v>284</v>
      </c>
      <c r="C351" s="4"/>
      <c r="D351" s="16">
        <v>350.47199999999998</v>
      </c>
      <c r="E351" s="15">
        <v>31.276871999999997</v>
      </c>
      <c r="F351" s="20">
        <v>28.344665249999995</v>
      </c>
      <c r="G351" s="15">
        <v>19.548044999999998</v>
      </c>
      <c r="H351" s="20">
        <v>12.70622925</v>
      </c>
      <c r="I351" s="16">
        <v>1935.4499999999998</v>
      </c>
      <c r="L351" s="56"/>
      <c r="M351" s="45"/>
    </row>
    <row r="352" spans="1:13" ht="15.95" customHeight="1">
      <c r="A352" s="106" t="s">
        <v>420</v>
      </c>
      <c r="B352" s="110" t="s">
        <v>284</v>
      </c>
      <c r="C352" s="4"/>
      <c r="D352" s="16">
        <v>325.12051200000002</v>
      </c>
      <c r="E352" s="15">
        <v>28.716371712000004</v>
      </c>
      <c r="F352" s="20">
        <v>26.024211864000002</v>
      </c>
      <c r="G352" s="15">
        <v>17.947732320000004</v>
      </c>
      <c r="H352" s="20">
        <v>11.666026008000001</v>
      </c>
      <c r="I352" s="16">
        <v>1777.0032000000001</v>
      </c>
      <c r="L352" s="56"/>
      <c r="M352" s="45"/>
    </row>
    <row r="353" spans="1:13" ht="15.95" customHeight="1">
      <c r="A353" s="107" t="s">
        <v>421</v>
      </c>
      <c r="B353" s="106" t="s">
        <v>284</v>
      </c>
      <c r="C353" s="4"/>
      <c r="D353" s="16">
        <v>389.13407999999998</v>
      </c>
      <c r="E353" s="15">
        <v>35.181742079999999</v>
      </c>
      <c r="F353" s="20">
        <v>31.883453759999998</v>
      </c>
      <c r="G353" s="15">
        <v>21.988588799999995</v>
      </c>
      <c r="H353" s="20">
        <v>14.29258272</v>
      </c>
      <c r="I353" s="16">
        <v>2177.0879999999997</v>
      </c>
      <c r="L353" s="56"/>
      <c r="M353" s="45"/>
    </row>
    <row r="354" spans="1:13" ht="15.95" customHeight="1">
      <c r="A354" s="106" t="s">
        <v>422</v>
      </c>
      <c r="B354" s="106" t="s">
        <v>284</v>
      </c>
      <c r="C354" s="4"/>
      <c r="D354" s="16">
        <v>366.98784000000001</v>
      </c>
      <c r="E354" s="15">
        <v>32.944971840000001</v>
      </c>
      <c r="F354" s="20">
        <v>29.856380729999994</v>
      </c>
      <c r="G354" s="15">
        <v>20.5906074</v>
      </c>
      <c r="H354" s="20">
        <v>13.383894810000001</v>
      </c>
      <c r="I354" s="16">
        <v>2038.6739999999998</v>
      </c>
      <c r="L354" s="56"/>
      <c r="M354" s="45"/>
    </row>
    <row r="355" spans="1:13" ht="15.95" customHeight="1">
      <c r="A355" s="106" t="s">
        <v>423</v>
      </c>
      <c r="B355" s="106" t="s">
        <v>284</v>
      </c>
      <c r="C355" s="4"/>
      <c r="D355" s="16">
        <v>233.58</v>
      </c>
      <c r="E355" s="15">
        <v>11.701753344</v>
      </c>
      <c r="F355" s="20">
        <v>10.604713967999999</v>
      </c>
      <c r="G355" s="15">
        <v>7.3135958400000005</v>
      </c>
      <c r="H355" s="20">
        <v>4.7538372960000004</v>
      </c>
      <c r="I355" s="16">
        <v>724.11839999999995</v>
      </c>
      <c r="L355" s="56"/>
      <c r="M355" s="45"/>
    </row>
    <row r="356" spans="1:13" ht="15.95" customHeight="1">
      <c r="A356" s="106" t="s">
        <v>424</v>
      </c>
      <c r="B356" s="106" t="s">
        <v>284</v>
      </c>
      <c r="C356" s="4"/>
      <c r="D356" s="16">
        <v>325.45344</v>
      </c>
      <c r="E356" s="15">
        <v>28.749997439999998</v>
      </c>
      <c r="F356" s="20">
        <v>26.05468518</v>
      </c>
      <c r="G356" s="15">
        <v>17.968748400000003</v>
      </c>
      <c r="H356" s="20">
        <v>11.679686460000001</v>
      </c>
      <c r="I356" s="16">
        <v>1779.0840000000001</v>
      </c>
      <c r="L356" s="56"/>
      <c r="M356" s="45"/>
    </row>
    <row r="357" spans="1:13" ht="15.95" customHeight="1">
      <c r="A357" s="106" t="s">
        <v>425</v>
      </c>
      <c r="B357" s="106" t="s">
        <v>284</v>
      </c>
      <c r="C357" s="4"/>
      <c r="D357" s="16">
        <v>347.09376000000003</v>
      </c>
      <c r="E357" s="15">
        <v>30.935669760000003</v>
      </c>
      <c r="F357" s="20">
        <v>28.035450719999996</v>
      </c>
      <c r="G357" s="15">
        <v>19.334793600000001</v>
      </c>
      <c r="H357" s="20">
        <v>12.567615840000002</v>
      </c>
      <c r="I357" s="16">
        <v>1914.336</v>
      </c>
      <c r="L357" s="56"/>
      <c r="M357" s="45"/>
    </row>
    <row r="358" spans="1:13" ht="15.95" customHeight="1">
      <c r="A358" s="106" t="s">
        <v>426</v>
      </c>
      <c r="B358" s="106" t="s">
        <v>284</v>
      </c>
      <c r="C358" s="4"/>
      <c r="D358" s="16">
        <v>275.66438400000004</v>
      </c>
      <c r="E358" s="15">
        <v>27.842102784000005</v>
      </c>
      <c r="F358" s="20">
        <v>25.231905648000001</v>
      </c>
      <c r="G358" s="15">
        <v>17.401314240000001</v>
      </c>
      <c r="H358" s="20">
        <v>11.310854256000001</v>
      </c>
      <c r="I358" s="16">
        <v>1722.9024000000002</v>
      </c>
      <c r="L358" s="56"/>
      <c r="M358" s="45"/>
    </row>
    <row r="359" spans="1:13" ht="15.95" customHeight="1">
      <c r="A359" s="106" t="s">
        <v>427</v>
      </c>
      <c r="B359" s="106" t="s">
        <v>428</v>
      </c>
      <c r="C359" s="4"/>
      <c r="D359" s="16">
        <v>245.37120000000002</v>
      </c>
      <c r="E359" s="15">
        <v>20.6616912</v>
      </c>
      <c r="F359" s="20">
        <v>18.724657650000001</v>
      </c>
      <c r="G359" s="15">
        <v>12.913557000000001</v>
      </c>
      <c r="H359" s="20">
        <v>8.3938120500000011</v>
      </c>
      <c r="I359" s="16">
        <v>1278.57</v>
      </c>
      <c r="L359" s="56"/>
      <c r="M359" s="45"/>
    </row>
    <row r="360" spans="1:13" ht="15.95" customHeight="1">
      <c r="A360" s="106" t="s">
        <v>429</v>
      </c>
      <c r="B360" s="106" t="s">
        <v>428</v>
      </c>
      <c r="C360" s="4"/>
      <c r="D360" s="16">
        <v>308.80703999999997</v>
      </c>
      <c r="E360" s="15">
        <v>27.068711039999993</v>
      </c>
      <c r="F360" s="20">
        <v>24.53101938</v>
      </c>
      <c r="G360" s="15">
        <v>16.917944399999996</v>
      </c>
      <c r="H360" s="20">
        <v>10.996663859999998</v>
      </c>
      <c r="I360" s="16">
        <v>1675.0439999999999</v>
      </c>
      <c r="L360" s="56"/>
      <c r="M360" s="45"/>
    </row>
    <row r="361" spans="1:13" ht="15.95" customHeight="1">
      <c r="A361" s="106" t="s">
        <v>430</v>
      </c>
      <c r="B361" s="106" t="s">
        <v>428</v>
      </c>
      <c r="C361" s="4"/>
      <c r="D361" s="16">
        <v>239.89094400000002</v>
      </c>
      <c r="E361" s="15">
        <v>20.108185344000002</v>
      </c>
      <c r="F361" s="20">
        <v>18.223042967999998</v>
      </c>
      <c r="G361" s="15">
        <v>12.567615840000002</v>
      </c>
      <c r="H361" s="20">
        <v>8.168950296000002</v>
      </c>
      <c r="I361" s="16">
        <v>1244.3184000000001</v>
      </c>
      <c r="L361" s="56"/>
      <c r="M361" s="45"/>
    </row>
    <row r="362" spans="1:13" ht="15.95" customHeight="1">
      <c r="A362" s="106" t="s">
        <v>431</v>
      </c>
      <c r="B362" s="106" t="s">
        <v>428</v>
      </c>
      <c r="C362" s="4"/>
      <c r="D362" s="16">
        <v>326.07359999999994</v>
      </c>
      <c r="E362" s="15">
        <v>28.812633599999995</v>
      </c>
      <c r="F362" s="20">
        <v>26.111449199999999</v>
      </c>
      <c r="G362" s="15">
        <v>18.007895999999999</v>
      </c>
      <c r="H362" s="20">
        <v>11.7051324</v>
      </c>
      <c r="I362" s="16">
        <v>1782.9599999999998</v>
      </c>
      <c r="L362" s="56"/>
      <c r="M362" s="45"/>
    </row>
    <row r="363" spans="1:13" ht="15.95" customHeight="1">
      <c r="A363" s="106" t="s">
        <v>432</v>
      </c>
      <c r="B363" s="106" t="s">
        <v>428</v>
      </c>
      <c r="C363" s="4"/>
      <c r="D363" s="16">
        <v>352.34879999999998</v>
      </c>
      <c r="E363" s="15">
        <v>31.466428800000003</v>
      </c>
      <c r="F363" s="20">
        <v>28.516451099999994</v>
      </c>
      <c r="G363" s="15">
        <v>19.666517999999996</v>
      </c>
      <c r="H363" s="20">
        <v>12.7832367</v>
      </c>
      <c r="I363" s="16">
        <v>1947.1799999999998</v>
      </c>
      <c r="L363" s="56"/>
      <c r="M363" s="45"/>
    </row>
    <row r="364" spans="1:13" ht="15.95" customHeight="1">
      <c r="A364" s="106" t="s">
        <v>433</v>
      </c>
      <c r="B364" s="106" t="s">
        <v>428</v>
      </c>
      <c r="C364" s="4"/>
      <c r="D364" s="16">
        <v>359.48063999999994</v>
      </c>
      <c r="E364" s="15">
        <v>32.186744639999993</v>
      </c>
      <c r="F364" s="20">
        <v>29.169237329999994</v>
      </c>
      <c r="G364" s="15">
        <v>20.116715399999997</v>
      </c>
      <c r="H364" s="20">
        <v>13.075865009999999</v>
      </c>
      <c r="I364" s="16">
        <v>1991.7539999999999</v>
      </c>
      <c r="L364" s="56"/>
      <c r="M364" s="45"/>
    </row>
    <row r="365" spans="1:13" ht="15.95" customHeight="1">
      <c r="A365" s="106" t="s">
        <v>434</v>
      </c>
      <c r="B365" s="106" t="s">
        <v>428</v>
      </c>
      <c r="C365" s="4"/>
      <c r="D365" s="16">
        <v>378.24864000000002</v>
      </c>
      <c r="E365" s="15">
        <v>34.082312639999998</v>
      </c>
      <c r="F365" s="20">
        <v>30.887095829999993</v>
      </c>
      <c r="G365" s="15">
        <v>21.301445399999999</v>
      </c>
      <c r="H365" s="20">
        <v>13.845939509999999</v>
      </c>
      <c r="I365" s="16">
        <v>2109.0539999999996</v>
      </c>
      <c r="L365" s="56"/>
      <c r="M365" s="45"/>
    </row>
    <row r="366" spans="1:13" ht="15.95" customHeight="1">
      <c r="A366" s="106" t="s">
        <v>435</v>
      </c>
      <c r="B366" s="106" t="s">
        <v>428</v>
      </c>
      <c r="C366" s="4"/>
      <c r="D366" s="16">
        <v>338.08512000000002</v>
      </c>
      <c r="E366" s="15">
        <v>30.025797120000004</v>
      </c>
      <c r="F366" s="20">
        <v>27.210878639999997</v>
      </c>
      <c r="G366" s="15">
        <v>18.766123199999999</v>
      </c>
      <c r="H366" s="20">
        <v>12.197980079999999</v>
      </c>
      <c r="I366" s="16">
        <v>1858.0319999999999</v>
      </c>
      <c r="L366" s="56"/>
      <c r="M366" s="45"/>
    </row>
    <row r="367" spans="1:13" ht="15.95" customHeight="1">
      <c r="A367" s="106" t="s">
        <v>436</v>
      </c>
      <c r="B367" s="106" t="s">
        <v>428</v>
      </c>
      <c r="C367" s="4"/>
      <c r="D367" s="16">
        <v>233.58</v>
      </c>
      <c r="E367" s="15">
        <v>18.590412288000003</v>
      </c>
      <c r="F367" s="20">
        <v>16.847561135999999</v>
      </c>
      <c r="G367" s="15">
        <v>11.619007680000001</v>
      </c>
      <c r="H367" s="20">
        <v>7.5523549920000015</v>
      </c>
      <c r="I367" s="16">
        <v>1150.3968000000002</v>
      </c>
      <c r="L367" s="56"/>
      <c r="M367" s="45"/>
    </row>
    <row r="368" spans="1:13" ht="15.95" customHeight="1">
      <c r="A368" s="106" t="s">
        <v>437</v>
      </c>
      <c r="B368" s="106" t="s">
        <v>428</v>
      </c>
      <c r="C368" s="4"/>
      <c r="D368" s="16">
        <v>233.58</v>
      </c>
      <c r="E368" s="15">
        <v>17.418127104</v>
      </c>
      <c r="F368" s="20">
        <v>15.785177688000001</v>
      </c>
      <c r="G368" s="15">
        <v>10.886329440000001</v>
      </c>
      <c r="H368" s="20">
        <v>7.0761141360000002</v>
      </c>
      <c r="I368" s="16">
        <v>1077.8543999999999</v>
      </c>
      <c r="L368" s="56"/>
      <c r="M368" s="45"/>
    </row>
    <row r="369" spans="1:13" ht="15.95" customHeight="1">
      <c r="A369" s="106" t="s">
        <v>438</v>
      </c>
      <c r="B369" s="106" t="s">
        <v>428</v>
      </c>
      <c r="C369" s="4"/>
      <c r="D369" s="16">
        <v>378.99935999999997</v>
      </c>
      <c r="E369" s="15">
        <v>34.158135359999996</v>
      </c>
      <c r="F369" s="20">
        <v>30.955810169999992</v>
      </c>
      <c r="G369" s="15">
        <v>21.3488346</v>
      </c>
      <c r="H369" s="20">
        <v>13.87674249</v>
      </c>
      <c r="I369" s="16">
        <v>2113.7459999999996</v>
      </c>
      <c r="L369" s="56"/>
      <c r="M369" s="45"/>
    </row>
    <row r="370" spans="1:13" ht="15.95" customHeight="1">
      <c r="A370" s="106" t="s">
        <v>439</v>
      </c>
      <c r="B370" s="106" t="s">
        <v>428</v>
      </c>
      <c r="C370" s="4"/>
      <c r="D370" s="16">
        <v>234.23116800000003</v>
      </c>
      <c r="E370" s="15">
        <v>19.536547968000001</v>
      </c>
      <c r="F370" s="20">
        <v>17.704996595999997</v>
      </c>
      <c r="G370" s="15">
        <v>12.21034248</v>
      </c>
      <c r="H370" s="20">
        <v>7.9367226120000014</v>
      </c>
      <c r="I370" s="16">
        <v>1208.9448</v>
      </c>
      <c r="L370" s="56"/>
      <c r="M370" s="45"/>
    </row>
    <row r="371" spans="1:13" ht="15.95" customHeight="1">
      <c r="A371" s="106" t="s">
        <v>440</v>
      </c>
      <c r="B371" s="106" t="s">
        <v>428</v>
      </c>
      <c r="C371" s="4"/>
      <c r="D371" s="16">
        <v>233.58</v>
      </c>
      <c r="E371" s="15">
        <v>16.812864000000001</v>
      </c>
      <c r="F371" s="20">
        <v>15.236657999999997</v>
      </c>
      <c r="G371" s="15">
        <v>10.508039999999999</v>
      </c>
      <c r="H371" s="20">
        <v>6.8302259999999997</v>
      </c>
      <c r="I371" s="16">
        <v>1040.4000000000001</v>
      </c>
      <c r="L371" s="56"/>
      <c r="M371" s="45"/>
    </row>
    <row r="372" spans="1:13" ht="15.95" customHeight="1">
      <c r="A372" s="106" t="s">
        <v>441</v>
      </c>
      <c r="B372" s="106" t="s">
        <v>428</v>
      </c>
      <c r="C372" s="4"/>
      <c r="D372" s="16">
        <v>261.19833600000004</v>
      </c>
      <c r="E372" s="15">
        <v>22.260231936000004</v>
      </c>
      <c r="F372" s="20">
        <v>20.173335192</v>
      </c>
      <c r="G372" s="15">
        <v>13.91264496</v>
      </c>
      <c r="H372" s="20">
        <v>9.0432192239999996</v>
      </c>
      <c r="I372" s="16">
        <v>1377.4896000000001</v>
      </c>
      <c r="L372" s="56"/>
      <c r="M372" s="45"/>
    </row>
    <row r="373" spans="1:13" ht="15.95" customHeight="1">
      <c r="A373" s="106" t="s">
        <v>442</v>
      </c>
      <c r="B373" s="106" t="s">
        <v>428</v>
      </c>
      <c r="C373" s="4"/>
      <c r="D373" s="16">
        <v>291.16512</v>
      </c>
      <c r="E373" s="15">
        <v>25.286877120000003</v>
      </c>
      <c r="F373" s="20">
        <v>22.916232389999998</v>
      </c>
      <c r="G373" s="15">
        <v>15.8042982</v>
      </c>
      <c r="H373" s="20">
        <v>10.272793829999999</v>
      </c>
      <c r="I373" s="16">
        <v>1564.7819999999999</v>
      </c>
      <c r="L373" s="56"/>
      <c r="M373" s="45"/>
    </row>
    <row r="374" spans="1:13" ht="15.95" customHeight="1">
      <c r="A374" s="106" t="s">
        <v>443</v>
      </c>
      <c r="B374" s="106" t="s">
        <v>428</v>
      </c>
      <c r="C374" s="4"/>
      <c r="D374" s="16">
        <v>257.38272000000001</v>
      </c>
      <c r="E374" s="15">
        <v>21.874854719999998</v>
      </c>
      <c r="F374" s="20">
        <v>19.824087089999995</v>
      </c>
      <c r="G374" s="15">
        <v>13.671784199999999</v>
      </c>
      <c r="H374" s="20">
        <v>8.8866597300000016</v>
      </c>
      <c r="I374" s="16">
        <v>1353.6419999999998</v>
      </c>
      <c r="L374" s="56"/>
      <c r="M374" s="45"/>
    </row>
    <row r="375" spans="1:13" ht="15.95" customHeight="1">
      <c r="A375" s="106" t="s">
        <v>444</v>
      </c>
      <c r="B375" s="106" t="s">
        <v>428</v>
      </c>
      <c r="C375" s="4"/>
      <c r="D375" s="16">
        <v>233.58</v>
      </c>
      <c r="E375" s="15">
        <v>19.099413504000001</v>
      </c>
      <c r="F375" s="20">
        <v>17.308843488000001</v>
      </c>
      <c r="G375" s="15">
        <v>11.93713344</v>
      </c>
      <c r="H375" s="20">
        <v>7.7591367360000003</v>
      </c>
      <c r="I375" s="16">
        <v>1181.8944000000001</v>
      </c>
      <c r="L375" s="56"/>
      <c r="M375" s="45"/>
    </row>
    <row r="376" spans="1:13" ht="15.95" customHeight="1">
      <c r="A376" s="106" t="s">
        <v>445</v>
      </c>
      <c r="B376" s="106" t="s">
        <v>428</v>
      </c>
      <c r="C376" s="4"/>
      <c r="D376" s="16">
        <v>254.00447999999997</v>
      </c>
      <c r="E376" s="15">
        <v>21.533652479999997</v>
      </c>
      <c r="F376" s="20">
        <v>19.514872559999997</v>
      </c>
      <c r="G376" s="15">
        <v>13.458532799999999</v>
      </c>
      <c r="H376" s="20">
        <v>8.7480463200000003</v>
      </c>
      <c r="I376" s="16">
        <v>1332.5279999999998</v>
      </c>
      <c r="L376" s="56"/>
      <c r="M376" s="45"/>
    </row>
    <row r="377" spans="1:13" ht="15.95" customHeight="1">
      <c r="A377" s="106" t="s">
        <v>446</v>
      </c>
      <c r="B377" s="106" t="s">
        <v>428</v>
      </c>
      <c r="C377" s="4"/>
      <c r="D377" s="16">
        <v>334.33152000000001</v>
      </c>
      <c r="E377" s="15">
        <v>29.64668352</v>
      </c>
      <c r="F377" s="20">
        <v>26.867306939999995</v>
      </c>
      <c r="G377" s="15">
        <v>18.529177200000003</v>
      </c>
      <c r="H377" s="20">
        <v>12.043965179999999</v>
      </c>
      <c r="I377" s="16">
        <v>1834.5719999999999</v>
      </c>
      <c r="L377" s="56"/>
      <c r="M377" s="45"/>
    </row>
    <row r="378" spans="1:13" ht="15.95" customHeight="1">
      <c r="A378" s="106" t="s">
        <v>447</v>
      </c>
      <c r="B378" s="106" t="s">
        <v>428</v>
      </c>
      <c r="C378" s="4"/>
      <c r="D378" s="16">
        <v>367.73856000000001</v>
      </c>
      <c r="E378" s="15">
        <v>33.020794560000006</v>
      </c>
      <c r="F378" s="20">
        <v>29.925095070000001</v>
      </c>
      <c r="G378" s="15">
        <v>20.637996600000001</v>
      </c>
      <c r="H378" s="20">
        <v>13.41469779</v>
      </c>
      <c r="I378" s="16">
        <v>2043.366</v>
      </c>
      <c r="L378" s="56"/>
      <c r="M378" s="45"/>
    </row>
    <row r="379" spans="1:13" ht="15.95" customHeight="1">
      <c r="A379" s="106" t="s">
        <v>448</v>
      </c>
      <c r="B379" s="106" t="s">
        <v>428</v>
      </c>
      <c r="C379" s="4"/>
      <c r="D379" s="16">
        <v>305.05344000000002</v>
      </c>
      <c r="E379" s="15">
        <v>26.68959744</v>
      </c>
      <c r="F379" s="20">
        <v>24.187447679999998</v>
      </c>
      <c r="G379" s="15">
        <v>16.680998399999996</v>
      </c>
      <c r="H379" s="20">
        <v>10.84264896</v>
      </c>
      <c r="I379" s="16">
        <v>1651.5839999999998</v>
      </c>
      <c r="L379" s="56"/>
      <c r="M379" s="45"/>
    </row>
    <row r="380" spans="1:13" ht="15.95" customHeight="1">
      <c r="A380" s="106" t="s">
        <v>449</v>
      </c>
      <c r="B380" s="106" t="s">
        <v>428</v>
      </c>
      <c r="C380" s="4"/>
      <c r="D380" s="16">
        <v>269.39423999999997</v>
      </c>
      <c r="E380" s="15">
        <v>23.08801824</v>
      </c>
      <c r="F380" s="20">
        <v>20.923516529999997</v>
      </c>
      <c r="G380" s="15">
        <v>14.430011399999998</v>
      </c>
      <c r="H380" s="20">
        <v>9.3795074100000004</v>
      </c>
      <c r="I380" s="16">
        <v>1428.7139999999999</v>
      </c>
      <c r="L380" s="56"/>
      <c r="M380" s="45"/>
    </row>
    <row r="381" spans="1:13" ht="15.95" customHeight="1">
      <c r="A381" s="106" t="s">
        <v>450</v>
      </c>
      <c r="B381" s="106" t="s">
        <v>428</v>
      </c>
      <c r="C381" s="4"/>
      <c r="D381" s="16">
        <v>312.56063999999998</v>
      </c>
      <c r="E381" s="15">
        <v>27.44782464</v>
      </c>
      <c r="F381" s="20">
        <v>24.874591079999995</v>
      </c>
      <c r="G381" s="15">
        <v>17.154890399999996</v>
      </c>
      <c r="H381" s="20">
        <v>11.150678759999998</v>
      </c>
      <c r="I381" s="16">
        <v>1698.5039999999999</v>
      </c>
      <c r="L381" s="56"/>
      <c r="M381" s="45"/>
    </row>
    <row r="382" spans="1:13" ht="15.95" customHeight="1">
      <c r="A382" s="106" t="s">
        <v>451</v>
      </c>
      <c r="B382" s="106" t="s">
        <v>428</v>
      </c>
      <c r="C382" s="4"/>
      <c r="D382" s="16">
        <v>233.58</v>
      </c>
      <c r="E382" s="15">
        <v>17.081869823999998</v>
      </c>
      <c r="F382" s="20">
        <v>15.480444527999996</v>
      </c>
      <c r="G382" s="15">
        <v>10.676168639999998</v>
      </c>
      <c r="H382" s="20">
        <v>6.9395096159999996</v>
      </c>
      <c r="I382" s="16">
        <v>1057.0463999999999</v>
      </c>
      <c r="L382" s="56"/>
      <c r="M382" s="45"/>
    </row>
    <row r="383" spans="1:13" ht="15.95" customHeight="1">
      <c r="A383" s="106" t="s">
        <v>452</v>
      </c>
      <c r="B383" s="106" t="s">
        <v>428</v>
      </c>
      <c r="C383" s="4"/>
      <c r="D383" s="16">
        <v>258.86784</v>
      </c>
      <c r="E383" s="15">
        <v>22.024851840000004</v>
      </c>
      <c r="F383" s="20">
        <v>19.96002198</v>
      </c>
      <c r="G383" s="15">
        <v>13.765532400000001</v>
      </c>
      <c r="H383" s="20">
        <v>8.9475960600000022</v>
      </c>
      <c r="I383" s="16">
        <v>1362.924</v>
      </c>
      <c r="L383" s="56"/>
      <c r="M383" s="45"/>
    </row>
    <row r="384" spans="1:13" ht="15.95" customHeight="1">
      <c r="A384" s="106" t="s">
        <v>453</v>
      </c>
      <c r="B384" s="106" t="s">
        <v>428</v>
      </c>
      <c r="C384" s="4"/>
      <c r="D384" s="16">
        <v>233.58</v>
      </c>
      <c r="E384" s="15">
        <v>19.069414079999998</v>
      </c>
      <c r="F384" s="20">
        <v>17.281656509999998</v>
      </c>
      <c r="G384" s="15">
        <v>11.918383800000001</v>
      </c>
      <c r="H384" s="20">
        <v>7.7469494699999988</v>
      </c>
      <c r="I384" s="16">
        <v>1180.0379999999998</v>
      </c>
      <c r="L384" s="56"/>
      <c r="M384" s="45"/>
    </row>
    <row r="385" spans="1:13" ht="15.95" customHeight="1">
      <c r="A385" s="106" t="s">
        <v>454</v>
      </c>
      <c r="B385" s="106" t="s">
        <v>428</v>
      </c>
      <c r="C385" s="4"/>
      <c r="D385" s="16">
        <v>359.10527999999999</v>
      </c>
      <c r="E385" s="15">
        <v>32.148833279999998</v>
      </c>
      <c r="F385" s="20">
        <v>29.134880159999991</v>
      </c>
      <c r="G385" s="15">
        <v>20.093020799999998</v>
      </c>
      <c r="H385" s="20">
        <v>13.060463519999999</v>
      </c>
      <c r="I385" s="16">
        <v>1989.4079999999999</v>
      </c>
      <c r="L385" s="56"/>
      <c r="M385" s="45"/>
    </row>
    <row r="386" spans="1:13" ht="15.95" customHeight="1">
      <c r="A386" s="106" t="s">
        <v>455</v>
      </c>
      <c r="B386" s="106" t="s">
        <v>428</v>
      </c>
      <c r="C386" s="4"/>
      <c r="D386" s="16">
        <v>312.18527999999998</v>
      </c>
      <c r="E386" s="15">
        <v>27.409913279999998</v>
      </c>
      <c r="F386" s="20">
        <v>24.840233909999998</v>
      </c>
      <c r="G386" s="15">
        <v>17.131195799999997</v>
      </c>
      <c r="H386" s="20">
        <v>11.135277270000001</v>
      </c>
      <c r="I386" s="16">
        <v>1696.1579999999999</v>
      </c>
      <c r="L386" s="56"/>
      <c r="M386" s="45"/>
    </row>
    <row r="387" spans="1:13" ht="15.95" customHeight="1">
      <c r="A387" s="106" t="s">
        <v>456</v>
      </c>
      <c r="B387" s="106" t="s">
        <v>428</v>
      </c>
      <c r="C387" s="4"/>
      <c r="D387" s="16">
        <v>327.9504</v>
      </c>
      <c r="E387" s="15">
        <v>29.0021904</v>
      </c>
      <c r="F387" s="20">
        <v>26.283235049999995</v>
      </c>
      <c r="G387" s="15">
        <v>18.126369</v>
      </c>
      <c r="H387" s="20">
        <v>11.78213985</v>
      </c>
      <c r="I387" s="16">
        <v>1794.6899999999998</v>
      </c>
      <c r="L387" s="56"/>
      <c r="M387" s="45"/>
    </row>
    <row r="388" spans="1:13" ht="15.95" customHeight="1">
      <c r="A388" s="106" t="s">
        <v>457</v>
      </c>
      <c r="B388" s="106" t="s">
        <v>428</v>
      </c>
      <c r="C388" s="4"/>
      <c r="D388" s="16">
        <v>233.58</v>
      </c>
      <c r="E388" s="15">
        <v>19.410616319999999</v>
      </c>
      <c r="F388" s="20">
        <v>17.59087104</v>
      </c>
      <c r="G388" s="15">
        <v>12.1316352</v>
      </c>
      <c r="H388" s="20">
        <v>7.8855628799999993</v>
      </c>
      <c r="I388" s="16">
        <v>1201.1519999999998</v>
      </c>
      <c r="L388" s="56"/>
      <c r="M388" s="45"/>
    </row>
    <row r="389" spans="1:13" ht="15.95" customHeight="1">
      <c r="A389" s="106" t="s">
        <v>458</v>
      </c>
      <c r="B389" s="106" t="s">
        <v>428</v>
      </c>
      <c r="C389" s="4"/>
      <c r="D389" s="16">
        <v>326.82432</v>
      </c>
      <c r="E389" s="15">
        <v>28.88845632</v>
      </c>
      <c r="F389" s="20">
        <v>26.180163539999999</v>
      </c>
      <c r="G389" s="15">
        <v>18.0552852</v>
      </c>
      <c r="H389" s="20">
        <v>11.735935379999999</v>
      </c>
      <c r="I389" s="16">
        <v>1787.652</v>
      </c>
      <c r="L389" s="56"/>
      <c r="M389" s="45"/>
    </row>
    <row r="390" spans="1:13" ht="15.95" customHeight="1">
      <c r="A390" s="106" t="s">
        <v>459</v>
      </c>
      <c r="B390" s="110" t="s">
        <v>428</v>
      </c>
      <c r="C390" s="4"/>
      <c r="D390" s="16">
        <v>344.09088000000003</v>
      </c>
      <c r="E390" s="15">
        <v>30.632378880000001</v>
      </c>
      <c r="F390" s="20">
        <v>27.760593359999998</v>
      </c>
      <c r="G390" s="15">
        <v>19.145236799999999</v>
      </c>
      <c r="H390" s="20">
        <v>12.444403920000001</v>
      </c>
      <c r="I390" s="16">
        <v>1895.568</v>
      </c>
      <c r="L390" s="56"/>
      <c r="M390" s="45"/>
    </row>
    <row r="391" spans="1:13" ht="15.95" customHeight="1">
      <c r="A391" s="107" t="s">
        <v>460</v>
      </c>
      <c r="B391" s="106" t="s">
        <v>428</v>
      </c>
      <c r="C391" s="4"/>
      <c r="D391" s="16">
        <v>372.24287999999996</v>
      </c>
      <c r="E391" s="15">
        <v>33.47573088</v>
      </c>
      <c r="F391" s="20">
        <v>30.337381109999995</v>
      </c>
      <c r="G391" s="15">
        <v>20.922331799999998</v>
      </c>
      <c r="H391" s="20">
        <v>13.599515670000001</v>
      </c>
      <c r="I391" s="16">
        <v>2071.518</v>
      </c>
      <c r="L391" s="56"/>
      <c r="M391" s="45"/>
    </row>
    <row r="392" spans="1:13" ht="15.95" customHeight="1">
      <c r="A392" s="106" t="s">
        <v>461</v>
      </c>
      <c r="B392" s="106" t="s">
        <v>428</v>
      </c>
      <c r="C392" s="4"/>
      <c r="D392" s="16">
        <v>276.51302399999997</v>
      </c>
      <c r="E392" s="15">
        <v>23.807015423999999</v>
      </c>
      <c r="F392" s="20">
        <v>21.575107727999999</v>
      </c>
      <c r="G392" s="15">
        <v>14.87938464</v>
      </c>
      <c r="H392" s="20">
        <v>9.6716000160000011</v>
      </c>
      <c r="I392" s="16">
        <v>1473.2064</v>
      </c>
      <c r="L392" s="56"/>
      <c r="M392" s="45"/>
    </row>
    <row r="393" spans="1:13" ht="15.95" customHeight="1">
      <c r="A393" s="106" t="s">
        <v>462</v>
      </c>
      <c r="B393" s="106" t="s">
        <v>428</v>
      </c>
      <c r="C393" s="4"/>
      <c r="D393" s="16">
        <v>340.71263999999996</v>
      </c>
      <c r="E393" s="15">
        <v>30.29117664</v>
      </c>
      <c r="F393" s="20">
        <v>27.451378829999996</v>
      </c>
      <c r="G393" s="15">
        <v>18.931985399999999</v>
      </c>
      <c r="H393" s="20">
        <v>12.305790509999998</v>
      </c>
      <c r="I393" s="16">
        <v>1874.454</v>
      </c>
      <c r="L393" s="56"/>
      <c r="M393" s="45"/>
    </row>
    <row r="394" spans="1:13" ht="15.95" customHeight="1">
      <c r="A394" s="106" t="s">
        <v>463</v>
      </c>
      <c r="B394" s="106" t="s">
        <v>428</v>
      </c>
      <c r="C394" s="4"/>
      <c r="D394" s="16">
        <v>389.50943999999998</v>
      </c>
      <c r="E394" s="15">
        <v>35.219653440000002</v>
      </c>
      <c r="F394" s="20">
        <v>31.917810929999998</v>
      </c>
      <c r="G394" s="15">
        <v>22.012283399999998</v>
      </c>
      <c r="H394" s="20">
        <v>14.307984210000001</v>
      </c>
      <c r="I394" s="16">
        <v>2179.4339999999997</v>
      </c>
      <c r="L394" s="56"/>
      <c r="M394" s="45"/>
    </row>
    <row r="395" spans="1:13" ht="15.95" customHeight="1">
      <c r="A395" s="106" t="s">
        <v>464</v>
      </c>
      <c r="B395" s="106" t="s">
        <v>428</v>
      </c>
      <c r="C395" s="4"/>
      <c r="D395" s="16">
        <v>233.58</v>
      </c>
      <c r="E395" s="15">
        <v>17.542080768000002</v>
      </c>
      <c r="F395" s="20">
        <v>15.897510695999999</v>
      </c>
      <c r="G395" s="15">
        <v>10.963800480000002</v>
      </c>
      <c r="H395" s="20">
        <v>7.1264703120000013</v>
      </c>
      <c r="I395" s="16">
        <v>1085.5248000000001</v>
      </c>
      <c r="L395" s="56"/>
      <c r="M395" s="45"/>
    </row>
    <row r="396" spans="1:13" ht="15.95" customHeight="1">
      <c r="A396" s="106" t="s">
        <v>465</v>
      </c>
      <c r="B396" s="106" t="s">
        <v>428</v>
      </c>
      <c r="C396" s="4"/>
      <c r="D396" s="16">
        <v>234.89702400000002</v>
      </c>
      <c r="E396" s="15">
        <v>19.603799424000002</v>
      </c>
      <c r="F396" s="20">
        <v>17.765943228000001</v>
      </c>
      <c r="G396" s="15">
        <v>12.252374640000001</v>
      </c>
      <c r="H396" s="20">
        <v>7.9640435160000003</v>
      </c>
      <c r="I396" s="16">
        <v>1213.1063999999999</v>
      </c>
      <c r="L396" s="56"/>
      <c r="M396" s="45"/>
    </row>
    <row r="397" spans="1:13" ht="15.95" customHeight="1">
      <c r="A397" s="106" t="s">
        <v>466</v>
      </c>
      <c r="B397" s="106" t="s">
        <v>428</v>
      </c>
      <c r="C397" s="4"/>
      <c r="D397" s="16">
        <v>356.85311999999999</v>
      </c>
      <c r="E397" s="15">
        <v>31.921365119999997</v>
      </c>
      <c r="F397" s="20">
        <v>28.928737139999996</v>
      </c>
      <c r="G397" s="15">
        <v>19.950853200000001</v>
      </c>
      <c r="H397" s="20">
        <v>12.968054579999999</v>
      </c>
      <c r="I397" s="16">
        <v>1975.3319999999999</v>
      </c>
      <c r="L397" s="56"/>
      <c r="M397" s="45"/>
    </row>
    <row r="398" spans="1:13" ht="15.95" customHeight="1">
      <c r="A398" s="106" t="s">
        <v>467</v>
      </c>
      <c r="B398" s="106" t="s">
        <v>428</v>
      </c>
      <c r="C398" s="4"/>
      <c r="D398" s="16">
        <v>316.68959999999998</v>
      </c>
      <c r="E398" s="15">
        <v>27.864849599999996</v>
      </c>
      <c r="F398" s="20">
        <v>25.252519949999996</v>
      </c>
      <c r="G398" s="15">
        <v>17.415530999999998</v>
      </c>
      <c r="H398" s="20">
        <v>11.320095149999998</v>
      </c>
      <c r="I398" s="16">
        <v>1724.3099999999997</v>
      </c>
      <c r="L398" s="56"/>
      <c r="M398" s="45"/>
    </row>
    <row r="399" spans="1:13" ht="15.95" customHeight="1">
      <c r="A399" s="106" t="s">
        <v>468</v>
      </c>
      <c r="B399" s="106" t="s">
        <v>428</v>
      </c>
      <c r="C399" s="4"/>
      <c r="D399" s="16">
        <v>303.55199999999996</v>
      </c>
      <c r="E399" s="15">
        <v>26.537951999999997</v>
      </c>
      <c r="F399" s="20">
        <v>24.050018999999995</v>
      </c>
      <c r="G399" s="15">
        <v>16.586220000000001</v>
      </c>
      <c r="H399" s="20">
        <v>10.781043</v>
      </c>
      <c r="I399" s="16">
        <v>1642.1999999999998</v>
      </c>
      <c r="L399" s="56"/>
      <c r="M399" s="45"/>
    </row>
    <row r="400" spans="1:13" ht="15.95" customHeight="1">
      <c r="A400" s="106" t="s">
        <v>469</v>
      </c>
      <c r="B400" s="106" t="s">
        <v>428</v>
      </c>
      <c r="C400" s="4"/>
      <c r="D400" s="16">
        <v>376.74720000000002</v>
      </c>
      <c r="E400" s="15">
        <v>33.930667200000002</v>
      </c>
      <c r="F400" s="20">
        <v>30.749667149999997</v>
      </c>
      <c r="G400" s="15">
        <v>21.206667000000003</v>
      </c>
      <c r="H400" s="20">
        <v>13.784333549999999</v>
      </c>
      <c r="I400" s="16">
        <v>2099.67</v>
      </c>
      <c r="L400" s="56"/>
      <c r="M400" s="45"/>
    </row>
    <row r="401" spans="1:13" ht="15.95" customHeight="1">
      <c r="A401" s="106" t="s">
        <v>470</v>
      </c>
      <c r="B401" s="106" t="s">
        <v>428</v>
      </c>
      <c r="C401" s="4"/>
      <c r="D401" s="16">
        <v>257.04000000000002</v>
      </c>
      <c r="E401" s="15">
        <v>21.840239999999998</v>
      </c>
      <c r="F401" s="20">
        <v>19.792717499999998</v>
      </c>
      <c r="G401" s="15">
        <v>13.65015</v>
      </c>
      <c r="H401" s="20">
        <v>8.8725975000000012</v>
      </c>
      <c r="I401" s="16">
        <v>1351.5</v>
      </c>
      <c r="L401" s="56"/>
      <c r="M401" s="45"/>
    </row>
    <row r="402" spans="1:13" ht="15.95" customHeight="1">
      <c r="A402" s="106" t="s">
        <v>471</v>
      </c>
      <c r="B402" s="106" t="s">
        <v>428</v>
      </c>
      <c r="C402" s="4"/>
      <c r="D402" s="16">
        <v>303.55199999999996</v>
      </c>
      <c r="E402" s="15">
        <v>26.537951999999997</v>
      </c>
      <c r="F402" s="20">
        <v>24.050018999999995</v>
      </c>
      <c r="G402" s="15">
        <v>16.586220000000001</v>
      </c>
      <c r="H402" s="20">
        <v>10.781043</v>
      </c>
      <c r="I402" s="16">
        <v>1642.1999999999998</v>
      </c>
      <c r="L402" s="56"/>
      <c r="M402" s="45"/>
    </row>
    <row r="403" spans="1:13" ht="15.95" customHeight="1">
      <c r="A403" s="106" t="s">
        <v>472</v>
      </c>
      <c r="B403" s="106" t="s">
        <v>428</v>
      </c>
      <c r="C403" s="4"/>
      <c r="D403" s="16">
        <v>233.58</v>
      </c>
      <c r="E403" s="15">
        <v>18.555467904</v>
      </c>
      <c r="F403" s="20">
        <v>16.815892787999999</v>
      </c>
      <c r="G403" s="15">
        <v>11.597167440000002</v>
      </c>
      <c r="H403" s="20">
        <v>7.5381588360000009</v>
      </c>
      <c r="I403" s="16">
        <v>1148.2344000000001</v>
      </c>
      <c r="L403" s="56"/>
      <c r="M403" s="45"/>
    </row>
    <row r="404" spans="1:13" ht="15.95" customHeight="1">
      <c r="A404" s="106" t="s">
        <v>473</v>
      </c>
      <c r="B404" s="106" t="s">
        <v>428</v>
      </c>
      <c r="C404" s="4"/>
      <c r="D404" s="16">
        <v>257.38272000000001</v>
      </c>
      <c r="E404" s="15">
        <v>21.874854719999998</v>
      </c>
      <c r="F404" s="20">
        <v>19.824087089999995</v>
      </c>
      <c r="G404" s="15">
        <v>13.671784199999999</v>
      </c>
      <c r="H404" s="20">
        <v>8.8866597300000016</v>
      </c>
      <c r="I404" s="16">
        <v>1353.6419999999998</v>
      </c>
      <c r="L404" s="56"/>
      <c r="M404" s="45"/>
    </row>
    <row r="405" spans="1:13" ht="15.95" customHeight="1">
      <c r="A405" s="106" t="s">
        <v>474</v>
      </c>
      <c r="B405" s="106" t="s">
        <v>428</v>
      </c>
      <c r="C405" s="4"/>
      <c r="D405" s="16">
        <v>294.16800000000001</v>
      </c>
      <c r="E405" s="15">
        <v>25.590167999999998</v>
      </c>
      <c r="F405" s="20">
        <v>23.19108975</v>
      </c>
      <c r="G405" s="15">
        <v>15.993855</v>
      </c>
      <c r="H405" s="20">
        <v>10.396005749999999</v>
      </c>
      <c r="I405" s="16">
        <v>1583.5499999999997</v>
      </c>
      <c r="L405" s="56"/>
      <c r="M405" s="45"/>
    </row>
    <row r="406" spans="1:13" ht="15.95" customHeight="1">
      <c r="A406" s="106" t="s">
        <v>475</v>
      </c>
      <c r="B406" s="106" t="s">
        <v>428</v>
      </c>
      <c r="C406" s="4"/>
      <c r="D406" s="16">
        <v>268.18982399999999</v>
      </c>
      <c r="E406" s="15">
        <v>22.966372224000001</v>
      </c>
      <c r="F406" s="20">
        <v>20.813274827999997</v>
      </c>
      <c r="G406" s="15">
        <v>14.35398264</v>
      </c>
      <c r="H406" s="20">
        <v>9.3300887160000006</v>
      </c>
      <c r="I406" s="16">
        <v>1421.1864</v>
      </c>
      <c r="L406" s="56"/>
      <c r="M406" s="45"/>
    </row>
    <row r="407" spans="1:13" ht="15.95" customHeight="1">
      <c r="A407" s="106" t="s">
        <v>476</v>
      </c>
      <c r="B407" s="106" t="s">
        <v>428</v>
      </c>
      <c r="C407" s="4"/>
      <c r="D407" s="16">
        <v>267.51743999999997</v>
      </c>
      <c r="E407" s="15">
        <v>22.898461439999998</v>
      </c>
      <c r="F407" s="20">
        <v>20.751730679999994</v>
      </c>
      <c r="G407" s="15">
        <v>14.311538399999998</v>
      </c>
      <c r="H407" s="20">
        <v>9.3024999600000005</v>
      </c>
      <c r="I407" s="16">
        <v>1416.9839999999999</v>
      </c>
      <c r="L407" s="56"/>
      <c r="M407" s="45"/>
    </row>
    <row r="408" spans="1:13" ht="15.95" customHeight="1">
      <c r="A408" s="106" t="s">
        <v>477</v>
      </c>
      <c r="B408" s="106" t="s">
        <v>428</v>
      </c>
      <c r="C408" s="4"/>
      <c r="D408" s="16">
        <v>233.58</v>
      </c>
      <c r="E408" s="15">
        <v>18.326021760000003</v>
      </c>
      <c r="F408" s="20">
        <v>16.607957219999999</v>
      </c>
      <c r="G408" s="15">
        <v>11.453763600000002</v>
      </c>
      <c r="H408" s="20">
        <v>7.4449463399999996</v>
      </c>
      <c r="I408" s="16">
        <v>1134.0360000000001</v>
      </c>
      <c r="L408" s="56"/>
      <c r="M408" s="45"/>
    </row>
    <row r="409" spans="1:13" ht="15.95" customHeight="1">
      <c r="A409" s="106" t="s">
        <v>478</v>
      </c>
      <c r="B409" s="106" t="s">
        <v>428</v>
      </c>
      <c r="C409" s="4"/>
      <c r="D409" s="16">
        <v>245.55071999999998</v>
      </c>
      <c r="E409" s="15">
        <v>20.679822719999997</v>
      </c>
      <c r="F409" s="20">
        <v>18.741089339999995</v>
      </c>
      <c r="G409" s="15">
        <v>12.924889199999999</v>
      </c>
      <c r="H409" s="20">
        <v>8.4011779799999999</v>
      </c>
      <c r="I409" s="16">
        <v>1279.692</v>
      </c>
      <c r="L409" s="56"/>
      <c r="M409" s="45"/>
    </row>
    <row r="410" spans="1:13" ht="15.95" customHeight="1">
      <c r="A410" s="106" t="s">
        <v>479</v>
      </c>
      <c r="B410" s="106" t="s">
        <v>428</v>
      </c>
      <c r="C410" s="4"/>
      <c r="D410" s="16">
        <v>362.48352</v>
      </c>
      <c r="E410" s="15">
        <v>32.490035519999999</v>
      </c>
      <c r="F410" s="20">
        <v>29.444094689999993</v>
      </c>
      <c r="G410" s="15">
        <v>20.306272199999999</v>
      </c>
      <c r="H410" s="20">
        <v>13.19907693</v>
      </c>
      <c r="I410" s="16">
        <v>2010.5219999999999</v>
      </c>
      <c r="L410" s="56"/>
      <c r="M410" s="45"/>
    </row>
    <row r="411" spans="1:13" ht="15.95" customHeight="1">
      <c r="A411" s="106" t="s">
        <v>480</v>
      </c>
      <c r="B411" s="106" t="s">
        <v>428</v>
      </c>
      <c r="C411" s="4"/>
      <c r="D411" s="16">
        <v>322.31999999999994</v>
      </c>
      <c r="E411" s="15">
        <v>28.433519999999994</v>
      </c>
      <c r="F411" s="20">
        <v>25.767877499999997</v>
      </c>
      <c r="G411" s="15">
        <v>17.770949999999996</v>
      </c>
      <c r="H411" s="20">
        <v>11.551117500000002</v>
      </c>
      <c r="I411" s="16">
        <v>1759.4999999999998</v>
      </c>
      <c r="L411" s="56"/>
      <c r="M411" s="45"/>
    </row>
    <row r="412" spans="1:13" ht="15.95" customHeight="1">
      <c r="A412" s="106" t="s">
        <v>481</v>
      </c>
      <c r="B412" s="106" t="s">
        <v>428</v>
      </c>
      <c r="C412" s="4"/>
      <c r="D412" s="16">
        <v>233.58</v>
      </c>
      <c r="E412" s="15">
        <v>19.032162048000004</v>
      </c>
      <c r="F412" s="20">
        <v>17.247896856000001</v>
      </c>
      <c r="G412" s="15">
        <v>11.89510128</v>
      </c>
      <c r="H412" s="20">
        <v>7.7318158320000014</v>
      </c>
      <c r="I412" s="16">
        <v>1177.7328000000002</v>
      </c>
      <c r="L412" s="56"/>
      <c r="M412" s="45"/>
    </row>
    <row r="413" spans="1:13" ht="15.95" customHeight="1">
      <c r="A413" s="106" t="s">
        <v>482</v>
      </c>
      <c r="B413" s="106" t="s">
        <v>428</v>
      </c>
      <c r="C413" s="4"/>
      <c r="D413" s="16">
        <v>278.40287999999998</v>
      </c>
      <c r="E413" s="15">
        <v>23.99789088</v>
      </c>
      <c r="F413" s="20">
        <v>21.748088609999996</v>
      </c>
      <c r="G413" s="15">
        <v>14.9986818</v>
      </c>
      <c r="H413" s="20">
        <v>9.7491431699999982</v>
      </c>
      <c r="I413" s="16">
        <v>1485.0179999999998</v>
      </c>
      <c r="L413" s="56"/>
      <c r="M413" s="45"/>
    </row>
    <row r="414" spans="1:13" ht="15.95" customHeight="1">
      <c r="A414" s="106" t="s">
        <v>483</v>
      </c>
      <c r="B414" s="106" t="s">
        <v>428</v>
      </c>
      <c r="C414" s="4"/>
      <c r="D414" s="16">
        <v>233.58</v>
      </c>
      <c r="E414" s="15">
        <v>18.662279040000001</v>
      </c>
      <c r="F414" s="20">
        <v>16.912690380000001</v>
      </c>
      <c r="G414" s="15">
        <v>11.663924400000001</v>
      </c>
      <c r="H414" s="20">
        <v>7.581550860000001</v>
      </c>
      <c r="I414" s="16">
        <v>1154.8440000000001</v>
      </c>
      <c r="L414" s="56"/>
      <c r="M414" s="45"/>
    </row>
    <row r="415" spans="1:13" ht="15.95" customHeight="1">
      <c r="A415" s="106" t="s">
        <v>484</v>
      </c>
      <c r="B415" s="106" t="s">
        <v>428</v>
      </c>
      <c r="C415" s="4"/>
      <c r="D415" s="16">
        <v>355.72703999999993</v>
      </c>
      <c r="E415" s="15">
        <v>31.807631039999997</v>
      </c>
      <c r="F415" s="20">
        <v>28.825665629999996</v>
      </c>
      <c r="G415" s="15">
        <v>19.879769399999997</v>
      </c>
      <c r="H415" s="20">
        <v>12.921850109999999</v>
      </c>
      <c r="I415" s="16">
        <v>1968.2939999999999</v>
      </c>
      <c r="L415" s="56"/>
      <c r="M415" s="45"/>
    </row>
    <row r="416" spans="1:13" ht="15.95" customHeight="1">
      <c r="A416" s="106" t="s">
        <v>485</v>
      </c>
      <c r="B416" s="106" t="s">
        <v>428</v>
      </c>
      <c r="C416" s="4"/>
      <c r="D416" s="16">
        <v>243.86975999999999</v>
      </c>
      <c r="E416" s="15">
        <v>20.510045760000001</v>
      </c>
      <c r="F416" s="20">
        <v>18.587228969999998</v>
      </c>
      <c r="G416" s="15">
        <v>12.8187786</v>
      </c>
      <c r="H416" s="20">
        <v>8.3322060899999997</v>
      </c>
      <c r="I416" s="16">
        <v>1269.1859999999999</v>
      </c>
      <c r="L416" s="56"/>
      <c r="M416" s="45"/>
    </row>
    <row r="417" spans="1:13" ht="15.95" customHeight="1">
      <c r="A417" s="106" t="s">
        <v>486</v>
      </c>
      <c r="B417" s="106" t="s">
        <v>428</v>
      </c>
      <c r="C417" s="4"/>
      <c r="D417" s="16">
        <v>276.15071999999998</v>
      </c>
      <c r="E417" s="15">
        <v>23.770422719999999</v>
      </c>
      <c r="F417" s="20">
        <v>21.541945589999997</v>
      </c>
      <c r="G417" s="15">
        <v>14.856514199999999</v>
      </c>
      <c r="H417" s="20">
        <v>9.6567342299999996</v>
      </c>
      <c r="I417" s="16">
        <v>1470.942</v>
      </c>
      <c r="L417" s="56"/>
      <c r="M417" s="45"/>
    </row>
    <row r="418" spans="1:13" ht="15.95" customHeight="1">
      <c r="A418" s="106" t="s">
        <v>487</v>
      </c>
      <c r="B418" s="106" t="s">
        <v>428</v>
      </c>
      <c r="C418" s="4"/>
      <c r="D418" s="16">
        <v>241.61760000000001</v>
      </c>
      <c r="E418" s="15">
        <v>20.2825776</v>
      </c>
      <c r="F418" s="20">
        <v>18.381085949999999</v>
      </c>
      <c r="G418" s="15">
        <v>12.676611000000001</v>
      </c>
      <c r="H418" s="20">
        <v>8.2397971500000011</v>
      </c>
      <c r="I418" s="16">
        <v>1255.1100000000001</v>
      </c>
      <c r="L418" s="56"/>
      <c r="M418" s="45"/>
    </row>
    <row r="419" spans="1:13" ht="15.95" customHeight="1">
      <c r="A419" s="106" t="s">
        <v>488</v>
      </c>
      <c r="B419" s="106" t="s">
        <v>428</v>
      </c>
      <c r="C419" s="4"/>
      <c r="D419" s="16">
        <v>258.88416000000001</v>
      </c>
      <c r="E419" s="15">
        <v>22.026500160000001</v>
      </c>
      <c r="F419" s="20">
        <v>19.961515769999998</v>
      </c>
      <c r="G419" s="15">
        <v>13.7665626</v>
      </c>
      <c r="H419" s="20">
        <v>8.9482656899999995</v>
      </c>
      <c r="I419" s="16">
        <v>1363.0260000000001</v>
      </c>
      <c r="L419" s="56"/>
      <c r="M419" s="45"/>
    </row>
    <row r="420" spans="1:13" ht="15.95" customHeight="1">
      <c r="A420" s="106" t="s">
        <v>489</v>
      </c>
      <c r="B420" s="106" t="s">
        <v>428</v>
      </c>
      <c r="C420" s="4"/>
      <c r="D420" s="16">
        <v>333.95616000000001</v>
      </c>
      <c r="E420" s="15">
        <v>29.608772160000001</v>
      </c>
      <c r="F420" s="20">
        <v>26.832949769999999</v>
      </c>
      <c r="G420" s="15">
        <v>18.505482600000001</v>
      </c>
      <c r="H420" s="20">
        <v>12.02856369</v>
      </c>
      <c r="I420" s="16">
        <v>1832.2259999999999</v>
      </c>
      <c r="L420" s="56"/>
      <c r="M420" s="45"/>
    </row>
    <row r="421" spans="1:13" ht="15.95" customHeight="1">
      <c r="A421" s="106" t="s">
        <v>490</v>
      </c>
      <c r="B421" s="106" t="s">
        <v>428</v>
      </c>
      <c r="C421" s="4"/>
      <c r="D421" s="16">
        <v>255.871488</v>
      </c>
      <c r="E421" s="15">
        <v>21.722220287999999</v>
      </c>
      <c r="F421" s="20">
        <v>19.685762136000001</v>
      </c>
      <c r="G421" s="15">
        <v>13.57638768</v>
      </c>
      <c r="H421" s="20">
        <v>8.8246519919999997</v>
      </c>
      <c r="I421" s="16">
        <v>1344.1967999999999</v>
      </c>
      <c r="L421" s="56"/>
      <c r="M421" s="45"/>
    </row>
    <row r="422" spans="1:13" ht="15.95" customHeight="1">
      <c r="A422" s="106" t="s">
        <v>491</v>
      </c>
      <c r="B422" s="106" t="s">
        <v>428</v>
      </c>
      <c r="C422" s="4"/>
      <c r="D422" s="16">
        <v>255.50591999999997</v>
      </c>
      <c r="E422" s="15">
        <v>21.685297919999996</v>
      </c>
      <c r="F422" s="20">
        <v>19.652301239999996</v>
      </c>
      <c r="G422" s="15">
        <v>13.5533112</v>
      </c>
      <c r="H422" s="20">
        <v>8.8096522799999999</v>
      </c>
      <c r="I422" s="16">
        <v>1341.912</v>
      </c>
      <c r="L422" s="56"/>
      <c r="M422" s="45"/>
    </row>
    <row r="423" spans="1:13" ht="15.95" customHeight="1">
      <c r="A423" s="106" t="s">
        <v>492</v>
      </c>
      <c r="B423" s="106" t="s">
        <v>428</v>
      </c>
      <c r="C423" s="4"/>
      <c r="D423" s="16">
        <v>248.74943999999999</v>
      </c>
      <c r="E423" s="15">
        <v>21.002893440000001</v>
      </c>
      <c r="F423" s="20">
        <v>19.033872179999996</v>
      </c>
      <c r="G423" s="15">
        <v>13.126808399999998</v>
      </c>
      <c r="H423" s="20">
        <v>8.5324254599999989</v>
      </c>
      <c r="I423" s="16">
        <v>1299.6839999999997</v>
      </c>
      <c r="L423" s="56"/>
      <c r="M423" s="45"/>
    </row>
    <row r="424" spans="1:13" ht="15.95" customHeight="1">
      <c r="A424" s="106" t="s">
        <v>493</v>
      </c>
      <c r="B424" s="106" t="s">
        <v>428</v>
      </c>
      <c r="C424" s="4"/>
      <c r="D424" s="16">
        <v>237.48863999999998</v>
      </c>
      <c r="E424" s="15">
        <v>19.865552639999997</v>
      </c>
      <c r="F424" s="20">
        <v>18.003157079999998</v>
      </c>
      <c r="G424" s="15">
        <v>12.415970399999999</v>
      </c>
      <c r="H424" s="20">
        <v>8.070380759999999</v>
      </c>
      <c r="I424" s="16">
        <v>1229.3039999999999</v>
      </c>
      <c r="L424" s="56"/>
      <c r="M424" s="45"/>
    </row>
    <row r="425" spans="1:13" ht="15.95" customHeight="1">
      <c r="A425" s="106" t="s">
        <v>494</v>
      </c>
      <c r="B425" s="106" t="s">
        <v>428</v>
      </c>
      <c r="C425" s="4"/>
      <c r="D425" s="16">
        <v>312.93599999999998</v>
      </c>
      <c r="E425" s="15">
        <v>27.485735999999996</v>
      </c>
      <c r="F425" s="20">
        <v>24.908948249999995</v>
      </c>
      <c r="G425" s="15">
        <v>17.178584999999998</v>
      </c>
      <c r="H425" s="20">
        <v>11.16608025</v>
      </c>
      <c r="I425" s="16">
        <v>1700.85</v>
      </c>
      <c r="L425" s="56"/>
      <c r="M425" s="45"/>
    </row>
    <row r="426" spans="1:13" ht="15.95" customHeight="1">
      <c r="A426" s="106" t="s">
        <v>495</v>
      </c>
      <c r="B426" s="106" t="s">
        <v>428</v>
      </c>
      <c r="C426" s="4"/>
      <c r="D426" s="16">
        <v>291.91584</v>
      </c>
      <c r="E426" s="15">
        <v>25.362699840000001</v>
      </c>
      <c r="F426" s="20">
        <v>22.984946729999997</v>
      </c>
      <c r="G426" s="15">
        <v>15.851687399999998</v>
      </c>
      <c r="H426" s="20">
        <v>10.30359681</v>
      </c>
      <c r="I426" s="16">
        <v>1569.4739999999999</v>
      </c>
      <c r="L426" s="56"/>
      <c r="M426" s="45"/>
    </row>
    <row r="427" spans="1:13" ht="15.95" customHeight="1">
      <c r="A427" s="106" t="s">
        <v>496</v>
      </c>
      <c r="B427" s="106" t="s">
        <v>428</v>
      </c>
      <c r="C427" s="4"/>
      <c r="D427" s="16">
        <v>233.58</v>
      </c>
      <c r="E427" s="15">
        <v>17.552630016000002</v>
      </c>
      <c r="F427" s="20">
        <v>15.907070952000002</v>
      </c>
      <c r="G427" s="15">
        <v>10.970393760000002</v>
      </c>
      <c r="H427" s="20">
        <v>7.1307559440000015</v>
      </c>
      <c r="I427" s="16">
        <v>1086.1776000000002</v>
      </c>
      <c r="L427" s="56"/>
      <c r="M427" s="45"/>
    </row>
    <row r="428" spans="1:13" ht="15.95" customHeight="1">
      <c r="A428" s="106" t="s">
        <v>497</v>
      </c>
      <c r="B428" s="106" t="s">
        <v>428</v>
      </c>
      <c r="C428" s="4"/>
      <c r="D428" s="16">
        <v>244.88486400000002</v>
      </c>
      <c r="E428" s="15">
        <v>20.612571264000003</v>
      </c>
      <c r="F428" s="20">
        <v>18.680142707999998</v>
      </c>
      <c r="G428" s="15">
        <v>12.882857040000001</v>
      </c>
      <c r="H428" s="20">
        <v>8.3738570760000002</v>
      </c>
      <c r="I428" s="16">
        <v>1275.5304000000001</v>
      </c>
      <c r="L428" s="56"/>
      <c r="M428" s="45"/>
    </row>
    <row r="429" spans="1:13" ht="15.95" customHeight="1">
      <c r="A429" s="106" t="s">
        <v>498</v>
      </c>
      <c r="B429" s="106" t="s">
        <v>428</v>
      </c>
      <c r="C429" s="4"/>
      <c r="D429" s="16">
        <v>268.64351999999997</v>
      </c>
      <c r="E429" s="15">
        <v>23.012195519999999</v>
      </c>
      <c r="F429" s="20">
        <v>20.854802189999997</v>
      </c>
      <c r="G429" s="15">
        <v>14.382622199999998</v>
      </c>
      <c r="H429" s="20">
        <v>9.348704429999998</v>
      </c>
      <c r="I429" s="16">
        <v>1424.0219999999999</v>
      </c>
      <c r="L429" s="56"/>
      <c r="M429" s="45"/>
    </row>
    <row r="430" spans="1:13" ht="15.95" customHeight="1">
      <c r="A430" s="106" t="s">
        <v>499</v>
      </c>
      <c r="B430" s="106" t="s">
        <v>428</v>
      </c>
      <c r="C430" s="4"/>
      <c r="D430" s="16">
        <v>279.52895999999998</v>
      </c>
      <c r="E430" s="15">
        <v>24.111624960000004</v>
      </c>
      <c r="F430" s="20">
        <v>21.851160120000003</v>
      </c>
      <c r="G430" s="15">
        <v>15.069765600000004</v>
      </c>
      <c r="H430" s="20">
        <v>9.7953476400000028</v>
      </c>
      <c r="I430" s="16">
        <v>1492.0560000000003</v>
      </c>
      <c r="L430" s="56"/>
      <c r="M430" s="45"/>
    </row>
    <row r="431" spans="1:13" ht="15.95" customHeight="1">
      <c r="A431" s="106" t="s">
        <v>500</v>
      </c>
      <c r="B431" s="106" t="s">
        <v>428</v>
      </c>
      <c r="C431" s="4"/>
      <c r="D431" s="16">
        <v>243.86975999999999</v>
      </c>
      <c r="E431" s="15">
        <v>20.510045760000001</v>
      </c>
      <c r="F431" s="20">
        <v>18.587228969999998</v>
      </c>
      <c r="G431" s="15">
        <v>12.8187786</v>
      </c>
      <c r="H431" s="20">
        <v>8.3322060899999997</v>
      </c>
      <c r="I431" s="16">
        <v>1269.1859999999999</v>
      </c>
      <c r="L431" s="56"/>
      <c r="M431" s="45"/>
    </row>
    <row r="432" spans="1:13" ht="15.95" customHeight="1">
      <c r="A432" s="106" t="s">
        <v>501</v>
      </c>
      <c r="B432" s="110" t="s">
        <v>428</v>
      </c>
      <c r="C432" s="4"/>
      <c r="D432" s="16">
        <v>233.58</v>
      </c>
      <c r="E432" s="15">
        <v>17.542080768000002</v>
      </c>
      <c r="F432" s="20">
        <v>15.897510695999999</v>
      </c>
      <c r="G432" s="15">
        <v>10.963800480000002</v>
      </c>
      <c r="H432" s="20">
        <v>7.1264703120000013</v>
      </c>
      <c r="I432" s="16">
        <v>1085.5248000000001</v>
      </c>
      <c r="L432" s="56"/>
      <c r="M432" s="45"/>
    </row>
    <row r="433" spans="1:14" ht="15.95" customHeight="1">
      <c r="A433" s="106" t="s">
        <v>502</v>
      </c>
      <c r="B433" s="106" t="s">
        <v>428</v>
      </c>
      <c r="C433" s="4"/>
      <c r="D433" s="16">
        <v>334.33152000000001</v>
      </c>
      <c r="E433" s="15">
        <v>29.64668352</v>
      </c>
      <c r="F433" s="20">
        <v>26.867306939999995</v>
      </c>
      <c r="G433" s="15">
        <v>18.529177200000003</v>
      </c>
      <c r="H433" s="20">
        <v>12.043965179999999</v>
      </c>
      <c r="I433" s="16">
        <v>1834.5719999999999</v>
      </c>
      <c r="L433" s="56"/>
      <c r="M433" s="45"/>
    </row>
    <row r="434" spans="1:14" ht="15.95" customHeight="1">
      <c r="A434" s="106" t="s">
        <v>503</v>
      </c>
      <c r="B434" s="106" t="s">
        <v>428</v>
      </c>
      <c r="C434" s="4"/>
      <c r="D434" s="16">
        <v>294.54336000000001</v>
      </c>
      <c r="E434" s="15">
        <v>25.628079360000001</v>
      </c>
      <c r="F434" s="20">
        <v>23.225446919999996</v>
      </c>
      <c r="G434" s="15">
        <v>16.017549600000002</v>
      </c>
      <c r="H434" s="20">
        <v>10.411407240000001</v>
      </c>
      <c r="I434" s="16">
        <v>1585.896</v>
      </c>
      <c r="L434" s="56"/>
      <c r="M434" s="45"/>
    </row>
    <row r="435" spans="1:14" ht="15.95" customHeight="1">
      <c r="A435" s="106" t="s">
        <v>504</v>
      </c>
      <c r="B435" s="106" t="s">
        <v>428</v>
      </c>
      <c r="C435" s="4"/>
      <c r="D435" s="16">
        <v>237.22752</v>
      </c>
      <c r="E435" s="15">
        <v>19.839179519999998</v>
      </c>
      <c r="F435" s="20">
        <v>17.979256439999997</v>
      </c>
      <c r="G435" s="15">
        <v>12.399487199999999</v>
      </c>
      <c r="H435" s="20">
        <v>8.0596666799999994</v>
      </c>
      <c r="I435" s="16">
        <v>1227.672</v>
      </c>
      <c r="L435" s="56"/>
      <c r="M435" s="45"/>
    </row>
    <row r="436" spans="1:14" ht="15.95" customHeight="1">
      <c r="A436" s="106" t="s">
        <v>505</v>
      </c>
      <c r="B436" s="106" t="s">
        <v>428</v>
      </c>
      <c r="C436" s="4"/>
      <c r="D436" s="16">
        <v>275.51424000000003</v>
      </c>
      <c r="E436" s="15">
        <v>23.706138240000005</v>
      </c>
      <c r="F436" s="20">
        <v>21.48368778</v>
      </c>
      <c r="G436" s="15">
        <v>14.816336399999999</v>
      </c>
      <c r="H436" s="20">
        <v>9.6306186600000014</v>
      </c>
      <c r="I436" s="16">
        <v>1466.9640000000002</v>
      </c>
      <c r="L436" s="56"/>
      <c r="M436" s="45"/>
    </row>
    <row r="437" spans="1:14" ht="15.95" customHeight="1">
      <c r="A437" s="106" t="s">
        <v>506</v>
      </c>
      <c r="B437" s="106" t="s">
        <v>428</v>
      </c>
      <c r="C437" s="4"/>
      <c r="D437" s="16">
        <v>233.58</v>
      </c>
      <c r="E437" s="15">
        <v>19.183148160000002</v>
      </c>
      <c r="F437" s="20">
        <v>17.384728019999997</v>
      </c>
      <c r="G437" s="15">
        <v>11.989467599999999</v>
      </c>
      <c r="H437" s="20">
        <v>7.7931539400000007</v>
      </c>
      <c r="I437" s="16">
        <v>1187.076</v>
      </c>
      <c r="L437" s="56"/>
      <c r="M437" s="45"/>
    </row>
    <row r="438" spans="1:14" ht="15.95" customHeight="1">
      <c r="A438" s="106" t="s">
        <v>507</v>
      </c>
      <c r="B438" s="106" t="s">
        <v>428</v>
      </c>
      <c r="C438" s="4"/>
      <c r="D438" s="16">
        <v>233.58</v>
      </c>
      <c r="E438" s="15">
        <v>18.258770304000002</v>
      </c>
      <c r="F438" s="20">
        <v>16.547010588000003</v>
      </c>
      <c r="G438" s="15">
        <v>11.411731440000001</v>
      </c>
      <c r="H438" s="20">
        <v>7.4176254360000007</v>
      </c>
      <c r="I438" s="16">
        <v>1129.8744000000002</v>
      </c>
      <c r="L438" s="56"/>
      <c r="M438" s="45"/>
    </row>
    <row r="439" spans="1:14" ht="15.95" customHeight="1">
      <c r="A439" s="106" t="s">
        <v>508</v>
      </c>
      <c r="B439" s="106" t="s">
        <v>428</v>
      </c>
      <c r="C439" s="4"/>
      <c r="D439" s="16">
        <v>264.51455999999996</v>
      </c>
      <c r="E439" s="15">
        <v>22.595170560000003</v>
      </c>
      <c r="F439" s="20">
        <v>20.476873319999999</v>
      </c>
      <c r="G439" s="15">
        <v>14.121981600000002</v>
      </c>
      <c r="H439" s="20">
        <v>9.1792880399999994</v>
      </c>
      <c r="I439" s="16">
        <v>1398.2159999999999</v>
      </c>
      <c r="L439" s="56"/>
      <c r="M439" s="45"/>
    </row>
    <row r="440" spans="1:14" ht="15.95" customHeight="1">
      <c r="A440" s="106" t="s">
        <v>509</v>
      </c>
      <c r="B440" s="106" t="s">
        <v>428</v>
      </c>
      <c r="C440" s="4"/>
      <c r="D440" s="16">
        <v>332.83007999999995</v>
      </c>
      <c r="E440" s="15">
        <v>29.49503808</v>
      </c>
      <c r="F440" s="20">
        <v>26.72987826</v>
      </c>
      <c r="G440" s="15">
        <v>18.4343988</v>
      </c>
      <c r="H440" s="20">
        <v>11.982359219999998</v>
      </c>
      <c r="I440" s="16">
        <v>1825.1879999999999</v>
      </c>
      <c r="L440" s="56"/>
      <c r="M440" s="45"/>
    </row>
    <row r="441" spans="1:14" ht="15.95" customHeight="1">
      <c r="A441" s="106" t="s">
        <v>510</v>
      </c>
      <c r="B441" s="106" t="s">
        <v>428</v>
      </c>
      <c r="C441" s="4"/>
      <c r="D441" s="16">
        <v>300.92448000000002</v>
      </c>
      <c r="E441" s="15">
        <v>26.272572479999997</v>
      </c>
      <c r="F441" s="20">
        <v>23.80951881</v>
      </c>
      <c r="G441" s="15">
        <v>16.420357799999998</v>
      </c>
      <c r="H441" s="20">
        <v>10.67323257</v>
      </c>
      <c r="I441" s="16">
        <v>1625.7779999999998</v>
      </c>
      <c r="L441" s="56"/>
      <c r="M441" s="45"/>
    </row>
    <row r="442" spans="1:14" ht="15.95" customHeight="1">
      <c r="A442" s="106" t="s">
        <v>511</v>
      </c>
      <c r="B442" s="106" t="s">
        <v>428</v>
      </c>
      <c r="C442" s="4"/>
      <c r="D442" s="16">
        <v>243.88608000000002</v>
      </c>
      <c r="E442" s="15">
        <v>20.511694080000005</v>
      </c>
      <c r="F442" s="20">
        <v>18.588722759999996</v>
      </c>
      <c r="G442" s="15">
        <v>12.819808800000001</v>
      </c>
      <c r="H442" s="20">
        <v>8.3328757200000005</v>
      </c>
      <c r="I442" s="16">
        <v>1269.288</v>
      </c>
      <c r="L442" s="56"/>
      <c r="M442" s="45"/>
      <c r="N442" s="11"/>
    </row>
    <row r="443" spans="1:14" ht="15.95" customHeight="1">
      <c r="A443" s="106" t="s">
        <v>512</v>
      </c>
      <c r="B443" s="106" t="s">
        <v>428</v>
      </c>
      <c r="C443" s="4"/>
      <c r="D443" s="16">
        <v>271.91731199999998</v>
      </c>
      <c r="E443" s="15">
        <v>23.342848512000003</v>
      </c>
      <c r="F443" s="20">
        <v>21.154456464000003</v>
      </c>
      <c r="G443" s="15">
        <v>14.58928032</v>
      </c>
      <c r="H443" s="20">
        <v>9.4830322080000027</v>
      </c>
      <c r="I443" s="16">
        <v>1444.4832000000001</v>
      </c>
      <c r="L443" s="56"/>
      <c r="M443" s="45"/>
    </row>
    <row r="444" spans="1:14" s="11" customFormat="1" ht="15.95" customHeight="1">
      <c r="A444" s="106" t="s">
        <v>513</v>
      </c>
      <c r="B444" s="106" t="s">
        <v>428</v>
      </c>
      <c r="C444" s="4"/>
      <c r="D444" s="16">
        <v>240.223872</v>
      </c>
      <c r="E444" s="15">
        <v>20.141811071999999</v>
      </c>
      <c r="F444" s="20">
        <v>18.253516284</v>
      </c>
      <c r="G444" s="15">
        <v>12.588631920000001</v>
      </c>
      <c r="H444" s="20">
        <v>8.1826107479999983</v>
      </c>
      <c r="I444" s="16">
        <v>1246.3992000000001</v>
      </c>
      <c r="J444"/>
      <c r="K444"/>
      <c r="L444" s="56"/>
      <c r="M444" s="45"/>
      <c r="N444"/>
    </row>
    <row r="445" spans="1:14" ht="15.95" customHeight="1">
      <c r="A445" s="106" t="s">
        <v>514</v>
      </c>
      <c r="B445" s="106" t="s">
        <v>428</v>
      </c>
      <c r="C445" s="4"/>
      <c r="D445" s="16">
        <v>233.58</v>
      </c>
      <c r="E445" s="15">
        <v>15.770466432000001</v>
      </c>
      <c r="F445" s="20">
        <v>14.291985203999999</v>
      </c>
      <c r="G445" s="15">
        <v>9.8565415200000004</v>
      </c>
      <c r="H445" s="20">
        <v>6.4067519879999999</v>
      </c>
      <c r="I445" s="16">
        <v>975.89520000000005</v>
      </c>
      <c r="L445" s="56"/>
      <c r="M445" s="45"/>
    </row>
    <row r="446" spans="1:14" ht="15.95" customHeight="1">
      <c r="A446" s="106" t="s">
        <v>515</v>
      </c>
      <c r="B446" s="106" t="s">
        <v>428</v>
      </c>
      <c r="C446" s="4"/>
      <c r="D446" s="16">
        <v>233.58</v>
      </c>
      <c r="E446" s="15">
        <v>17.961413375999999</v>
      </c>
      <c r="F446" s="20">
        <v>16.277530872000003</v>
      </c>
      <c r="G446" s="15">
        <v>11.225883360000001</v>
      </c>
      <c r="H446" s="20">
        <v>7.296824184000001</v>
      </c>
      <c r="I446" s="16">
        <v>1111.4736</v>
      </c>
      <c r="L446" s="56"/>
      <c r="M446" s="45"/>
    </row>
    <row r="447" spans="1:14" ht="15.95" customHeight="1">
      <c r="A447" s="106" t="s">
        <v>516</v>
      </c>
      <c r="B447" s="106" t="s">
        <v>428</v>
      </c>
      <c r="C447" s="4"/>
      <c r="D447" s="16">
        <v>233.58</v>
      </c>
      <c r="E447" s="15">
        <v>17.182747008</v>
      </c>
      <c r="F447" s="20">
        <v>15.571864475999998</v>
      </c>
      <c r="G447" s="15">
        <v>10.739216880000001</v>
      </c>
      <c r="H447" s="20">
        <v>6.9804909720000001</v>
      </c>
      <c r="I447" s="16">
        <v>1063.2888</v>
      </c>
      <c r="L447" s="56"/>
      <c r="M447" s="45"/>
    </row>
    <row r="448" spans="1:14" ht="15.95" customHeight="1">
      <c r="A448" s="106" t="s">
        <v>517</v>
      </c>
      <c r="B448" s="106" t="s">
        <v>428</v>
      </c>
      <c r="C448" s="4"/>
      <c r="D448" s="16">
        <v>248.54707200000001</v>
      </c>
      <c r="E448" s="15">
        <v>20.982454272000005</v>
      </c>
      <c r="F448" s="20">
        <v>19.015349184000002</v>
      </c>
      <c r="G448" s="15">
        <v>13.114033919999999</v>
      </c>
      <c r="H448" s="20">
        <v>8.5241220480000024</v>
      </c>
      <c r="I448" s="16">
        <v>1298.4192</v>
      </c>
      <c r="L448" s="56"/>
      <c r="M448" s="45"/>
    </row>
    <row r="449" spans="1:13" ht="15.95" customHeight="1">
      <c r="A449" s="106" t="s">
        <v>518</v>
      </c>
      <c r="B449" s="106" t="s">
        <v>428</v>
      </c>
      <c r="C449" s="4"/>
      <c r="D449" s="16">
        <v>248.21414400000003</v>
      </c>
      <c r="E449" s="15">
        <v>20.948828544000001</v>
      </c>
      <c r="F449" s="20">
        <v>18.984875868</v>
      </c>
      <c r="G449" s="15">
        <v>13.09301784</v>
      </c>
      <c r="H449" s="20">
        <v>8.5104615960000007</v>
      </c>
      <c r="I449" s="16">
        <v>1296.3384000000001</v>
      </c>
      <c r="L449" s="56"/>
      <c r="M449" s="45"/>
    </row>
    <row r="450" spans="1:13" ht="15.95" customHeight="1">
      <c r="A450" s="106" t="s">
        <v>519</v>
      </c>
      <c r="B450" s="106" t="s">
        <v>428</v>
      </c>
      <c r="C450" s="4"/>
      <c r="D450" s="16">
        <v>301.67520000000002</v>
      </c>
      <c r="E450" s="15">
        <v>26.348395199999995</v>
      </c>
      <c r="F450" s="20">
        <v>23.878233149999996</v>
      </c>
      <c r="G450" s="15">
        <v>16.467746999999999</v>
      </c>
      <c r="H450" s="20">
        <v>10.704035549999999</v>
      </c>
      <c r="I450" s="16">
        <v>1630.4699999999998</v>
      </c>
      <c r="L450" s="56"/>
      <c r="M450" s="45"/>
    </row>
    <row r="451" spans="1:13" ht="15.95" customHeight="1">
      <c r="A451" s="106" t="s">
        <v>520</v>
      </c>
      <c r="B451" s="106" t="s">
        <v>428</v>
      </c>
      <c r="C451" s="4"/>
      <c r="D451" s="16">
        <v>233.58</v>
      </c>
      <c r="E451" s="15">
        <v>17.742516479999999</v>
      </c>
      <c r="F451" s="20">
        <v>16.07915556</v>
      </c>
      <c r="G451" s="15">
        <v>11.0890728</v>
      </c>
      <c r="H451" s="20">
        <v>7.2078973199999998</v>
      </c>
      <c r="I451" s="16">
        <v>1097.9279999999999</v>
      </c>
      <c r="L451" s="56"/>
      <c r="M451" s="45"/>
    </row>
    <row r="452" spans="1:13" ht="15.95" customHeight="1">
      <c r="A452" s="106" t="s">
        <v>521</v>
      </c>
      <c r="B452" s="106" t="s">
        <v>428</v>
      </c>
      <c r="C452" s="4"/>
      <c r="D452" s="16">
        <v>300.92448000000002</v>
      </c>
      <c r="E452" s="15">
        <v>26.272572479999997</v>
      </c>
      <c r="F452" s="20">
        <v>23.80951881</v>
      </c>
      <c r="G452" s="15">
        <v>16.420357799999998</v>
      </c>
      <c r="H452" s="20">
        <v>10.67323257</v>
      </c>
      <c r="I452" s="16">
        <v>1625.7779999999998</v>
      </c>
      <c r="L452" s="56"/>
      <c r="M452" s="45"/>
    </row>
    <row r="453" spans="1:13" ht="15.95" customHeight="1">
      <c r="A453" s="106" t="s">
        <v>522</v>
      </c>
      <c r="B453" s="106" t="s">
        <v>428</v>
      </c>
      <c r="C453" s="4"/>
      <c r="D453" s="16">
        <v>309.55776000000003</v>
      </c>
      <c r="E453" s="15">
        <v>27.144533760000002</v>
      </c>
      <c r="F453" s="20">
        <v>24.59973372</v>
      </c>
      <c r="G453" s="15">
        <v>16.965333600000001</v>
      </c>
      <c r="H453" s="20">
        <v>11.027466840000001</v>
      </c>
      <c r="I453" s="16">
        <v>1679.7359999999999</v>
      </c>
      <c r="L453" s="56"/>
      <c r="M453" s="45"/>
    </row>
    <row r="454" spans="1:13" ht="15.95" customHeight="1">
      <c r="A454" s="106" t="s">
        <v>523</v>
      </c>
      <c r="B454" s="106" t="s">
        <v>428</v>
      </c>
      <c r="C454" s="4"/>
      <c r="D454" s="16">
        <v>297.17088000000001</v>
      </c>
      <c r="E454" s="15">
        <v>25.893458880000001</v>
      </c>
      <c r="F454" s="20">
        <v>23.465947109999998</v>
      </c>
      <c r="G454" s="15">
        <v>16.183411799999998</v>
      </c>
      <c r="H454" s="20">
        <v>10.51921767</v>
      </c>
      <c r="I454" s="16">
        <v>1602.318</v>
      </c>
      <c r="L454" s="56"/>
      <c r="M454" s="45"/>
    </row>
    <row r="455" spans="1:13" ht="15.95" customHeight="1">
      <c r="A455" s="106" t="s">
        <v>524</v>
      </c>
      <c r="B455" s="106" t="s">
        <v>428</v>
      </c>
      <c r="C455" s="4"/>
      <c r="D455" s="16">
        <v>241.88851200000005</v>
      </c>
      <c r="E455" s="15">
        <v>20.309939712000002</v>
      </c>
      <c r="F455" s="20">
        <v>18.405882863999999</v>
      </c>
      <c r="G455" s="15">
        <v>12.693712319999999</v>
      </c>
      <c r="H455" s="20">
        <v>8.2509130079999995</v>
      </c>
      <c r="I455" s="16">
        <v>1256.8032000000001</v>
      </c>
      <c r="L455" s="56"/>
      <c r="M455" s="45"/>
    </row>
    <row r="456" spans="1:13" ht="15.95" customHeight="1">
      <c r="A456" s="106" t="s">
        <v>525</v>
      </c>
      <c r="B456" s="106" t="s">
        <v>428</v>
      </c>
      <c r="C456" s="4"/>
      <c r="D456" s="16">
        <v>243.86975999999999</v>
      </c>
      <c r="E456" s="15">
        <v>20.510045760000001</v>
      </c>
      <c r="F456" s="20">
        <v>18.587228969999998</v>
      </c>
      <c r="G456" s="15">
        <v>12.8187786</v>
      </c>
      <c r="H456" s="20">
        <v>8.3322060899999997</v>
      </c>
      <c r="I456" s="16">
        <v>1269.1859999999999</v>
      </c>
      <c r="L456" s="56"/>
      <c r="M456" s="45"/>
    </row>
    <row r="457" spans="1:13" ht="15.95" customHeight="1">
      <c r="A457" s="106" t="s">
        <v>526</v>
      </c>
      <c r="B457" s="106" t="s">
        <v>428</v>
      </c>
      <c r="C457" s="4"/>
      <c r="D457" s="16">
        <v>233.58</v>
      </c>
      <c r="E457" s="15">
        <v>18.87985728</v>
      </c>
      <c r="F457" s="20">
        <v>17.109870659999999</v>
      </c>
      <c r="G457" s="15">
        <v>11.799910799999999</v>
      </c>
      <c r="H457" s="20">
        <v>7.6699420199999997</v>
      </c>
      <c r="I457" s="16">
        <v>1168.308</v>
      </c>
      <c r="L457" s="56"/>
      <c r="M457" s="45"/>
    </row>
    <row r="458" spans="1:13" ht="15.95" customHeight="1">
      <c r="A458" s="106" t="s">
        <v>527</v>
      </c>
      <c r="B458" s="106" t="s">
        <v>428</v>
      </c>
      <c r="C458" s="4"/>
      <c r="D458" s="16">
        <v>261.88703999999996</v>
      </c>
      <c r="E458" s="15">
        <v>22.329791039999996</v>
      </c>
      <c r="F458" s="20">
        <v>20.236373129999997</v>
      </c>
      <c r="G458" s="15">
        <v>13.956119399999999</v>
      </c>
      <c r="H458" s="20">
        <v>9.0714776100000005</v>
      </c>
      <c r="I458" s="16">
        <v>1381.7939999999999</v>
      </c>
      <c r="L458" s="56"/>
      <c r="M458" s="45"/>
    </row>
    <row r="459" spans="1:13" ht="15.95" customHeight="1">
      <c r="A459" s="106" t="s">
        <v>528</v>
      </c>
      <c r="B459" s="106" t="s">
        <v>428</v>
      </c>
      <c r="C459" s="4"/>
      <c r="D459" s="16">
        <v>233.58</v>
      </c>
      <c r="E459" s="15">
        <v>15.770466432000001</v>
      </c>
      <c r="F459" s="20">
        <v>14.291985203999999</v>
      </c>
      <c r="G459" s="15">
        <v>9.8565415200000004</v>
      </c>
      <c r="H459" s="20">
        <v>6.4067519879999999</v>
      </c>
      <c r="I459" s="16">
        <v>975.89520000000005</v>
      </c>
      <c r="L459" s="56"/>
      <c r="M459" s="45"/>
    </row>
    <row r="460" spans="1:13" ht="15.95" customHeight="1">
      <c r="A460" s="106" t="s">
        <v>529</v>
      </c>
      <c r="B460" s="106" t="s">
        <v>428</v>
      </c>
      <c r="C460" s="4"/>
      <c r="D460" s="16">
        <v>233.58</v>
      </c>
      <c r="E460" s="15">
        <v>19.221059519999997</v>
      </c>
      <c r="F460" s="20">
        <v>17.419085189999997</v>
      </c>
      <c r="G460" s="15">
        <v>12.0131622</v>
      </c>
      <c r="H460" s="20">
        <v>7.8085554299999993</v>
      </c>
      <c r="I460" s="16">
        <v>1189.422</v>
      </c>
      <c r="L460" s="56"/>
      <c r="M460" s="45"/>
    </row>
    <row r="461" spans="1:13" ht="15.95" customHeight="1">
      <c r="A461" s="106" t="s">
        <v>530</v>
      </c>
      <c r="B461" s="106" t="s">
        <v>428</v>
      </c>
      <c r="C461" s="4"/>
      <c r="D461" s="16">
        <v>337.70976000000002</v>
      </c>
      <c r="E461" s="15">
        <v>29.987885760000005</v>
      </c>
      <c r="F461" s="20">
        <v>27.176521469999997</v>
      </c>
      <c r="G461" s="15">
        <v>18.7424286</v>
      </c>
      <c r="H461" s="20">
        <v>12.18257859</v>
      </c>
      <c r="I461" s="16">
        <v>1855.6859999999999</v>
      </c>
      <c r="L461" s="56"/>
      <c r="M461" s="45"/>
    </row>
    <row r="462" spans="1:13" ht="15.95" customHeight="1">
      <c r="A462" s="106" t="s">
        <v>531</v>
      </c>
      <c r="B462" s="106" t="s">
        <v>428</v>
      </c>
      <c r="C462" s="4"/>
      <c r="D462" s="16">
        <v>399.64415999999994</v>
      </c>
      <c r="E462" s="15">
        <v>36.243260159999991</v>
      </c>
      <c r="F462" s="20">
        <v>32.845454519999997</v>
      </c>
      <c r="G462" s="15">
        <v>22.652037599999996</v>
      </c>
      <c r="H462" s="20">
        <v>14.723824439999998</v>
      </c>
      <c r="I462" s="16">
        <v>2242.7759999999998</v>
      </c>
      <c r="L462" s="56"/>
      <c r="M462" s="45"/>
    </row>
    <row r="463" spans="1:13" ht="15.95" customHeight="1">
      <c r="A463" s="106" t="s">
        <v>532</v>
      </c>
      <c r="B463" s="106" t="s">
        <v>428</v>
      </c>
      <c r="C463" s="4"/>
      <c r="D463" s="16">
        <v>311.05919999999998</v>
      </c>
      <c r="E463" s="15">
        <v>27.296179199999997</v>
      </c>
      <c r="F463" s="20">
        <v>24.737162399999995</v>
      </c>
      <c r="G463" s="15">
        <v>17.060112</v>
      </c>
      <c r="H463" s="20">
        <v>11.0890728</v>
      </c>
      <c r="I463" s="16">
        <v>1689.12</v>
      </c>
      <c r="L463" s="56"/>
      <c r="M463" s="45"/>
    </row>
    <row r="464" spans="1:13" ht="15.95" customHeight="1">
      <c r="A464" s="106" t="s">
        <v>533</v>
      </c>
      <c r="B464" s="106" t="s">
        <v>428</v>
      </c>
      <c r="C464" s="4"/>
      <c r="D464" s="16">
        <v>234.89702400000002</v>
      </c>
      <c r="E464" s="15">
        <v>19.603799424000002</v>
      </c>
      <c r="F464" s="20">
        <v>17.765943228000001</v>
      </c>
      <c r="G464" s="15">
        <v>12.252374640000001</v>
      </c>
      <c r="H464" s="20">
        <v>7.9640435160000003</v>
      </c>
      <c r="I464" s="16">
        <v>1213.1063999999999</v>
      </c>
      <c r="L464" s="56"/>
      <c r="M464" s="45"/>
    </row>
    <row r="465" spans="1:13" ht="15.95" customHeight="1">
      <c r="A465" s="106" t="s">
        <v>534</v>
      </c>
      <c r="B465" s="106" t="s">
        <v>428</v>
      </c>
      <c r="C465" s="4"/>
      <c r="D465" s="16">
        <v>233.58</v>
      </c>
      <c r="E465" s="15">
        <v>18.662279040000001</v>
      </c>
      <c r="F465" s="20">
        <v>16.912690380000001</v>
      </c>
      <c r="G465" s="15">
        <v>11.663924400000001</v>
      </c>
      <c r="H465" s="20">
        <v>7.581550860000001</v>
      </c>
      <c r="I465" s="16">
        <v>1154.8440000000001</v>
      </c>
      <c r="L465" s="56"/>
      <c r="M465" s="45"/>
    </row>
    <row r="466" spans="1:13" ht="15.95" customHeight="1">
      <c r="A466" s="106" t="s">
        <v>535</v>
      </c>
      <c r="B466" s="106" t="s">
        <v>428</v>
      </c>
      <c r="C466" s="4"/>
      <c r="D466" s="16">
        <v>329.82719999999995</v>
      </c>
      <c r="E466" s="15">
        <v>29.191747199999998</v>
      </c>
      <c r="F466" s="20">
        <v>26.455020899999997</v>
      </c>
      <c r="G466" s="15">
        <v>18.244841999999998</v>
      </c>
      <c r="H466" s="20">
        <v>11.859147299999998</v>
      </c>
      <c r="I466" s="16">
        <v>1806.4199999999998</v>
      </c>
      <c r="L466" s="56"/>
      <c r="M466" s="45"/>
    </row>
    <row r="467" spans="1:13" ht="15.95" customHeight="1">
      <c r="A467" s="107" t="s">
        <v>536</v>
      </c>
      <c r="B467" s="106" t="s">
        <v>428</v>
      </c>
      <c r="C467" s="4"/>
      <c r="D467" s="16">
        <v>250.87756800000002</v>
      </c>
      <c r="E467" s="15">
        <v>21.217834368000002</v>
      </c>
      <c r="F467" s="20">
        <v>19.228662396000001</v>
      </c>
      <c r="G467" s="15">
        <v>13.261146480000001</v>
      </c>
      <c r="H467" s="20">
        <v>8.6197452119999998</v>
      </c>
      <c r="I467" s="16">
        <v>1312.9848</v>
      </c>
      <c r="L467" s="56"/>
      <c r="M467" s="45"/>
    </row>
    <row r="468" spans="1:13" ht="15.95" customHeight="1">
      <c r="A468" s="106" t="s">
        <v>537</v>
      </c>
      <c r="B468" s="106" t="s">
        <v>428</v>
      </c>
      <c r="C468" s="4"/>
      <c r="D468" s="16">
        <v>341.08799999999997</v>
      </c>
      <c r="E468" s="15">
        <v>30.329087999999999</v>
      </c>
      <c r="F468" s="20">
        <v>27.485735999999996</v>
      </c>
      <c r="G468" s="15">
        <v>18.955680000000001</v>
      </c>
      <c r="H468" s="20">
        <v>12.321192000000002</v>
      </c>
      <c r="I468" s="16">
        <v>1876.7999999999997</v>
      </c>
      <c r="L468" s="56"/>
      <c r="M468" s="45"/>
    </row>
    <row r="469" spans="1:13" ht="15.95" customHeight="1">
      <c r="A469" s="106" t="s">
        <v>538</v>
      </c>
      <c r="B469" s="106" t="s">
        <v>428</v>
      </c>
      <c r="C469" s="4"/>
      <c r="D469" s="16">
        <v>334.33152000000001</v>
      </c>
      <c r="E469" s="15">
        <v>29.64668352</v>
      </c>
      <c r="F469" s="20">
        <v>26.867306939999995</v>
      </c>
      <c r="G469" s="15">
        <v>18.529177200000003</v>
      </c>
      <c r="H469" s="20">
        <v>12.043965179999999</v>
      </c>
      <c r="I469" s="16">
        <v>1834.5719999999999</v>
      </c>
      <c r="L469" s="56"/>
      <c r="M469" s="45"/>
    </row>
    <row r="470" spans="1:13" ht="15.95" customHeight="1">
      <c r="A470" s="106" t="s">
        <v>539</v>
      </c>
      <c r="B470" s="106" t="s">
        <v>428</v>
      </c>
      <c r="C470" s="4"/>
      <c r="D470" s="16">
        <v>332.83007999999995</v>
      </c>
      <c r="E470" s="15">
        <v>29.49503808</v>
      </c>
      <c r="F470" s="20">
        <v>26.72987826</v>
      </c>
      <c r="G470" s="15">
        <v>18.4343988</v>
      </c>
      <c r="H470" s="20">
        <v>11.982359219999998</v>
      </c>
      <c r="I470" s="16">
        <v>1825.1879999999999</v>
      </c>
      <c r="L470" s="56"/>
      <c r="M470" s="45"/>
    </row>
    <row r="471" spans="1:13" ht="15.95" customHeight="1">
      <c r="A471" s="106" t="s">
        <v>540</v>
      </c>
      <c r="B471" s="106" t="s">
        <v>428</v>
      </c>
      <c r="C471" s="4"/>
      <c r="D471" s="16">
        <v>250.25088</v>
      </c>
      <c r="E471" s="15">
        <v>21.154538879999997</v>
      </c>
      <c r="F471" s="20">
        <v>19.171300859999999</v>
      </c>
      <c r="G471" s="15">
        <v>13.221586799999997</v>
      </c>
      <c r="H471" s="20">
        <v>8.5940314199999985</v>
      </c>
      <c r="I471" s="16">
        <v>1309.068</v>
      </c>
      <c r="L471" s="56"/>
      <c r="M471" s="45"/>
    </row>
    <row r="472" spans="1:13" ht="15.95" customHeight="1">
      <c r="A472" s="106" t="s">
        <v>541</v>
      </c>
      <c r="B472" s="106" t="s">
        <v>428</v>
      </c>
      <c r="C472" s="4"/>
      <c r="D472" s="16">
        <v>233.58</v>
      </c>
      <c r="E472" s="15">
        <v>19.107325439999997</v>
      </c>
      <c r="F472" s="20">
        <v>17.316013680000001</v>
      </c>
      <c r="G472" s="15">
        <v>11.9420784</v>
      </c>
      <c r="H472" s="20">
        <v>7.7623509599999991</v>
      </c>
      <c r="I472" s="16">
        <v>1182.3839999999998</v>
      </c>
      <c r="L472" s="56"/>
      <c r="M472" s="45"/>
    </row>
    <row r="473" spans="1:13" ht="15.95" customHeight="1">
      <c r="A473" s="106" t="s">
        <v>542</v>
      </c>
      <c r="B473" s="106" t="s">
        <v>428</v>
      </c>
      <c r="C473" s="4"/>
      <c r="D473" s="16">
        <v>337.70976000000002</v>
      </c>
      <c r="E473" s="15">
        <v>29.987885760000005</v>
      </c>
      <c r="F473" s="20">
        <v>27.176521469999997</v>
      </c>
      <c r="G473" s="15">
        <v>18.7424286</v>
      </c>
      <c r="H473" s="20">
        <v>12.18257859</v>
      </c>
      <c r="I473" s="16">
        <v>1855.6859999999999</v>
      </c>
      <c r="L473" s="56"/>
      <c r="M473" s="45"/>
    </row>
    <row r="474" spans="1:13" ht="15.95" customHeight="1">
      <c r="A474" s="106" t="s">
        <v>543</v>
      </c>
      <c r="B474" s="106" t="s">
        <v>428</v>
      </c>
      <c r="C474" s="4"/>
      <c r="D474" s="16">
        <v>269.18860799999999</v>
      </c>
      <c r="E474" s="15">
        <v>23.067249408000002</v>
      </c>
      <c r="F474" s="20">
        <v>20.904694775999999</v>
      </c>
      <c r="G474" s="15">
        <v>14.41703088</v>
      </c>
      <c r="H474" s="20">
        <v>9.371070072000002</v>
      </c>
      <c r="I474" s="16">
        <v>1427.4288000000001</v>
      </c>
      <c r="L474" s="56"/>
      <c r="M474" s="45"/>
    </row>
    <row r="475" spans="1:13" ht="15.95" customHeight="1">
      <c r="A475" s="106" t="s">
        <v>544</v>
      </c>
      <c r="B475" s="106" t="s">
        <v>428</v>
      </c>
      <c r="C475" s="4"/>
      <c r="D475" s="16">
        <v>267.19103999999999</v>
      </c>
      <c r="E475" s="15">
        <v>22.865495040000003</v>
      </c>
      <c r="F475" s="20">
        <v>20.721854879999999</v>
      </c>
      <c r="G475" s="15">
        <v>14.290934399999999</v>
      </c>
      <c r="H475" s="20">
        <v>9.2891073600000009</v>
      </c>
      <c r="I475" s="16">
        <v>1414.944</v>
      </c>
      <c r="L475" s="56"/>
      <c r="M475" s="45"/>
    </row>
    <row r="476" spans="1:13" ht="15.95" customHeight="1">
      <c r="A476" s="106" t="s">
        <v>545</v>
      </c>
      <c r="B476" s="106" t="s">
        <v>428</v>
      </c>
      <c r="C476" s="4"/>
      <c r="D476" s="16">
        <v>233.58</v>
      </c>
      <c r="E476" s="15">
        <v>16.678361088000003</v>
      </c>
      <c r="F476" s="20">
        <v>15.114764736000001</v>
      </c>
      <c r="G476" s="15">
        <v>10.423975680000002</v>
      </c>
      <c r="H476" s="20">
        <v>6.7755841920000011</v>
      </c>
      <c r="I476" s="16">
        <v>1032.0768</v>
      </c>
      <c r="L476" s="56"/>
      <c r="M476" s="45"/>
    </row>
    <row r="477" spans="1:13" ht="15.95" customHeight="1">
      <c r="A477" s="106" t="s">
        <v>546</v>
      </c>
      <c r="B477" s="106" t="s">
        <v>428</v>
      </c>
      <c r="C477" s="4"/>
      <c r="D477" s="16">
        <v>282.53183999999999</v>
      </c>
      <c r="E477" s="15">
        <v>24.414915839999999</v>
      </c>
      <c r="F477" s="20">
        <v>22.126017479999994</v>
      </c>
      <c r="G477" s="15">
        <v>15.259322399999999</v>
      </c>
      <c r="H477" s="20">
        <v>9.9185595599999985</v>
      </c>
      <c r="I477" s="16">
        <v>1510.8239999999998</v>
      </c>
      <c r="L477" s="56"/>
      <c r="M477" s="45"/>
    </row>
    <row r="478" spans="1:13" ht="15.95" customHeight="1">
      <c r="A478" s="106" t="s">
        <v>547</v>
      </c>
      <c r="B478" s="106" t="s">
        <v>428</v>
      </c>
      <c r="C478" s="4"/>
      <c r="D478" s="16">
        <v>248.74943999999999</v>
      </c>
      <c r="E478" s="15">
        <v>21.002893440000001</v>
      </c>
      <c r="F478" s="20">
        <v>19.033872179999996</v>
      </c>
      <c r="G478" s="15">
        <v>13.126808399999998</v>
      </c>
      <c r="H478" s="20">
        <v>8.5324254599999989</v>
      </c>
      <c r="I478" s="16">
        <v>1299.6839999999997</v>
      </c>
      <c r="L478" s="56"/>
      <c r="M478" s="45"/>
    </row>
    <row r="479" spans="1:13" ht="15.95" customHeight="1">
      <c r="A479" s="106" t="s">
        <v>548</v>
      </c>
      <c r="B479" s="106" t="s">
        <v>428</v>
      </c>
      <c r="C479" s="4"/>
      <c r="D479" s="16">
        <v>237.48863999999998</v>
      </c>
      <c r="E479" s="15">
        <v>19.865552639999997</v>
      </c>
      <c r="F479" s="20">
        <v>18.003157079999998</v>
      </c>
      <c r="G479" s="15">
        <v>12.415970399999999</v>
      </c>
      <c r="H479" s="20">
        <v>8.070380759999999</v>
      </c>
      <c r="I479" s="16">
        <v>1229.3039999999999</v>
      </c>
      <c r="L479" s="56"/>
      <c r="M479" s="45"/>
    </row>
    <row r="480" spans="1:13" ht="15.95" customHeight="1">
      <c r="A480" s="106" t="s">
        <v>549</v>
      </c>
      <c r="B480" s="106" t="s">
        <v>428</v>
      </c>
      <c r="C480" s="4"/>
      <c r="D480" s="16">
        <v>233.58</v>
      </c>
      <c r="E480" s="15">
        <v>17.149121280000006</v>
      </c>
      <c r="F480" s="20">
        <v>15.54139116</v>
      </c>
      <c r="G480" s="15">
        <v>10.718200800000002</v>
      </c>
      <c r="H480" s="20">
        <v>6.9668305200000011</v>
      </c>
      <c r="I480" s="16">
        <v>1061.2080000000001</v>
      </c>
      <c r="L480" s="56"/>
      <c r="M480" s="45"/>
    </row>
    <row r="481" spans="1:13" ht="15.95" customHeight="1">
      <c r="A481" s="106" t="s">
        <v>550</v>
      </c>
      <c r="B481" s="106" t="s">
        <v>428</v>
      </c>
      <c r="C481" s="4"/>
      <c r="D481" s="16">
        <v>261.19833600000004</v>
      </c>
      <c r="E481" s="15">
        <v>22.260231936000004</v>
      </c>
      <c r="F481" s="20">
        <v>20.173335192</v>
      </c>
      <c r="G481" s="15">
        <v>13.91264496</v>
      </c>
      <c r="H481" s="20">
        <v>9.0432192239999996</v>
      </c>
      <c r="I481" s="16">
        <v>1377.4896000000001</v>
      </c>
      <c r="L481" s="56"/>
      <c r="M481" s="45"/>
    </row>
    <row r="482" spans="1:13" ht="15.95" customHeight="1">
      <c r="A482" s="106" t="s">
        <v>551</v>
      </c>
      <c r="B482" s="106" t="s">
        <v>428</v>
      </c>
      <c r="C482" s="4"/>
      <c r="D482" s="16">
        <v>324.94752</v>
      </c>
      <c r="E482" s="15">
        <v>28.698899520000001</v>
      </c>
      <c r="F482" s="20">
        <v>26.00837769</v>
      </c>
      <c r="G482" s="15">
        <v>17.936812199999999</v>
      </c>
      <c r="H482" s="20">
        <v>11.658927930000001</v>
      </c>
      <c r="I482" s="16">
        <v>1775.922</v>
      </c>
      <c r="L482" s="56"/>
      <c r="M482" s="45"/>
    </row>
    <row r="483" spans="1:13" ht="15.95" customHeight="1">
      <c r="A483" s="106" t="s">
        <v>552</v>
      </c>
      <c r="B483" s="106" t="s">
        <v>428</v>
      </c>
      <c r="C483" s="4"/>
      <c r="D483" s="16">
        <v>285.41068800000005</v>
      </c>
      <c r="E483" s="15">
        <v>24.705679488000005</v>
      </c>
      <c r="F483" s="20">
        <v>22.389522036000002</v>
      </c>
      <c r="G483" s="15">
        <v>15.441049680000003</v>
      </c>
      <c r="H483" s="20">
        <v>10.036682292000002</v>
      </c>
      <c r="I483" s="16">
        <v>1528.8168000000003</v>
      </c>
      <c r="L483" s="56"/>
      <c r="M483" s="45"/>
    </row>
    <row r="484" spans="1:13" ht="15.95" customHeight="1">
      <c r="A484" s="106" t="s">
        <v>553</v>
      </c>
      <c r="B484" s="106" t="s">
        <v>428</v>
      </c>
      <c r="C484" s="4"/>
      <c r="D484" s="16">
        <v>263.01312000000001</v>
      </c>
      <c r="E484" s="15">
        <v>22.44352512</v>
      </c>
      <c r="F484" s="20">
        <v>20.339444639999993</v>
      </c>
      <c r="G484" s="15">
        <v>14.027203200000001</v>
      </c>
      <c r="H484" s="20">
        <v>9.1176820800000016</v>
      </c>
      <c r="I484" s="16">
        <v>1388.8319999999999</v>
      </c>
      <c r="L484" s="56"/>
      <c r="M484" s="45"/>
    </row>
    <row r="485" spans="1:13" ht="15.95" customHeight="1">
      <c r="A485" s="106" t="s">
        <v>554</v>
      </c>
      <c r="B485" s="106" t="s">
        <v>428</v>
      </c>
      <c r="C485" s="4"/>
      <c r="D485" s="16">
        <v>312.93599999999998</v>
      </c>
      <c r="E485" s="15">
        <v>27.485735999999996</v>
      </c>
      <c r="F485" s="20">
        <v>24.908948249999995</v>
      </c>
      <c r="G485" s="15">
        <v>17.178584999999998</v>
      </c>
      <c r="H485" s="20">
        <v>11.16608025</v>
      </c>
      <c r="I485" s="16">
        <v>1700.85</v>
      </c>
      <c r="L485" s="56"/>
      <c r="M485" s="45"/>
    </row>
    <row r="486" spans="1:13" ht="15.95" customHeight="1">
      <c r="A486" s="106" t="s">
        <v>555</v>
      </c>
      <c r="B486" s="106" t="s">
        <v>428</v>
      </c>
      <c r="C486" s="4"/>
      <c r="D486" s="16">
        <v>323.82144</v>
      </c>
      <c r="E486" s="15">
        <v>28.585165440000001</v>
      </c>
      <c r="F486" s="20">
        <v>25.905306179999993</v>
      </c>
      <c r="G486" s="15">
        <v>17.865728399999998</v>
      </c>
      <c r="H486" s="20">
        <v>11.61272346</v>
      </c>
      <c r="I486" s="16">
        <v>1768.8839999999998</v>
      </c>
      <c r="L486" s="56"/>
      <c r="M486" s="45"/>
    </row>
    <row r="487" spans="1:13" ht="15.95" customHeight="1">
      <c r="A487" s="106" t="s">
        <v>556</v>
      </c>
      <c r="B487" s="106" t="s">
        <v>428</v>
      </c>
      <c r="C487" s="4"/>
      <c r="D487" s="16">
        <v>294.16800000000001</v>
      </c>
      <c r="E487" s="15">
        <v>25.590167999999998</v>
      </c>
      <c r="F487" s="20">
        <v>23.19108975</v>
      </c>
      <c r="G487" s="15">
        <v>15.993855</v>
      </c>
      <c r="H487" s="20">
        <v>10.396005749999999</v>
      </c>
      <c r="I487" s="16">
        <v>1583.5499999999997</v>
      </c>
      <c r="L487" s="56"/>
      <c r="M487" s="45"/>
    </row>
    <row r="488" spans="1:13" ht="15.95" customHeight="1">
      <c r="A488" s="106" t="s">
        <v>557</v>
      </c>
      <c r="B488" s="106" t="s">
        <v>428</v>
      </c>
      <c r="C488" s="4"/>
      <c r="D488" s="16">
        <v>273.84960000000001</v>
      </c>
      <c r="E488" s="15">
        <v>23.538009600000006</v>
      </c>
      <c r="F488" s="20">
        <v>21.331321199999994</v>
      </c>
      <c r="G488" s="15">
        <v>14.711255999999999</v>
      </c>
      <c r="H488" s="20">
        <v>9.5623164000000003</v>
      </c>
      <c r="I488" s="16">
        <v>1456.56</v>
      </c>
      <c r="L488" s="56"/>
      <c r="M488" s="45"/>
    </row>
    <row r="489" spans="1:13" ht="15.95" customHeight="1">
      <c r="A489" s="106" t="s">
        <v>558</v>
      </c>
      <c r="B489" s="106" t="s">
        <v>428</v>
      </c>
      <c r="C489" s="4"/>
      <c r="D489" s="16">
        <v>240.86687999999998</v>
      </c>
      <c r="E489" s="15">
        <v>20.206754879999998</v>
      </c>
      <c r="F489" s="20">
        <v>18.312371609999996</v>
      </c>
      <c r="G489" s="15">
        <v>12.6292218</v>
      </c>
      <c r="H489" s="20">
        <v>8.2089941699999986</v>
      </c>
      <c r="I489" s="16">
        <v>1250.4179999999999</v>
      </c>
      <c r="L489" s="56"/>
      <c r="M489" s="45"/>
    </row>
    <row r="490" spans="1:13" ht="15.95" customHeight="1">
      <c r="A490" s="106" t="s">
        <v>559</v>
      </c>
      <c r="B490" s="106" t="s">
        <v>428</v>
      </c>
      <c r="C490" s="4"/>
      <c r="D490" s="16">
        <v>237.48863999999998</v>
      </c>
      <c r="E490" s="15">
        <v>19.865552639999997</v>
      </c>
      <c r="F490" s="20">
        <v>18.003157079999998</v>
      </c>
      <c r="G490" s="15">
        <v>12.415970399999999</v>
      </c>
      <c r="H490" s="20">
        <v>8.070380759999999</v>
      </c>
      <c r="I490" s="16">
        <v>1229.3039999999999</v>
      </c>
      <c r="L490" s="56"/>
      <c r="M490" s="45"/>
    </row>
    <row r="491" spans="1:13" ht="15.95" customHeight="1">
      <c r="A491" s="106" t="s">
        <v>560</v>
      </c>
      <c r="B491" s="106" t="s">
        <v>428</v>
      </c>
      <c r="C491" s="4"/>
      <c r="D491" s="16">
        <v>314.43743999999998</v>
      </c>
      <c r="E491" s="15">
        <v>27.637381439999999</v>
      </c>
      <c r="F491" s="20">
        <v>25.046376929999997</v>
      </c>
      <c r="G491" s="15">
        <v>17.273363400000001</v>
      </c>
      <c r="H491" s="20">
        <v>11.22768621</v>
      </c>
      <c r="I491" s="16">
        <v>1710.2339999999999</v>
      </c>
      <c r="L491" s="56"/>
      <c r="M491" s="45"/>
    </row>
    <row r="492" spans="1:13" ht="15.95" customHeight="1">
      <c r="A492" s="106" t="s">
        <v>561</v>
      </c>
      <c r="B492" s="106" t="s">
        <v>428</v>
      </c>
      <c r="C492" s="4"/>
      <c r="D492" s="16">
        <v>246.88243200000002</v>
      </c>
      <c r="E492" s="15">
        <v>20.814325632000003</v>
      </c>
      <c r="F492" s="20">
        <v>18.862982603999995</v>
      </c>
      <c r="G492" s="15">
        <v>13.00895352</v>
      </c>
      <c r="H492" s="20">
        <v>8.4558197880000012</v>
      </c>
      <c r="I492" s="16">
        <v>1288.0152</v>
      </c>
      <c r="L492" s="56"/>
      <c r="M492" s="45"/>
    </row>
    <row r="493" spans="1:13" ht="15.95" customHeight="1">
      <c r="A493" s="106" t="s">
        <v>562</v>
      </c>
      <c r="B493" s="106" t="s">
        <v>428</v>
      </c>
      <c r="C493" s="4"/>
      <c r="D493" s="16">
        <v>335.08224000000001</v>
      </c>
      <c r="E493" s="15">
        <v>29.722506240000001</v>
      </c>
      <c r="F493" s="20">
        <v>26.936021279999995</v>
      </c>
      <c r="G493" s="15">
        <v>18.576566399999997</v>
      </c>
      <c r="H493" s="20">
        <v>12.074768159999998</v>
      </c>
      <c r="I493" s="16">
        <v>1839.2639999999999</v>
      </c>
      <c r="L493" s="56"/>
      <c r="M493" s="45"/>
    </row>
    <row r="494" spans="1:13" ht="15.95" customHeight="1">
      <c r="A494" s="106" t="s">
        <v>563</v>
      </c>
      <c r="B494" s="106" t="s">
        <v>428</v>
      </c>
      <c r="C494" s="4"/>
      <c r="D494" s="16">
        <v>252.20928000000001</v>
      </c>
      <c r="E494" s="15">
        <v>21.35233728</v>
      </c>
      <c r="F494" s="20">
        <v>19.350555660000001</v>
      </c>
      <c r="G494" s="15">
        <v>13.345210800000002</v>
      </c>
      <c r="H494" s="20">
        <v>8.6743870200000011</v>
      </c>
      <c r="I494" s="16">
        <v>1321.3080000000002</v>
      </c>
      <c r="L494" s="56"/>
      <c r="M494" s="45"/>
    </row>
    <row r="495" spans="1:13" ht="15.95" customHeight="1">
      <c r="A495" s="106" t="s">
        <v>564</v>
      </c>
      <c r="B495" s="106" t="s">
        <v>428</v>
      </c>
      <c r="C495" s="4"/>
      <c r="D495" s="16">
        <v>273.18374399999999</v>
      </c>
      <c r="E495" s="15">
        <v>23.470758144000001</v>
      </c>
      <c r="F495" s="20">
        <v>21.270374568000001</v>
      </c>
      <c r="G495" s="15">
        <v>14.669223840000001</v>
      </c>
      <c r="H495" s="20">
        <v>9.5349954960000005</v>
      </c>
      <c r="I495" s="16">
        <v>1452.3984</v>
      </c>
      <c r="L495" s="56"/>
      <c r="M495" s="45"/>
    </row>
    <row r="496" spans="1:13" ht="15.95" customHeight="1">
      <c r="A496" s="106" t="s">
        <v>565</v>
      </c>
      <c r="B496" s="106" t="s">
        <v>428</v>
      </c>
      <c r="C496" s="4"/>
      <c r="D496" s="16">
        <v>255.20563200000001</v>
      </c>
      <c r="E496" s="15">
        <v>21.654968832000002</v>
      </c>
      <c r="F496" s="20">
        <v>19.624815503999997</v>
      </c>
      <c r="G496" s="15">
        <v>13.534355519999998</v>
      </c>
      <c r="H496" s="20">
        <v>8.7973310880000017</v>
      </c>
      <c r="I496" s="16">
        <v>1340.0352</v>
      </c>
      <c r="L496" s="56"/>
      <c r="M496" s="45"/>
    </row>
    <row r="497" spans="1:14" ht="15.95" customHeight="1">
      <c r="A497" s="106" t="s">
        <v>566</v>
      </c>
      <c r="B497" s="106" t="s">
        <v>428</v>
      </c>
      <c r="C497" s="4"/>
      <c r="D497" s="16">
        <v>233.58</v>
      </c>
      <c r="E497" s="15">
        <v>18.494150400000002</v>
      </c>
      <c r="F497" s="20">
        <v>16.760323799999998</v>
      </c>
      <c r="G497" s="15">
        <v>11.558844000000001</v>
      </c>
      <c r="H497" s="20">
        <v>7.5132486000000016</v>
      </c>
      <c r="I497" s="16">
        <v>1144.44</v>
      </c>
      <c r="L497" s="56"/>
      <c r="M497" s="45"/>
    </row>
    <row r="498" spans="1:14" ht="15.95" customHeight="1">
      <c r="A498" s="106" t="s">
        <v>567</v>
      </c>
      <c r="B498" s="106" t="s">
        <v>428</v>
      </c>
      <c r="C498" s="4"/>
      <c r="D498" s="16">
        <v>233.58</v>
      </c>
      <c r="E498" s="15">
        <v>18.662279040000001</v>
      </c>
      <c r="F498" s="20">
        <v>16.912690380000001</v>
      </c>
      <c r="G498" s="15">
        <v>11.663924400000001</v>
      </c>
      <c r="H498" s="20">
        <v>7.581550860000001</v>
      </c>
      <c r="I498" s="16">
        <v>1154.8440000000001</v>
      </c>
      <c r="L498" s="56"/>
      <c r="M498" s="45"/>
    </row>
    <row r="499" spans="1:14" ht="15.95" customHeight="1">
      <c r="A499" s="106" t="s">
        <v>568</v>
      </c>
      <c r="B499" s="106" t="s">
        <v>428</v>
      </c>
      <c r="C499" s="4"/>
      <c r="D499" s="16">
        <v>233.58</v>
      </c>
      <c r="E499" s="15">
        <v>18.520523520000005</v>
      </c>
      <c r="F499" s="20">
        <v>16.784224440000003</v>
      </c>
      <c r="G499" s="15">
        <v>11.575327200000002</v>
      </c>
      <c r="H499" s="20">
        <v>7.5239626800000012</v>
      </c>
      <c r="I499" s="16">
        <v>1146.0720000000001</v>
      </c>
      <c r="L499" s="56"/>
      <c r="M499" s="45"/>
    </row>
    <row r="500" spans="1:14" ht="15.95" customHeight="1">
      <c r="A500" s="106" t="s">
        <v>569</v>
      </c>
      <c r="B500" s="106" t="s">
        <v>428</v>
      </c>
      <c r="C500" s="4"/>
      <c r="D500" s="16">
        <v>342.58943999999997</v>
      </c>
      <c r="E500" s="15">
        <v>30.480733439999995</v>
      </c>
      <c r="F500" s="20">
        <v>27.623164679999995</v>
      </c>
      <c r="G500" s="15">
        <v>19.0504584</v>
      </c>
      <c r="H500" s="20">
        <v>12.382797960000001</v>
      </c>
      <c r="I500" s="16">
        <v>1886.1839999999997</v>
      </c>
      <c r="L500" s="56"/>
      <c r="M500" s="45"/>
    </row>
    <row r="501" spans="1:14" ht="15.95" customHeight="1">
      <c r="A501" s="106" t="s">
        <v>570</v>
      </c>
      <c r="B501" s="106" t="s">
        <v>428</v>
      </c>
      <c r="C501" s="4"/>
      <c r="D501" s="16">
        <v>233.58</v>
      </c>
      <c r="E501" s="15">
        <v>19.435670784000003</v>
      </c>
      <c r="F501" s="20">
        <v>17.613576647999999</v>
      </c>
      <c r="G501" s="15">
        <v>12.147294240000003</v>
      </c>
      <c r="H501" s="20">
        <v>7.8957412560000018</v>
      </c>
      <c r="I501" s="16">
        <v>1202.7024000000001</v>
      </c>
      <c r="L501" s="56"/>
      <c r="M501" s="45"/>
    </row>
    <row r="502" spans="1:14" ht="15.95" customHeight="1">
      <c r="A502" s="106" t="s">
        <v>571</v>
      </c>
      <c r="B502" s="106" t="s">
        <v>428</v>
      </c>
      <c r="C502" s="4"/>
      <c r="D502" s="16">
        <v>233.58</v>
      </c>
      <c r="E502" s="15">
        <v>18.766123200000003</v>
      </c>
      <c r="F502" s="20">
        <v>17.006799149999999</v>
      </c>
      <c r="G502" s="15">
        <v>11.728826999999999</v>
      </c>
      <c r="H502" s="20">
        <v>7.6237375499999995</v>
      </c>
      <c r="I502" s="16">
        <v>1161.27</v>
      </c>
      <c r="L502" s="56"/>
      <c r="M502" s="45"/>
    </row>
    <row r="503" spans="1:14" ht="15.95" customHeight="1">
      <c r="A503" s="106" t="s">
        <v>572</v>
      </c>
      <c r="B503" s="106" t="s">
        <v>428</v>
      </c>
      <c r="C503" s="4"/>
      <c r="D503" s="16">
        <v>233.58</v>
      </c>
      <c r="E503" s="15">
        <v>18.662279040000001</v>
      </c>
      <c r="F503" s="20">
        <v>16.912690380000001</v>
      </c>
      <c r="G503" s="15">
        <v>11.663924400000001</v>
      </c>
      <c r="H503" s="20">
        <v>7.581550860000001</v>
      </c>
      <c r="I503" s="16">
        <v>1154.8440000000001</v>
      </c>
      <c r="L503" s="56"/>
      <c r="M503" s="45"/>
    </row>
    <row r="504" spans="1:14" ht="15.95" customHeight="1">
      <c r="A504" s="106" t="s">
        <v>573</v>
      </c>
      <c r="B504" s="106" t="s">
        <v>428</v>
      </c>
      <c r="C504" s="4"/>
      <c r="D504" s="16">
        <v>257.00736000000001</v>
      </c>
      <c r="E504" s="15">
        <v>21.836943359999999</v>
      </c>
      <c r="F504" s="20">
        <v>19.789729919999999</v>
      </c>
      <c r="G504" s="15">
        <v>13.648089599999999</v>
      </c>
      <c r="H504" s="20">
        <v>8.8712582399999995</v>
      </c>
      <c r="I504" s="16">
        <v>1351.296</v>
      </c>
      <c r="L504" s="56"/>
      <c r="M504" s="45"/>
    </row>
    <row r="505" spans="1:14" ht="15.95" customHeight="1">
      <c r="A505" s="106" t="s">
        <v>574</v>
      </c>
      <c r="B505" s="106" t="s">
        <v>428</v>
      </c>
      <c r="C505" s="4"/>
      <c r="D505" s="16">
        <v>233.58</v>
      </c>
      <c r="E505" s="15">
        <v>17.014618368000001</v>
      </c>
      <c r="F505" s="20">
        <v>15.419497895999999</v>
      </c>
      <c r="G505" s="15">
        <v>10.63413648</v>
      </c>
      <c r="H505" s="20">
        <v>6.9121887119999998</v>
      </c>
      <c r="I505" s="16">
        <v>1052.8848</v>
      </c>
      <c r="L505" s="56"/>
      <c r="M505" s="45"/>
    </row>
    <row r="506" spans="1:14" ht="15.95" customHeight="1">
      <c r="A506" s="106" t="s">
        <v>575</v>
      </c>
      <c r="B506" s="106" t="s">
        <v>428</v>
      </c>
      <c r="C506" s="4"/>
      <c r="D506" s="16">
        <v>254.37983999999997</v>
      </c>
      <c r="E506" s="15">
        <v>21.571563839999996</v>
      </c>
      <c r="F506" s="20">
        <v>19.549229729999997</v>
      </c>
      <c r="G506" s="15">
        <v>13.482227399999998</v>
      </c>
      <c r="H506" s="20">
        <v>8.7634478100000006</v>
      </c>
      <c r="I506" s="16">
        <v>1334.8739999999998</v>
      </c>
      <c r="L506" s="56"/>
      <c r="M506" s="45"/>
    </row>
    <row r="507" spans="1:14" ht="15.95" customHeight="1">
      <c r="A507" s="106" t="s">
        <v>576</v>
      </c>
      <c r="B507" s="106" t="s">
        <v>428</v>
      </c>
      <c r="C507" s="4"/>
      <c r="D507" s="16">
        <v>233.58</v>
      </c>
      <c r="E507" s="15">
        <v>19.069414079999998</v>
      </c>
      <c r="F507" s="20">
        <v>17.281656509999998</v>
      </c>
      <c r="G507" s="15">
        <v>11.918383800000001</v>
      </c>
      <c r="H507" s="20">
        <v>7.7469494699999988</v>
      </c>
      <c r="I507" s="16">
        <v>1180.0379999999998</v>
      </c>
      <c r="L507" s="56"/>
      <c r="M507" s="45"/>
    </row>
    <row r="508" spans="1:14" ht="15.95" customHeight="1">
      <c r="A508" s="106" t="s">
        <v>577</v>
      </c>
      <c r="B508" s="106" t="s">
        <v>428</v>
      </c>
      <c r="C508" s="4"/>
      <c r="D508" s="16">
        <v>268.11148800000007</v>
      </c>
      <c r="E508" s="15">
        <v>22.958460288000001</v>
      </c>
      <c r="F508" s="20">
        <v>20.806104636000001</v>
      </c>
      <c r="G508" s="15">
        <v>14.349037680000002</v>
      </c>
      <c r="H508" s="20">
        <v>9.3268744920000017</v>
      </c>
      <c r="I508" s="16">
        <v>1420.6968000000002</v>
      </c>
      <c r="L508" s="56"/>
      <c r="M508" s="45"/>
      <c r="N508" s="11"/>
    </row>
    <row r="509" spans="1:14" ht="15.95" customHeight="1">
      <c r="A509" s="106" t="s">
        <v>578</v>
      </c>
      <c r="B509" s="106" t="s">
        <v>428</v>
      </c>
      <c r="C509" s="4"/>
      <c r="D509" s="16">
        <v>251.75232</v>
      </c>
      <c r="E509" s="15">
        <v>21.30618432</v>
      </c>
      <c r="F509" s="20">
        <v>19.308729539999995</v>
      </c>
      <c r="G509" s="15">
        <v>13.316365199999998</v>
      </c>
      <c r="H509" s="20">
        <v>8.6556373799999999</v>
      </c>
      <c r="I509" s="16">
        <v>1318.452</v>
      </c>
      <c r="L509" s="56"/>
      <c r="M509" s="45"/>
    </row>
    <row r="510" spans="1:14" s="11" customFormat="1" ht="15.95" customHeight="1">
      <c r="A510" s="106" t="s">
        <v>579</v>
      </c>
      <c r="B510" s="106" t="s">
        <v>428</v>
      </c>
      <c r="C510" s="4"/>
      <c r="D510" s="16">
        <v>243.49440000000001</v>
      </c>
      <c r="E510" s="15">
        <v>20.472134400000002</v>
      </c>
      <c r="F510" s="20">
        <v>18.552871799999998</v>
      </c>
      <c r="G510" s="15">
        <v>12.795084000000001</v>
      </c>
      <c r="H510" s="20">
        <v>8.3168046000000011</v>
      </c>
      <c r="I510" s="16">
        <v>1266.8399999999999</v>
      </c>
      <c r="J510"/>
      <c r="K510"/>
      <c r="L510" s="56"/>
      <c r="M510" s="45"/>
      <c r="N510"/>
    </row>
    <row r="511" spans="1:14" ht="15.95" customHeight="1">
      <c r="A511" s="106" t="s">
        <v>580</v>
      </c>
      <c r="B511" s="106" t="s">
        <v>428</v>
      </c>
      <c r="C511" s="4"/>
      <c r="D511" s="16">
        <v>258.50880000000001</v>
      </c>
      <c r="E511" s="15">
        <v>21.988588799999999</v>
      </c>
      <c r="F511" s="20">
        <v>19.927158599999995</v>
      </c>
      <c r="G511" s="15">
        <v>13.742868</v>
      </c>
      <c r="H511" s="20">
        <v>8.9328641999999991</v>
      </c>
      <c r="I511" s="16">
        <v>1360.68</v>
      </c>
      <c r="L511" s="56"/>
      <c r="M511" s="45"/>
    </row>
    <row r="512" spans="1:14" ht="15.95" customHeight="1">
      <c r="A512" s="106" t="s">
        <v>581</v>
      </c>
      <c r="B512" s="106" t="s">
        <v>428</v>
      </c>
      <c r="C512" s="4"/>
      <c r="D512" s="16">
        <v>233.58</v>
      </c>
      <c r="E512" s="15">
        <v>18.235364160000003</v>
      </c>
      <c r="F512" s="20">
        <v>16.525798769999998</v>
      </c>
      <c r="G512" s="15">
        <v>11.3971026</v>
      </c>
      <c r="H512" s="20">
        <v>7.4081166899999999</v>
      </c>
      <c r="I512" s="16">
        <v>1128.4259999999999</v>
      </c>
      <c r="L512" s="56"/>
      <c r="M512" s="45"/>
    </row>
    <row r="513" spans="1:13" ht="15.95" customHeight="1">
      <c r="A513" s="106" t="s">
        <v>582</v>
      </c>
      <c r="B513" s="106" t="s">
        <v>428</v>
      </c>
      <c r="C513" s="4"/>
      <c r="D513" s="16">
        <v>233.58</v>
      </c>
      <c r="E513" s="15">
        <v>17.969984639999996</v>
      </c>
      <c r="F513" s="20">
        <v>16.285298579999996</v>
      </c>
      <c r="G513" s="15">
        <v>11.231240399999997</v>
      </c>
      <c r="H513" s="20">
        <v>7.3003062599999993</v>
      </c>
      <c r="I513" s="16">
        <v>1112.0039999999999</v>
      </c>
      <c r="L513" s="56"/>
      <c r="M513" s="45"/>
    </row>
    <row r="514" spans="1:13" ht="15.95" customHeight="1">
      <c r="A514" s="106" t="s">
        <v>583</v>
      </c>
      <c r="B514" s="106" t="s">
        <v>428</v>
      </c>
      <c r="C514" s="4"/>
      <c r="D514" s="16">
        <v>233.58</v>
      </c>
      <c r="E514" s="15">
        <v>18.993591359999996</v>
      </c>
      <c r="F514" s="20">
        <v>17.212942170000002</v>
      </c>
      <c r="G514" s="15">
        <v>11.8709946</v>
      </c>
      <c r="H514" s="20">
        <v>7.7161464900000007</v>
      </c>
      <c r="I514" s="16">
        <v>1175.346</v>
      </c>
      <c r="L514" s="56"/>
      <c r="M514" s="45"/>
    </row>
    <row r="515" spans="1:13" ht="15.95" customHeight="1">
      <c r="A515" s="106" t="s">
        <v>584</v>
      </c>
      <c r="B515" s="106" t="s">
        <v>428</v>
      </c>
      <c r="C515" s="4"/>
      <c r="D515" s="16">
        <v>234.86112</v>
      </c>
      <c r="E515" s="15">
        <v>19.600173120000001</v>
      </c>
      <c r="F515" s="20">
        <v>17.762656889999995</v>
      </c>
      <c r="G515" s="15">
        <v>12.250108199999998</v>
      </c>
      <c r="H515" s="20">
        <v>7.9625703300000001</v>
      </c>
      <c r="I515" s="16">
        <v>1212.8819999999998</v>
      </c>
      <c r="L515" s="56"/>
      <c r="M515" s="45"/>
    </row>
    <row r="516" spans="1:13" ht="15.95" customHeight="1">
      <c r="A516" s="106" t="s">
        <v>585</v>
      </c>
      <c r="B516" s="106" t="s">
        <v>428</v>
      </c>
      <c r="C516" s="4"/>
      <c r="D516" s="16">
        <v>339.96192000000002</v>
      </c>
      <c r="E516" s="15">
        <v>30.215353920000002</v>
      </c>
      <c r="F516" s="20">
        <v>27.382664489999996</v>
      </c>
      <c r="G516" s="15">
        <v>18.884596199999997</v>
      </c>
      <c r="H516" s="20">
        <v>12.274987530000001</v>
      </c>
      <c r="I516" s="16">
        <v>1869.7619999999999</v>
      </c>
      <c r="L516" s="56"/>
      <c r="M516" s="45"/>
    </row>
    <row r="517" spans="1:13" ht="15.95" customHeight="1">
      <c r="A517" s="106" t="s">
        <v>586</v>
      </c>
      <c r="B517" s="106" t="s">
        <v>428</v>
      </c>
      <c r="C517" s="4"/>
      <c r="D517" s="16">
        <v>294.16800000000001</v>
      </c>
      <c r="E517" s="15">
        <v>25.590167999999998</v>
      </c>
      <c r="F517" s="20">
        <v>23.19108975</v>
      </c>
      <c r="G517" s="15">
        <v>15.993855</v>
      </c>
      <c r="H517" s="20">
        <v>10.396005749999999</v>
      </c>
      <c r="I517" s="16">
        <v>1583.5499999999997</v>
      </c>
      <c r="L517" s="56"/>
      <c r="M517" s="45"/>
    </row>
    <row r="518" spans="1:13" ht="15.95" customHeight="1">
      <c r="A518" s="106" t="s">
        <v>587</v>
      </c>
      <c r="B518" s="106" t="s">
        <v>428</v>
      </c>
      <c r="C518" s="4"/>
      <c r="D518" s="16">
        <v>233.58</v>
      </c>
      <c r="E518" s="15">
        <v>17.485378559999997</v>
      </c>
      <c r="F518" s="20">
        <v>15.846124319999998</v>
      </c>
      <c r="G518" s="15">
        <v>10.928361599999999</v>
      </c>
      <c r="H518" s="20">
        <v>7.1034350400000008</v>
      </c>
      <c r="I518" s="16">
        <v>1082.0160000000001</v>
      </c>
      <c r="L518" s="56"/>
      <c r="M518" s="45"/>
    </row>
    <row r="519" spans="1:13" ht="15.95" customHeight="1">
      <c r="A519" s="106" t="s">
        <v>588</v>
      </c>
      <c r="B519" s="106" t="s">
        <v>428</v>
      </c>
      <c r="C519" s="4"/>
      <c r="D519" s="16">
        <v>313.31136000000004</v>
      </c>
      <c r="E519" s="15">
        <v>27.523647360000002</v>
      </c>
      <c r="F519" s="20">
        <v>24.943305420000002</v>
      </c>
      <c r="G519" s="15">
        <v>17.202279600000001</v>
      </c>
      <c r="H519" s="20">
        <v>11.181481740000002</v>
      </c>
      <c r="I519" s="16">
        <v>1703.1959999999999</v>
      </c>
      <c r="L519" s="56"/>
      <c r="M519" s="45"/>
    </row>
    <row r="520" spans="1:13" ht="15.95" customHeight="1">
      <c r="A520" s="106" t="s">
        <v>589</v>
      </c>
      <c r="B520" s="106" t="s">
        <v>428</v>
      </c>
      <c r="C520" s="4"/>
      <c r="D520" s="16">
        <v>355.35167999999999</v>
      </c>
      <c r="E520" s="15">
        <v>31.769719679999998</v>
      </c>
      <c r="F520" s="20">
        <v>28.791308459999996</v>
      </c>
      <c r="G520" s="15">
        <v>19.856074799999998</v>
      </c>
      <c r="H520" s="20">
        <v>12.906448619999999</v>
      </c>
      <c r="I520" s="16">
        <v>1965.9479999999999</v>
      </c>
      <c r="L520" s="56"/>
      <c r="M520" s="45"/>
    </row>
    <row r="521" spans="1:13" ht="15.95" customHeight="1">
      <c r="A521" s="106" t="s">
        <v>590</v>
      </c>
      <c r="B521" s="106" t="s">
        <v>428</v>
      </c>
      <c r="C521" s="4"/>
      <c r="D521" s="16">
        <v>313.31136000000004</v>
      </c>
      <c r="E521" s="15">
        <v>27.523647360000002</v>
      </c>
      <c r="F521" s="20">
        <v>24.943305420000002</v>
      </c>
      <c r="G521" s="15">
        <v>17.202279600000001</v>
      </c>
      <c r="H521" s="20">
        <v>11.181481740000002</v>
      </c>
      <c r="I521" s="16">
        <v>1703.1959999999999</v>
      </c>
      <c r="L521" s="56"/>
      <c r="M521" s="45"/>
    </row>
    <row r="522" spans="1:13" ht="15.95" customHeight="1">
      <c r="A522" s="106" t="s">
        <v>591</v>
      </c>
      <c r="B522" s="106" t="s">
        <v>428</v>
      </c>
      <c r="C522" s="4"/>
      <c r="D522" s="16">
        <v>340.33728000000002</v>
      </c>
      <c r="E522" s="15">
        <v>30.253265279999997</v>
      </c>
      <c r="F522" s="20">
        <v>27.41702166</v>
      </c>
      <c r="G522" s="15">
        <v>18.9082908</v>
      </c>
      <c r="H522" s="20">
        <v>12.290389019999999</v>
      </c>
      <c r="I522" s="16">
        <v>1872.1079999999999</v>
      </c>
      <c r="L522" s="56"/>
      <c r="M522" s="45"/>
    </row>
    <row r="523" spans="1:13" ht="15.95" customHeight="1">
      <c r="A523" s="106" t="s">
        <v>592</v>
      </c>
      <c r="B523" s="106" t="s">
        <v>428</v>
      </c>
      <c r="C523" s="4"/>
      <c r="D523" s="16">
        <v>257.53612800000002</v>
      </c>
      <c r="E523" s="15">
        <v>21.890348928000002</v>
      </c>
      <c r="F523" s="20">
        <v>19.838128715999996</v>
      </c>
      <c r="G523" s="15">
        <v>13.68146808</v>
      </c>
      <c r="H523" s="20">
        <v>8.8929542520000009</v>
      </c>
      <c r="I523" s="16">
        <v>1354.6007999999999</v>
      </c>
      <c r="L523" s="56"/>
      <c r="M523" s="45"/>
    </row>
    <row r="524" spans="1:13" ht="15.95" customHeight="1">
      <c r="A524" s="106" t="s">
        <v>593</v>
      </c>
      <c r="B524" s="106" t="s">
        <v>428</v>
      </c>
      <c r="C524" s="4"/>
      <c r="D524" s="16">
        <v>308.05631999999997</v>
      </c>
      <c r="E524" s="15">
        <v>26.992888319999995</v>
      </c>
      <c r="F524" s="20">
        <v>24.462305039999997</v>
      </c>
      <c r="G524" s="15">
        <v>16.870555199999998</v>
      </c>
      <c r="H524" s="20">
        <v>10.965860880000001</v>
      </c>
      <c r="I524" s="16">
        <v>1670.3519999999999</v>
      </c>
      <c r="L524" s="56"/>
      <c r="M524" s="45"/>
    </row>
    <row r="525" spans="1:13" ht="15.95" customHeight="1">
      <c r="A525" s="106" t="s">
        <v>594</v>
      </c>
      <c r="B525" s="106" t="s">
        <v>428</v>
      </c>
      <c r="C525" s="4"/>
      <c r="D525" s="16">
        <v>283.65791999999999</v>
      </c>
      <c r="E525" s="15">
        <v>24.528649919999999</v>
      </c>
      <c r="F525" s="20">
        <v>22.229088989999994</v>
      </c>
      <c r="G525" s="15">
        <v>15.330406200000001</v>
      </c>
      <c r="H525" s="20">
        <v>9.9647640299999996</v>
      </c>
      <c r="I525" s="16">
        <v>1517.8619999999999</v>
      </c>
      <c r="L525" s="56"/>
      <c r="M525" s="45"/>
    </row>
    <row r="526" spans="1:13" ht="15.95" customHeight="1">
      <c r="A526" s="106" t="s">
        <v>595</v>
      </c>
      <c r="B526" s="106" t="s">
        <v>428</v>
      </c>
      <c r="C526" s="4"/>
      <c r="D526" s="16">
        <v>253.20806400000001</v>
      </c>
      <c r="E526" s="15">
        <v>21.453214464000002</v>
      </c>
      <c r="F526" s="20">
        <v>19.441975608</v>
      </c>
      <c r="G526" s="15">
        <v>13.408259040000001</v>
      </c>
      <c r="H526" s="20">
        <v>8.7153683760000007</v>
      </c>
      <c r="I526" s="16">
        <v>1327.5504000000001</v>
      </c>
      <c r="L526" s="56"/>
      <c r="M526" s="45"/>
    </row>
    <row r="527" spans="1:13" ht="15.95" customHeight="1">
      <c r="A527" s="106" t="s">
        <v>596</v>
      </c>
      <c r="B527" s="106" t="s">
        <v>428</v>
      </c>
      <c r="C527" s="4"/>
      <c r="D527" s="16">
        <v>328.70112</v>
      </c>
      <c r="E527" s="15">
        <v>29.078013119999998</v>
      </c>
      <c r="F527" s="20">
        <v>26.351949389999998</v>
      </c>
      <c r="G527" s="15">
        <v>18.173758199999998</v>
      </c>
      <c r="H527" s="20">
        <v>11.812942830000001</v>
      </c>
      <c r="I527" s="16">
        <v>1799.3819999999998</v>
      </c>
      <c r="L527" s="56"/>
      <c r="M527" s="45"/>
    </row>
    <row r="528" spans="1:13" ht="15.95" customHeight="1">
      <c r="A528" s="106" t="s">
        <v>597</v>
      </c>
      <c r="B528" s="106" t="s">
        <v>428</v>
      </c>
      <c r="C528" s="4"/>
      <c r="D528" s="16">
        <v>233.58</v>
      </c>
      <c r="E528" s="15">
        <v>19.183148160000002</v>
      </c>
      <c r="F528" s="20">
        <v>17.384728019999997</v>
      </c>
      <c r="G528" s="15">
        <v>11.989467599999999</v>
      </c>
      <c r="H528" s="20">
        <v>7.7931539400000007</v>
      </c>
      <c r="I528" s="16">
        <v>1187.076</v>
      </c>
      <c r="L528" s="56"/>
      <c r="M528" s="45"/>
    </row>
    <row r="529" spans="1:13" ht="15.95" customHeight="1">
      <c r="A529" s="106" t="s">
        <v>598</v>
      </c>
      <c r="B529" s="106" t="s">
        <v>428</v>
      </c>
      <c r="C529" s="4"/>
      <c r="D529" s="16">
        <v>233.58</v>
      </c>
      <c r="E529" s="15">
        <v>17.283624191999998</v>
      </c>
      <c r="F529" s="20">
        <v>15.663284423999997</v>
      </c>
      <c r="G529" s="15">
        <v>10.802265119999999</v>
      </c>
      <c r="H529" s="20">
        <v>7.0214723279999998</v>
      </c>
      <c r="I529" s="16">
        <v>1069.5311999999999</v>
      </c>
      <c r="L529" s="56"/>
      <c r="M529" s="45"/>
    </row>
    <row r="530" spans="1:13" ht="15.95" customHeight="1">
      <c r="A530" s="106" t="s">
        <v>599</v>
      </c>
      <c r="B530" s="106" t="s">
        <v>428</v>
      </c>
      <c r="C530" s="4"/>
      <c r="D530" s="16">
        <v>234.23116800000003</v>
      </c>
      <c r="E530" s="15">
        <v>19.536547968000001</v>
      </c>
      <c r="F530" s="20">
        <v>17.704996595999997</v>
      </c>
      <c r="G530" s="15">
        <v>12.21034248</v>
      </c>
      <c r="H530" s="20">
        <v>7.9367226120000014</v>
      </c>
      <c r="I530" s="16">
        <v>1208.9448</v>
      </c>
      <c r="L530" s="56"/>
      <c r="M530" s="45"/>
    </row>
    <row r="531" spans="1:13" ht="15.95" customHeight="1">
      <c r="A531" s="106" t="s">
        <v>600</v>
      </c>
      <c r="B531" s="106" t="s">
        <v>428</v>
      </c>
      <c r="C531" s="4"/>
      <c r="D531" s="16">
        <v>233.58</v>
      </c>
      <c r="E531" s="15">
        <v>15.804092160000003</v>
      </c>
      <c r="F531" s="20">
        <v>14.322458520000001</v>
      </c>
      <c r="G531" s="15">
        <v>9.8775576000000012</v>
      </c>
      <c r="H531" s="20">
        <v>6.4204124400000007</v>
      </c>
      <c r="I531" s="16">
        <v>977.97600000000011</v>
      </c>
      <c r="L531" s="56"/>
      <c r="M531" s="45"/>
    </row>
    <row r="532" spans="1:13" ht="15.95" customHeight="1">
      <c r="A532" s="106" t="s">
        <v>601</v>
      </c>
      <c r="B532" s="106" t="s">
        <v>428</v>
      </c>
      <c r="C532" s="4"/>
      <c r="D532" s="16">
        <v>320.06783999999999</v>
      </c>
      <c r="E532" s="15">
        <v>28.206051839999997</v>
      </c>
      <c r="F532" s="20">
        <v>25.561734479999998</v>
      </c>
      <c r="G532" s="15">
        <v>17.628782399999999</v>
      </c>
      <c r="H532" s="20">
        <v>11.45870856</v>
      </c>
      <c r="I532" s="16">
        <v>1745.4239999999998</v>
      </c>
      <c r="L532" s="56"/>
      <c r="M532" s="45"/>
    </row>
    <row r="533" spans="1:13" ht="15.95" customHeight="1">
      <c r="A533" s="106" t="s">
        <v>602</v>
      </c>
      <c r="B533" s="106" t="s">
        <v>428</v>
      </c>
      <c r="C533" s="4"/>
      <c r="D533" s="16">
        <v>233.58</v>
      </c>
      <c r="E533" s="15">
        <v>15.804092160000003</v>
      </c>
      <c r="F533" s="20">
        <v>14.322458520000001</v>
      </c>
      <c r="G533" s="15">
        <v>9.8775576000000012</v>
      </c>
      <c r="H533" s="20">
        <v>6.4204124400000007</v>
      </c>
      <c r="I533" s="16">
        <v>977.97600000000011</v>
      </c>
      <c r="L533" s="56"/>
      <c r="M533" s="45"/>
    </row>
    <row r="534" spans="1:13" ht="15.95" customHeight="1">
      <c r="A534" s="106" t="s">
        <v>603</v>
      </c>
      <c r="B534" s="106" t="s">
        <v>428</v>
      </c>
      <c r="C534" s="4"/>
      <c r="D534" s="16">
        <v>233.58</v>
      </c>
      <c r="E534" s="15">
        <v>17.317249919999995</v>
      </c>
      <c r="F534" s="20">
        <v>15.693757739999999</v>
      </c>
      <c r="G534" s="15">
        <v>10.823281199999998</v>
      </c>
      <c r="H534" s="20">
        <v>7.0351327800000005</v>
      </c>
      <c r="I534" s="16">
        <v>1071.6119999999999</v>
      </c>
      <c r="L534" s="56"/>
      <c r="M534" s="45"/>
    </row>
    <row r="535" spans="1:13" ht="15.95" customHeight="1">
      <c r="A535" s="106" t="s">
        <v>604</v>
      </c>
      <c r="B535" s="106" t="s">
        <v>428</v>
      </c>
      <c r="C535" s="4"/>
      <c r="D535" s="16">
        <v>322.31999999999994</v>
      </c>
      <c r="E535" s="15">
        <v>28.433519999999994</v>
      </c>
      <c r="F535" s="20">
        <v>25.767877499999997</v>
      </c>
      <c r="G535" s="15">
        <v>17.770949999999996</v>
      </c>
      <c r="H535" s="20">
        <v>11.551117500000002</v>
      </c>
      <c r="I535" s="16">
        <v>1759.4999999999998</v>
      </c>
      <c r="L535" s="56"/>
      <c r="M535" s="45"/>
    </row>
    <row r="536" spans="1:13" ht="15.95" customHeight="1">
      <c r="A536" s="106" t="s">
        <v>605</v>
      </c>
      <c r="B536" s="106" t="s">
        <v>428</v>
      </c>
      <c r="C536" s="4"/>
      <c r="D536" s="16">
        <v>234.86112</v>
      </c>
      <c r="E536" s="15">
        <v>19.600173120000001</v>
      </c>
      <c r="F536" s="20">
        <v>17.762656889999995</v>
      </c>
      <c r="G536" s="15">
        <v>12.250108199999998</v>
      </c>
      <c r="H536" s="20">
        <v>7.9625703300000001</v>
      </c>
      <c r="I536" s="16">
        <v>1212.8819999999998</v>
      </c>
      <c r="L536" s="56"/>
      <c r="M536" s="45"/>
    </row>
    <row r="537" spans="1:13" ht="15.95" customHeight="1">
      <c r="A537" s="106" t="s">
        <v>606</v>
      </c>
      <c r="B537" s="106" t="s">
        <v>428</v>
      </c>
      <c r="C537" s="4"/>
      <c r="D537" s="16">
        <v>234.86112</v>
      </c>
      <c r="E537" s="15">
        <v>19.600173120000001</v>
      </c>
      <c r="F537" s="20">
        <v>17.762656889999995</v>
      </c>
      <c r="G537" s="15">
        <v>12.250108199999998</v>
      </c>
      <c r="H537" s="20">
        <v>7.9625703300000001</v>
      </c>
      <c r="I537" s="16">
        <v>1212.8819999999998</v>
      </c>
      <c r="L537" s="56"/>
      <c r="M537" s="45"/>
    </row>
    <row r="538" spans="1:13" ht="15.95" customHeight="1">
      <c r="A538" s="106" t="s">
        <v>607</v>
      </c>
      <c r="B538" s="106" t="s">
        <v>428</v>
      </c>
      <c r="C538" s="4"/>
      <c r="D538" s="16">
        <v>367.36319999999995</v>
      </c>
      <c r="E538" s="15">
        <v>32.982883200000003</v>
      </c>
      <c r="F538" s="20">
        <v>29.890737899999991</v>
      </c>
      <c r="G538" s="15">
        <v>20.614301999999999</v>
      </c>
      <c r="H538" s="20">
        <v>13.3992963</v>
      </c>
      <c r="I538" s="16">
        <v>2041.0199999999998</v>
      </c>
      <c r="L538" s="56"/>
      <c r="M538" s="45"/>
    </row>
    <row r="539" spans="1:13" ht="15.95" customHeight="1">
      <c r="A539" s="106" t="s">
        <v>608</v>
      </c>
      <c r="B539" s="106" t="s">
        <v>428</v>
      </c>
      <c r="C539" s="4"/>
      <c r="D539" s="16">
        <v>252.54220800000002</v>
      </c>
      <c r="E539" s="15">
        <v>21.385963008000004</v>
      </c>
      <c r="F539" s="20">
        <v>19.381028976</v>
      </c>
      <c r="G539" s="15">
        <v>13.366226880000001</v>
      </c>
      <c r="H539" s="20">
        <v>8.6880474720000009</v>
      </c>
      <c r="I539" s="16">
        <v>1323.3888000000002</v>
      </c>
      <c r="L539" s="56"/>
      <c r="M539" s="45"/>
    </row>
    <row r="540" spans="1:13" ht="15.95" customHeight="1">
      <c r="A540" s="106" t="s">
        <v>609</v>
      </c>
      <c r="B540" s="106" t="s">
        <v>428</v>
      </c>
      <c r="C540" s="4"/>
      <c r="D540" s="16">
        <v>349.72127999999998</v>
      </c>
      <c r="E540" s="15">
        <v>31.201049279999996</v>
      </c>
      <c r="F540" s="20">
        <v>28.275950909999999</v>
      </c>
      <c r="G540" s="15">
        <v>19.500655799999997</v>
      </c>
      <c r="H540" s="20">
        <v>12.675426270000001</v>
      </c>
      <c r="I540" s="16">
        <v>1930.7579999999998</v>
      </c>
      <c r="L540" s="56"/>
      <c r="M540" s="45"/>
    </row>
    <row r="541" spans="1:13" ht="15.95" customHeight="1">
      <c r="A541" s="106" t="s">
        <v>610</v>
      </c>
      <c r="B541" s="106" t="s">
        <v>428</v>
      </c>
      <c r="C541" s="4"/>
      <c r="D541" s="16">
        <v>291.91584</v>
      </c>
      <c r="E541" s="15">
        <v>25.362699840000001</v>
      </c>
      <c r="F541" s="20">
        <v>22.984946729999997</v>
      </c>
      <c r="G541" s="15">
        <v>15.851687399999998</v>
      </c>
      <c r="H541" s="20">
        <v>10.30359681</v>
      </c>
      <c r="I541" s="16">
        <v>1569.4739999999999</v>
      </c>
      <c r="L541" s="56"/>
      <c r="M541" s="45"/>
    </row>
    <row r="542" spans="1:13" ht="15.95" customHeight="1">
      <c r="A542" s="106" t="s">
        <v>611</v>
      </c>
      <c r="B542" s="106" t="s">
        <v>428</v>
      </c>
      <c r="C542" s="4"/>
      <c r="D542" s="16">
        <v>233.58</v>
      </c>
      <c r="E542" s="15">
        <v>18.460524672000002</v>
      </c>
      <c r="F542" s="20">
        <v>16.729850484</v>
      </c>
      <c r="G542" s="15">
        <v>11.53782792</v>
      </c>
      <c r="H542" s="20">
        <v>7.499588148</v>
      </c>
      <c r="I542" s="16">
        <v>1142.3592000000001</v>
      </c>
      <c r="L542" s="56"/>
      <c r="M542" s="45"/>
    </row>
    <row r="543" spans="1:13" ht="15.95" customHeight="1">
      <c r="A543" s="106" t="s">
        <v>612</v>
      </c>
      <c r="B543" s="106" t="s">
        <v>428</v>
      </c>
      <c r="C543" s="4"/>
      <c r="D543" s="16">
        <v>233.58</v>
      </c>
      <c r="E543" s="15">
        <v>18.426898944000005</v>
      </c>
      <c r="F543" s="20">
        <v>16.699377168000002</v>
      </c>
      <c r="G543" s="15">
        <v>11.516811840000001</v>
      </c>
      <c r="H543" s="20">
        <v>7.485927696000001</v>
      </c>
      <c r="I543" s="16">
        <v>1140.2784000000001</v>
      </c>
      <c r="L543" s="56"/>
      <c r="M543" s="45"/>
    </row>
    <row r="544" spans="1:13" ht="15.95" customHeight="1">
      <c r="A544" s="106" t="s">
        <v>613</v>
      </c>
      <c r="B544" s="106" t="s">
        <v>428</v>
      </c>
      <c r="C544" s="4"/>
      <c r="D544" s="16">
        <v>302.05056000000002</v>
      </c>
      <c r="E544" s="15">
        <v>26.386306560000001</v>
      </c>
      <c r="F544" s="20">
        <v>23.91259032</v>
      </c>
      <c r="G544" s="15">
        <v>16.491441600000002</v>
      </c>
      <c r="H544" s="20">
        <v>10.719437040000001</v>
      </c>
      <c r="I544" s="16">
        <v>1632.816</v>
      </c>
      <c r="L544" s="56"/>
      <c r="M544" s="45"/>
    </row>
    <row r="545" spans="1:13" ht="15.95" customHeight="1">
      <c r="A545" s="106" t="s">
        <v>614</v>
      </c>
      <c r="B545" s="106" t="s">
        <v>428</v>
      </c>
      <c r="C545" s="4"/>
      <c r="D545" s="16">
        <v>261.53126399999996</v>
      </c>
      <c r="E545" s="15">
        <v>22.293857663999997</v>
      </c>
      <c r="F545" s="20">
        <v>20.203808507999998</v>
      </c>
      <c r="G545" s="15">
        <v>13.933661039999999</v>
      </c>
      <c r="H545" s="20">
        <v>9.0568796760000012</v>
      </c>
      <c r="I545" s="16">
        <v>1379.5704000000001</v>
      </c>
      <c r="L545" s="56"/>
      <c r="M545" s="45"/>
    </row>
    <row r="546" spans="1:13" ht="15.95" customHeight="1">
      <c r="A546" s="106" t="s">
        <v>615</v>
      </c>
      <c r="B546" s="106" t="s">
        <v>428</v>
      </c>
      <c r="C546" s="4"/>
      <c r="D546" s="16">
        <v>233.58</v>
      </c>
      <c r="E546" s="15">
        <v>19.107325439999997</v>
      </c>
      <c r="F546" s="20">
        <v>17.316013680000001</v>
      </c>
      <c r="G546" s="15">
        <v>11.9420784</v>
      </c>
      <c r="H546" s="20">
        <v>7.7623509599999991</v>
      </c>
      <c r="I546" s="16">
        <v>1182.3839999999998</v>
      </c>
      <c r="L546" s="56"/>
      <c r="M546" s="45"/>
    </row>
    <row r="547" spans="1:13" ht="15.95" customHeight="1">
      <c r="A547" s="106" t="s">
        <v>616</v>
      </c>
      <c r="B547" s="106" t="s">
        <v>428</v>
      </c>
      <c r="C547" s="4"/>
      <c r="D547" s="16">
        <v>327.19968</v>
      </c>
      <c r="E547" s="15">
        <v>28.926367679999998</v>
      </c>
      <c r="F547" s="20">
        <v>26.214520709999999</v>
      </c>
      <c r="G547" s="15">
        <v>18.078979799999999</v>
      </c>
      <c r="H547" s="20">
        <v>11.751336869999999</v>
      </c>
      <c r="I547" s="16">
        <v>1789.9979999999998</v>
      </c>
      <c r="L547" s="56"/>
      <c r="M547" s="45"/>
    </row>
    <row r="548" spans="1:13" ht="15.95" customHeight="1">
      <c r="A548" s="106" t="s">
        <v>617</v>
      </c>
      <c r="B548" s="106" t="s">
        <v>428</v>
      </c>
      <c r="C548" s="4"/>
      <c r="D548" s="16">
        <v>233.58</v>
      </c>
      <c r="E548" s="15">
        <v>18.964910592000003</v>
      </c>
      <c r="F548" s="20">
        <v>17.186950223999997</v>
      </c>
      <c r="G548" s="15">
        <v>11.853069120000001</v>
      </c>
      <c r="H548" s="20">
        <v>7.7044949279999999</v>
      </c>
      <c r="I548" s="16">
        <v>1173.5711999999999</v>
      </c>
      <c r="L548" s="56"/>
      <c r="M548" s="45"/>
    </row>
    <row r="549" spans="1:13" ht="15.95" customHeight="1">
      <c r="A549" s="106" t="s">
        <v>618</v>
      </c>
      <c r="B549" s="106" t="s">
        <v>428</v>
      </c>
      <c r="C549" s="4"/>
      <c r="D549" s="16">
        <v>256.63200000000001</v>
      </c>
      <c r="E549" s="15">
        <v>21.799032</v>
      </c>
      <c r="F549" s="20">
        <v>19.755372749999999</v>
      </c>
      <c r="G549" s="15">
        <v>13.624395000000002</v>
      </c>
      <c r="H549" s="20">
        <v>8.8558567500000009</v>
      </c>
      <c r="I549" s="16">
        <v>1348.95</v>
      </c>
      <c r="L549" s="56"/>
      <c r="M549" s="45"/>
    </row>
    <row r="550" spans="1:13" ht="15.95" customHeight="1">
      <c r="A550" s="106" t="s">
        <v>619</v>
      </c>
      <c r="B550" s="106" t="s">
        <v>428</v>
      </c>
      <c r="C550" s="4"/>
      <c r="D550" s="16">
        <v>326.82432</v>
      </c>
      <c r="E550" s="15">
        <v>28.88845632</v>
      </c>
      <c r="F550" s="20">
        <v>26.180163539999999</v>
      </c>
      <c r="G550" s="15">
        <v>18.0552852</v>
      </c>
      <c r="H550" s="20">
        <v>11.735935379999999</v>
      </c>
      <c r="I550" s="16">
        <v>1787.652</v>
      </c>
      <c r="L550" s="56"/>
      <c r="M550" s="45"/>
    </row>
    <row r="551" spans="1:13" ht="15.95" customHeight="1">
      <c r="A551" s="106" t="s">
        <v>620</v>
      </c>
      <c r="B551" s="106" t="s">
        <v>428</v>
      </c>
      <c r="C551" s="4"/>
      <c r="D551" s="16">
        <v>264.88992000000002</v>
      </c>
      <c r="E551" s="15">
        <v>22.633081919999999</v>
      </c>
      <c r="F551" s="20">
        <v>20.511230489999999</v>
      </c>
      <c r="G551" s="15">
        <v>14.145676199999999</v>
      </c>
      <c r="H551" s="20">
        <v>9.1946895299999998</v>
      </c>
      <c r="I551" s="16">
        <v>1400.5619999999999</v>
      </c>
      <c r="L551" s="56"/>
      <c r="M551" s="45"/>
    </row>
    <row r="552" spans="1:13" ht="15.95" customHeight="1">
      <c r="A552" s="106" t="s">
        <v>621</v>
      </c>
      <c r="B552" s="106" t="s">
        <v>428</v>
      </c>
      <c r="C552" s="4"/>
      <c r="D552" s="16">
        <v>344.09088000000003</v>
      </c>
      <c r="E552" s="15">
        <v>30.632378880000001</v>
      </c>
      <c r="F552" s="20">
        <v>27.760593359999998</v>
      </c>
      <c r="G552" s="15">
        <v>19.145236799999999</v>
      </c>
      <c r="H552" s="20">
        <v>12.444403920000001</v>
      </c>
      <c r="I552" s="16">
        <v>1895.568</v>
      </c>
      <c r="L552" s="56"/>
      <c r="M552" s="45"/>
    </row>
    <row r="553" spans="1:13" ht="15.95" customHeight="1">
      <c r="A553" s="106" t="s">
        <v>622</v>
      </c>
      <c r="B553" s="106" t="s">
        <v>428</v>
      </c>
      <c r="C553" s="4"/>
      <c r="D553" s="16">
        <v>355.72703999999993</v>
      </c>
      <c r="E553" s="15">
        <v>31.807631039999997</v>
      </c>
      <c r="F553" s="20">
        <v>28.825665629999996</v>
      </c>
      <c r="G553" s="15">
        <v>19.879769399999997</v>
      </c>
      <c r="H553" s="20">
        <v>12.921850109999999</v>
      </c>
      <c r="I553" s="16">
        <v>1968.2939999999999</v>
      </c>
      <c r="L553" s="56"/>
      <c r="M553" s="45"/>
    </row>
    <row r="554" spans="1:13" ht="15.95" customHeight="1">
      <c r="A554" s="106" t="s">
        <v>623</v>
      </c>
      <c r="B554" s="106" t="s">
        <v>428</v>
      </c>
      <c r="C554" s="4"/>
      <c r="D554" s="16">
        <v>233.58</v>
      </c>
      <c r="E554" s="15">
        <v>15.837717888000002</v>
      </c>
      <c r="F554" s="20">
        <v>14.352931835999998</v>
      </c>
      <c r="G554" s="15">
        <v>9.8985736799999984</v>
      </c>
      <c r="H554" s="20">
        <v>6.4340728920000005</v>
      </c>
      <c r="I554" s="16">
        <v>980.05680000000007</v>
      </c>
      <c r="L554" s="56"/>
      <c r="M554" s="45"/>
    </row>
    <row r="555" spans="1:13" ht="15.95" customHeight="1">
      <c r="A555" s="106" t="s">
        <v>624</v>
      </c>
      <c r="B555" s="106" t="s">
        <v>428</v>
      </c>
      <c r="C555" s="4"/>
      <c r="D555" s="16">
        <v>254.00447999999997</v>
      </c>
      <c r="E555" s="15">
        <v>21.533652479999997</v>
      </c>
      <c r="F555" s="20">
        <v>19.514872559999997</v>
      </c>
      <c r="G555" s="15">
        <v>13.458532799999999</v>
      </c>
      <c r="H555" s="20">
        <v>8.7480463200000003</v>
      </c>
      <c r="I555" s="16">
        <v>1332.5279999999998</v>
      </c>
      <c r="L555" s="56"/>
      <c r="M555" s="45"/>
    </row>
    <row r="556" spans="1:13" ht="15.95" customHeight="1">
      <c r="A556" s="106" t="s">
        <v>625</v>
      </c>
      <c r="B556" s="106" t="s">
        <v>428</v>
      </c>
      <c r="C556" s="4"/>
      <c r="D556" s="16">
        <v>233.58</v>
      </c>
      <c r="E556" s="15">
        <v>16.678361088000003</v>
      </c>
      <c r="F556" s="20">
        <v>15.114764736000001</v>
      </c>
      <c r="G556" s="15">
        <v>10.423975680000002</v>
      </c>
      <c r="H556" s="20">
        <v>6.7755841920000011</v>
      </c>
      <c r="I556" s="16">
        <v>1032.0768</v>
      </c>
      <c r="L556" s="56"/>
      <c r="M556" s="45"/>
    </row>
    <row r="557" spans="1:13" ht="15.95" customHeight="1">
      <c r="A557" s="106" t="s">
        <v>626</v>
      </c>
      <c r="B557" s="106" t="s">
        <v>428</v>
      </c>
      <c r="C557" s="4"/>
      <c r="D557" s="16">
        <v>243.49440000000001</v>
      </c>
      <c r="E557" s="15">
        <v>20.472134400000002</v>
      </c>
      <c r="F557" s="20">
        <v>18.552871799999998</v>
      </c>
      <c r="G557" s="15">
        <v>12.795084000000001</v>
      </c>
      <c r="H557" s="20">
        <v>8.3168046000000011</v>
      </c>
      <c r="I557" s="16">
        <v>1266.8399999999999</v>
      </c>
      <c r="L557" s="56"/>
      <c r="M557" s="45"/>
    </row>
    <row r="558" spans="1:13" ht="15.95" customHeight="1">
      <c r="A558" s="106" t="s">
        <v>627</v>
      </c>
      <c r="B558" s="106" t="s">
        <v>428</v>
      </c>
      <c r="C558" s="4"/>
      <c r="D558" s="16">
        <v>243.86975999999999</v>
      </c>
      <c r="E558" s="15">
        <v>20.510045760000001</v>
      </c>
      <c r="F558" s="20">
        <v>18.587228969999998</v>
      </c>
      <c r="G558" s="15">
        <v>12.8187786</v>
      </c>
      <c r="H558" s="20">
        <v>8.3322060899999997</v>
      </c>
      <c r="I558" s="16">
        <v>1269.1859999999999</v>
      </c>
      <c r="L558" s="56"/>
      <c r="M558" s="45"/>
    </row>
    <row r="559" spans="1:13" ht="15.95" customHeight="1">
      <c r="A559" s="106" t="s">
        <v>628</v>
      </c>
      <c r="B559" s="106" t="s">
        <v>428</v>
      </c>
      <c r="C559" s="4"/>
      <c r="D559" s="16">
        <v>362.85888</v>
      </c>
      <c r="E559" s="15">
        <v>32.527946879999995</v>
      </c>
      <c r="F559" s="20">
        <v>29.478451859999996</v>
      </c>
      <c r="G559" s="15">
        <v>20.329966799999998</v>
      </c>
      <c r="H559" s="20">
        <v>13.214478419999999</v>
      </c>
      <c r="I559" s="16">
        <v>2012.8679999999999</v>
      </c>
      <c r="L559" s="56"/>
      <c r="M559" s="45"/>
    </row>
    <row r="560" spans="1:13" ht="15.95" customHeight="1">
      <c r="A560" s="106" t="s">
        <v>629</v>
      </c>
      <c r="B560" s="106" t="s">
        <v>428</v>
      </c>
      <c r="C560" s="4"/>
      <c r="D560" s="16">
        <v>388.75871999999998</v>
      </c>
      <c r="E560" s="15">
        <v>35.143830719999997</v>
      </c>
      <c r="F560" s="20">
        <v>31.849096590000002</v>
      </c>
      <c r="G560" s="15">
        <v>21.9648942</v>
      </c>
      <c r="H560" s="20">
        <v>14.277181230000002</v>
      </c>
      <c r="I560" s="16">
        <v>2174.7419999999997</v>
      </c>
      <c r="L560" s="56"/>
      <c r="M560" s="45"/>
    </row>
    <row r="561" spans="1:13" ht="15.95" customHeight="1">
      <c r="A561" s="106" t="s">
        <v>630</v>
      </c>
      <c r="B561" s="106" t="s">
        <v>428</v>
      </c>
      <c r="C561" s="4"/>
      <c r="D561" s="16">
        <v>336.20832000000001</v>
      </c>
      <c r="E561" s="15">
        <v>29.836240319999995</v>
      </c>
      <c r="F561" s="20">
        <v>27.039092790000002</v>
      </c>
      <c r="G561" s="15">
        <v>18.647650200000001</v>
      </c>
      <c r="H561" s="20">
        <v>12.120972630000002</v>
      </c>
      <c r="I561" s="16">
        <v>1846.3019999999999</v>
      </c>
      <c r="L561" s="56"/>
      <c r="M561" s="45"/>
    </row>
    <row r="562" spans="1:13" ht="15.95" customHeight="1">
      <c r="A562" s="106" t="s">
        <v>631</v>
      </c>
      <c r="B562" s="106" t="s">
        <v>632</v>
      </c>
      <c r="C562" s="4"/>
      <c r="D562" s="16">
        <v>316.31423999999998</v>
      </c>
      <c r="E562" s="15">
        <v>27.826938239999997</v>
      </c>
      <c r="F562" s="20">
        <v>25.218162779999997</v>
      </c>
      <c r="G562" s="15">
        <v>17.391836399999999</v>
      </c>
      <c r="H562" s="20">
        <v>11.30469366</v>
      </c>
      <c r="I562" s="16">
        <v>1721.9639999999999</v>
      </c>
      <c r="L562" s="56"/>
      <c r="M562" s="45"/>
    </row>
    <row r="563" spans="1:13" ht="15.95" customHeight="1">
      <c r="A563" s="106" t="s">
        <v>633</v>
      </c>
      <c r="B563" s="106" t="s">
        <v>428</v>
      </c>
      <c r="C563" s="4"/>
      <c r="D563" s="16">
        <v>327.19968</v>
      </c>
      <c r="E563" s="15">
        <v>28.926367679999998</v>
      </c>
      <c r="F563" s="20">
        <v>26.214520709999999</v>
      </c>
      <c r="G563" s="15">
        <v>18.078979799999999</v>
      </c>
      <c r="H563" s="20">
        <v>11.751336869999999</v>
      </c>
      <c r="I563" s="16">
        <v>1789.9979999999998</v>
      </c>
      <c r="L563" s="56"/>
      <c r="M563" s="45"/>
    </row>
    <row r="564" spans="1:13" ht="15.95" customHeight="1">
      <c r="A564" s="106" t="s">
        <v>634</v>
      </c>
      <c r="B564" s="110" t="s">
        <v>428</v>
      </c>
      <c r="C564" s="4"/>
      <c r="D564" s="16">
        <v>294.16800000000001</v>
      </c>
      <c r="E564" s="15">
        <v>25.590167999999998</v>
      </c>
      <c r="F564" s="20">
        <v>23.19108975</v>
      </c>
      <c r="G564" s="15">
        <v>15.993855</v>
      </c>
      <c r="H564" s="20">
        <v>10.396005749999999</v>
      </c>
      <c r="I564" s="16">
        <v>1583.5499999999997</v>
      </c>
      <c r="L564" s="56"/>
      <c r="M564" s="45"/>
    </row>
    <row r="565" spans="1:13" ht="15.95" customHeight="1">
      <c r="A565" s="107" t="s">
        <v>635</v>
      </c>
      <c r="B565" s="106" t="s">
        <v>428</v>
      </c>
      <c r="C565" s="4"/>
      <c r="D565" s="16">
        <v>244.55193600000001</v>
      </c>
      <c r="E565" s="15">
        <v>20.578945535999999</v>
      </c>
      <c r="F565" s="20">
        <v>18.649669392</v>
      </c>
      <c r="G565" s="15">
        <v>12.86184096</v>
      </c>
      <c r="H565" s="20">
        <v>8.3601966240000021</v>
      </c>
      <c r="I565" s="16">
        <v>1273.4496000000001</v>
      </c>
      <c r="L565" s="56"/>
      <c r="M565" s="45"/>
    </row>
    <row r="566" spans="1:13" ht="15.95" customHeight="1">
      <c r="A566" s="106" t="s">
        <v>636</v>
      </c>
      <c r="B566" s="106" t="s">
        <v>428</v>
      </c>
      <c r="C566" s="4"/>
      <c r="D566" s="16">
        <v>335.45760000000001</v>
      </c>
      <c r="E566" s="15">
        <v>29.760417599999997</v>
      </c>
      <c r="F566" s="20">
        <v>26.970378449999995</v>
      </c>
      <c r="G566" s="15">
        <v>18.600260999999996</v>
      </c>
      <c r="H566" s="20">
        <v>12.090169649999998</v>
      </c>
      <c r="I566" s="16">
        <v>1841.61</v>
      </c>
      <c r="L566" s="56"/>
      <c r="M566" s="45"/>
    </row>
    <row r="567" spans="1:13" ht="15.95" customHeight="1">
      <c r="A567" s="106" t="s">
        <v>637</v>
      </c>
      <c r="B567" s="106" t="s">
        <v>428</v>
      </c>
      <c r="C567" s="4"/>
      <c r="D567" s="16">
        <v>241.88851200000005</v>
      </c>
      <c r="E567" s="15">
        <v>20.309939712000002</v>
      </c>
      <c r="F567" s="20">
        <v>18.405882863999999</v>
      </c>
      <c r="G567" s="15">
        <v>12.693712319999999</v>
      </c>
      <c r="H567" s="20">
        <v>8.2509130079999995</v>
      </c>
      <c r="I567" s="16">
        <v>1256.8032000000001</v>
      </c>
      <c r="L567" s="56"/>
      <c r="M567" s="45"/>
    </row>
    <row r="568" spans="1:13" ht="15.95" customHeight="1">
      <c r="A568" s="106" t="s">
        <v>638</v>
      </c>
      <c r="B568" s="106" t="s">
        <v>428</v>
      </c>
      <c r="C568" s="4"/>
      <c r="D568" s="16">
        <v>350.47199999999998</v>
      </c>
      <c r="E568" s="15">
        <v>31.276871999999997</v>
      </c>
      <c r="F568" s="20">
        <v>28.344665249999995</v>
      </c>
      <c r="G568" s="15">
        <v>19.548044999999998</v>
      </c>
      <c r="H568" s="20">
        <v>12.70622925</v>
      </c>
      <c r="I568" s="16">
        <v>1935.4499999999998</v>
      </c>
      <c r="L568" s="56"/>
      <c r="M568" s="45"/>
    </row>
    <row r="569" spans="1:13" ht="15.95" customHeight="1">
      <c r="A569" s="106" t="s">
        <v>639</v>
      </c>
      <c r="B569" s="106" t="s">
        <v>428</v>
      </c>
      <c r="C569" s="4"/>
      <c r="D569" s="16">
        <v>192.78</v>
      </c>
      <c r="E569" s="15">
        <v>15.736840704</v>
      </c>
      <c r="F569" s="20">
        <v>14.261511887999998</v>
      </c>
      <c r="G569" s="15">
        <v>9.8355254400000014</v>
      </c>
      <c r="H569" s="20">
        <v>6.393091536</v>
      </c>
      <c r="I569" s="16">
        <v>973.81440000000009</v>
      </c>
      <c r="L569" s="56"/>
      <c r="M569" s="45"/>
    </row>
    <row r="570" spans="1:13" ht="15.95" customHeight="1">
      <c r="A570" s="106" t="s">
        <v>640</v>
      </c>
      <c r="B570" s="106" t="s">
        <v>428</v>
      </c>
      <c r="C570" s="4"/>
      <c r="D570" s="16">
        <v>320.44319999999999</v>
      </c>
      <c r="E570" s="15">
        <v>28.2439632</v>
      </c>
      <c r="F570" s="20">
        <v>25.596091649999995</v>
      </c>
      <c r="G570" s="15">
        <v>17.652476999999998</v>
      </c>
      <c r="H570" s="20">
        <v>11.474110049999998</v>
      </c>
      <c r="I570" s="16">
        <v>1747.7699999999998</v>
      </c>
      <c r="L570" s="56"/>
      <c r="M570" s="45"/>
    </row>
    <row r="571" spans="1:13" ht="15.95" customHeight="1">
      <c r="A571" s="106" t="s">
        <v>641</v>
      </c>
      <c r="B571" s="106" t="s">
        <v>428</v>
      </c>
      <c r="C571" s="4"/>
      <c r="D571" s="16">
        <v>233.58</v>
      </c>
      <c r="E571" s="15">
        <v>17.586255744000002</v>
      </c>
      <c r="F571" s="20">
        <v>15.937544268</v>
      </c>
      <c r="G571" s="15">
        <v>10.991409840000001</v>
      </c>
      <c r="H571" s="20">
        <v>7.1444163960000004</v>
      </c>
      <c r="I571" s="16">
        <v>1088.2584000000002</v>
      </c>
      <c r="L571" s="56"/>
      <c r="M571" s="45"/>
    </row>
    <row r="572" spans="1:13" ht="15.95" customHeight="1">
      <c r="A572" s="106" t="s">
        <v>642</v>
      </c>
      <c r="B572" s="106" t="s">
        <v>428</v>
      </c>
      <c r="C572" s="4"/>
      <c r="D572" s="16">
        <v>233.58</v>
      </c>
      <c r="E572" s="15">
        <v>16.073097984</v>
      </c>
      <c r="F572" s="20">
        <v>14.566245047999999</v>
      </c>
      <c r="G572" s="15">
        <v>10.04568624</v>
      </c>
      <c r="H572" s="20">
        <v>6.5296960560000006</v>
      </c>
      <c r="I572" s="16">
        <v>994.62239999999997</v>
      </c>
      <c r="L572" s="56"/>
      <c r="M572" s="45"/>
    </row>
    <row r="573" spans="1:13" ht="15.95" customHeight="1">
      <c r="A573" s="106" t="s">
        <v>643</v>
      </c>
      <c r="B573" s="106" t="s">
        <v>428</v>
      </c>
      <c r="C573" s="4"/>
      <c r="D573" s="16">
        <v>368.11392000000001</v>
      </c>
      <c r="E573" s="15">
        <v>33.058705920000001</v>
      </c>
      <c r="F573" s="20">
        <v>29.959452239999994</v>
      </c>
      <c r="G573" s="15">
        <v>20.661691199999996</v>
      </c>
      <c r="H573" s="20">
        <v>13.430099279999999</v>
      </c>
      <c r="I573" s="16">
        <v>2045.712</v>
      </c>
      <c r="L573" s="56"/>
      <c r="M573" s="45"/>
    </row>
    <row r="574" spans="1:13" ht="15.95" customHeight="1">
      <c r="A574" s="106" t="s">
        <v>644</v>
      </c>
      <c r="B574" s="106" t="s">
        <v>428</v>
      </c>
      <c r="C574" s="4"/>
      <c r="D574" s="16">
        <v>331.32864000000001</v>
      </c>
      <c r="E574" s="15">
        <v>29.343392640000001</v>
      </c>
      <c r="F574" s="20">
        <v>26.592449579999997</v>
      </c>
      <c r="G574" s="15">
        <v>18.339620400000001</v>
      </c>
      <c r="H574" s="20">
        <v>11.920753259999998</v>
      </c>
      <c r="I574" s="16">
        <v>1815.8039999999999</v>
      </c>
      <c r="L574" s="56"/>
      <c r="M574" s="45"/>
    </row>
    <row r="575" spans="1:13" ht="15.95" customHeight="1">
      <c r="A575" s="106" t="s">
        <v>645</v>
      </c>
      <c r="B575" s="106" t="s">
        <v>428</v>
      </c>
      <c r="C575" s="4"/>
      <c r="D575" s="16">
        <v>287.41151999999994</v>
      </c>
      <c r="E575" s="15">
        <v>24.90776352</v>
      </c>
      <c r="F575" s="20">
        <v>22.572660689999999</v>
      </c>
      <c r="G575" s="15">
        <v>15.5673522</v>
      </c>
      <c r="H575" s="20">
        <v>10.118778929999998</v>
      </c>
      <c r="I575" s="16">
        <v>1541.3219999999999</v>
      </c>
      <c r="L575" s="56"/>
      <c r="M575" s="45"/>
    </row>
    <row r="576" spans="1:13" ht="15.95" customHeight="1">
      <c r="A576" s="106" t="s">
        <v>646</v>
      </c>
      <c r="B576" s="106" t="s">
        <v>428</v>
      </c>
      <c r="C576" s="4"/>
      <c r="D576" s="16">
        <v>330.20256000000001</v>
      </c>
      <c r="E576" s="15">
        <v>29.229658560000001</v>
      </c>
      <c r="F576" s="20">
        <v>26.489378069999997</v>
      </c>
      <c r="G576" s="15">
        <v>18.268536600000001</v>
      </c>
      <c r="H576" s="20">
        <v>11.87454879</v>
      </c>
      <c r="I576" s="16">
        <v>1808.7660000000001</v>
      </c>
      <c r="L576" s="56"/>
      <c r="M576" s="45"/>
    </row>
    <row r="577" spans="1:13" ht="15.95" customHeight="1">
      <c r="A577" s="106" t="s">
        <v>647</v>
      </c>
      <c r="B577" s="106" t="s">
        <v>428</v>
      </c>
      <c r="C577" s="4"/>
      <c r="D577" s="16">
        <v>233.58</v>
      </c>
      <c r="E577" s="15">
        <v>19.069414079999998</v>
      </c>
      <c r="F577" s="20">
        <v>17.281656509999998</v>
      </c>
      <c r="G577" s="15">
        <v>11.918383800000001</v>
      </c>
      <c r="H577" s="20">
        <v>7.7469494699999988</v>
      </c>
      <c r="I577" s="16">
        <v>1180.0379999999998</v>
      </c>
      <c r="L577" s="56"/>
      <c r="M577" s="45"/>
    </row>
    <row r="578" spans="1:13" ht="15.95" customHeight="1">
      <c r="A578" s="106" t="s">
        <v>648</v>
      </c>
      <c r="B578" s="106" t="s">
        <v>428</v>
      </c>
      <c r="C578" s="4"/>
      <c r="D578" s="16">
        <v>318.56639999999999</v>
      </c>
      <c r="E578" s="15">
        <v>28.054406400000001</v>
      </c>
      <c r="F578" s="20">
        <v>25.424305799999996</v>
      </c>
      <c r="G578" s="15">
        <v>17.534003999999996</v>
      </c>
      <c r="H578" s="20">
        <v>11.3971026</v>
      </c>
      <c r="I578" s="16">
        <v>1736.0399999999997</v>
      </c>
      <c r="L578" s="56"/>
      <c r="M578" s="45"/>
    </row>
    <row r="579" spans="1:13" ht="15.95" customHeight="1">
      <c r="A579" s="106" t="s">
        <v>649</v>
      </c>
      <c r="B579" s="106" t="s">
        <v>428</v>
      </c>
      <c r="C579" s="4"/>
      <c r="D579" s="16">
        <v>233.58</v>
      </c>
      <c r="E579" s="15">
        <v>16.779238272000001</v>
      </c>
      <c r="F579" s="20">
        <v>15.206184684</v>
      </c>
      <c r="G579" s="15">
        <v>10.48702392</v>
      </c>
      <c r="H579" s="20">
        <v>6.8165655480000016</v>
      </c>
      <c r="I579" s="16">
        <v>1038.3192000000001</v>
      </c>
      <c r="L579" s="56"/>
      <c r="M579" s="45"/>
    </row>
    <row r="580" spans="1:13" ht="15.95" customHeight="1">
      <c r="A580" s="106" t="s">
        <v>650</v>
      </c>
      <c r="B580" s="106" t="s">
        <v>428</v>
      </c>
      <c r="C580" s="4"/>
      <c r="D580" s="16">
        <v>233.58</v>
      </c>
      <c r="E580" s="15">
        <v>15.972220799999999</v>
      </c>
      <c r="F580" s="20">
        <v>14.4748251</v>
      </c>
      <c r="G580" s="15">
        <v>9.9826379999999997</v>
      </c>
      <c r="H580" s="20">
        <v>6.4887147000000009</v>
      </c>
      <c r="I580" s="16">
        <v>988.38</v>
      </c>
      <c r="L580" s="56"/>
      <c r="M580" s="45"/>
    </row>
    <row r="581" spans="1:13" ht="15.95" customHeight="1">
      <c r="A581" s="106" t="s">
        <v>651</v>
      </c>
      <c r="B581" s="106" t="s">
        <v>428</v>
      </c>
      <c r="C581" s="4"/>
      <c r="D581" s="16">
        <v>224.72639999999998</v>
      </c>
      <c r="E581" s="15">
        <v>22.6973664</v>
      </c>
      <c r="F581" s="20">
        <v>20.5694883</v>
      </c>
      <c r="G581" s="15">
        <v>14.185854000000001</v>
      </c>
      <c r="H581" s="20">
        <v>9.2208051000000015</v>
      </c>
      <c r="I581" s="16">
        <v>1404.54</v>
      </c>
      <c r="L581" s="56"/>
      <c r="M581" s="45"/>
    </row>
    <row r="582" spans="1:13" ht="15.95" customHeight="1">
      <c r="A582" s="106" t="s">
        <v>652</v>
      </c>
      <c r="B582" s="106" t="s">
        <v>632</v>
      </c>
      <c r="C582" s="4"/>
      <c r="D582" s="16">
        <v>237.11327999999997</v>
      </c>
      <c r="E582" s="15">
        <v>19.827641279999998</v>
      </c>
      <c r="F582" s="20">
        <v>17.968799909999998</v>
      </c>
      <c r="G582" s="15">
        <v>12.392275799999998</v>
      </c>
      <c r="H582" s="20">
        <v>8.0549792700000005</v>
      </c>
      <c r="I582" s="16">
        <v>1226.9579999999999</v>
      </c>
      <c r="L582" s="56"/>
      <c r="M582" s="45"/>
    </row>
    <row r="583" spans="1:13" ht="15.95" customHeight="1">
      <c r="A583" s="106" t="s">
        <v>653</v>
      </c>
      <c r="B583" s="106" t="s">
        <v>428</v>
      </c>
      <c r="C583" s="4"/>
      <c r="D583" s="16">
        <v>233.58</v>
      </c>
      <c r="E583" s="15">
        <v>17.720758656000001</v>
      </c>
      <c r="F583" s="20">
        <v>16.059437532</v>
      </c>
      <c r="G583" s="15">
        <v>11.075474159999999</v>
      </c>
      <c r="H583" s="20">
        <v>7.1990582040000008</v>
      </c>
      <c r="I583" s="16">
        <v>1096.5816</v>
      </c>
      <c r="L583" s="56"/>
      <c r="M583" s="45"/>
    </row>
    <row r="584" spans="1:13" ht="15.95" customHeight="1">
      <c r="A584" s="106" t="s">
        <v>654</v>
      </c>
      <c r="B584" s="106" t="s">
        <v>428</v>
      </c>
      <c r="C584" s="4"/>
      <c r="D584" s="16">
        <v>233.58</v>
      </c>
      <c r="E584" s="15">
        <v>16.846489727999998</v>
      </c>
      <c r="F584" s="20">
        <v>15.267131315999999</v>
      </c>
      <c r="G584" s="15">
        <v>10.52905608</v>
      </c>
      <c r="H584" s="20">
        <v>6.8438864520000005</v>
      </c>
      <c r="I584" s="16">
        <v>1042.4808</v>
      </c>
      <c r="L584" s="56"/>
      <c r="M584" s="45"/>
    </row>
    <row r="585" spans="1:13" ht="15.95" customHeight="1">
      <c r="A585" s="106" t="s">
        <v>655</v>
      </c>
      <c r="B585" s="106" t="s">
        <v>428</v>
      </c>
      <c r="C585" s="4"/>
      <c r="D585" s="16">
        <v>241.24223999999998</v>
      </c>
      <c r="E585" s="15">
        <v>20.244666239999994</v>
      </c>
      <c r="F585" s="20">
        <v>18.346728779999999</v>
      </c>
      <c r="G585" s="15">
        <v>12.652916399999999</v>
      </c>
      <c r="H585" s="20">
        <v>8.224395659999999</v>
      </c>
      <c r="I585" s="16">
        <v>1252.7639999999999</v>
      </c>
      <c r="L585" s="56"/>
      <c r="M585" s="45"/>
    </row>
    <row r="586" spans="1:13" ht="15.95" customHeight="1">
      <c r="A586" s="106" t="s">
        <v>656</v>
      </c>
      <c r="B586" s="106" t="s">
        <v>428</v>
      </c>
      <c r="C586" s="4"/>
      <c r="D586" s="16">
        <v>333.20543999999995</v>
      </c>
      <c r="E586" s="15">
        <v>29.532949439999996</v>
      </c>
      <c r="F586" s="20">
        <v>26.764235429999999</v>
      </c>
      <c r="G586" s="15">
        <v>18.458093399999999</v>
      </c>
      <c r="H586" s="20">
        <v>11.997760710000001</v>
      </c>
      <c r="I586" s="16">
        <v>1827.5339999999999</v>
      </c>
      <c r="L586" s="56"/>
      <c r="M586" s="45"/>
    </row>
    <row r="587" spans="1:13" ht="15.95" customHeight="1">
      <c r="A587" s="106" t="s">
        <v>657</v>
      </c>
      <c r="B587" s="106" t="s">
        <v>428</v>
      </c>
      <c r="C587" s="4"/>
      <c r="D587" s="16">
        <v>240.223872</v>
      </c>
      <c r="E587" s="15">
        <v>20.141811071999999</v>
      </c>
      <c r="F587" s="20">
        <v>18.253516284</v>
      </c>
      <c r="G587" s="15">
        <v>12.588631920000001</v>
      </c>
      <c r="H587" s="20">
        <v>8.1826107479999983</v>
      </c>
      <c r="I587" s="16">
        <v>1246.3992000000001</v>
      </c>
      <c r="L587" s="56"/>
      <c r="M587" s="45"/>
    </row>
    <row r="588" spans="1:13" ht="15.95" customHeight="1">
      <c r="A588" s="106" t="s">
        <v>658</v>
      </c>
      <c r="B588" s="106" t="s">
        <v>428</v>
      </c>
      <c r="C588" s="4"/>
      <c r="D588" s="16">
        <v>233.58</v>
      </c>
      <c r="E588" s="15">
        <v>19.402045055999999</v>
      </c>
      <c r="F588" s="20">
        <v>17.583103331999997</v>
      </c>
      <c r="G588" s="15">
        <v>12.12627816</v>
      </c>
      <c r="H588" s="20">
        <v>7.8820808040000001</v>
      </c>
      <c r="I588" s="16">
        <v>1200.6215999999999</v>
      </c>
      <c r="L588" s="56"/>
      <c r="M588" s="45"/>
    </row>
    <row r="589" spans="1:13" ht="15.95" customHeight="1">
      <c r="A589" s="106" t="s">
        <v>659</v>
      </c>
      <c r="B589" s="106" t="s">
        <v>428</v>
      </c>
      <c r="C589" s="4"/>
      <c r="D589" s="16">
        <v>233.58</v>
      </c>
      <c r="E589" s="15">
        <v>18.157893119999997</v>
      </c>
      <c r="F589" s="20">
        <v>16.455590639999997</v>
      </c>
      <c r="G589" s="15">
        <v>11.348683199999998</v>
      </c>
      <c r="H589" s="20">
        <v>7.3766440799999993</v>
      </c>
      <c r="I589" s="16">
        <v>1123.6319999999998</v>
      </c>
      <c r="L589" s="56"/>
      <c r="M589" s="45"/>
    </row>
    <row r="590" spans="1:13" ht="15.95" customHeight="1">
      <c r="A590" s="106" t="s">
        <v>660</v>
      </c>
      <c r="B590" s="106" t="s">
        <v>428</v>
      </c>
      <c r="C590" s="4"/>
      <c r="D590" s="16">
        <v>317.81567999999999</v>
      </c>
      <c r="E590" s="15">
        <v>27.97858368</v>
      </c>
      <c r="F590" s="20">
        <v>25.355591459999999</v>
      </c>
      <c r="G590" s="15">
        <v>17.486614800000002</v>
      </c>
      <c r="H590" s="20">
        <v>11.366299619999999</v>
      </c>
      <c r="I590" s="16">
        <v>1731.348</v>
      </c>
      <c r="L590" s="56"/>
      <c r="M590" s="45"/>
    </row>
    <row r="591" spans="1:13" ht="15.95" customHeight="1">
      <c r="A591" s="106" t="s">
        <v>661</v>
      </c>
      <c r="B591" s="106" t="s">
        <v>428</v>
      </c>
      <c r="C591" s="4"/>
      <c r="D591" s="16">
        <v>302.80127999999996</v>
      </c>
      <c r="E591" s="15">
        <v>26.462129279999999</v>
      </c>
      <c r="F591" s="20">
        <v>23.981304659999996</v>
      </c>
      <c r="G591" s="15">
        <v>16.538830799999999</v>
      </c>
      <c r="H591" s="20">
        <v>10.75024002</v>
      </c>
      <c r="I591" s="16">
        <v>1637.5079999999998</v>
      </c>
      <c r="L591" s="56"/>
      <c r="M591" s="45"/>
    </row>
    <row r="592" spans="1:13" ht="15.95" customHeight="1">
      <c r="A592" s="106" t="s">
        <v>662</v>
      </c>
      <c r="B592" s="106" t="s">
        <v>428</v>
      </c>
      <c r="C592" s="4"/>
      <c r="D592" s="16">
        <v>320.06783999999999</v>
      </c>
      <c r="E592" s="15">
        <v>28.206051839999997</v>
      </c>
      <c r="F592" s="20">
        <v>25.561734479999998</v>
      </c>
      <c r="G592" s="15">
        <v>17.628782399999999</v>
      </c>
      <c r="H592" s="20">
        <v>11.45870856</v>
      </c>
      <c r="I592" s="16">
        <v>1745.4239999999998</v>
      </c>
      <c r="L592" s="56"/>
      <c r="M592" s="45"/>
    </row>
    <row r="593" spans="1:13" ht="15.95" customHeight="1">
      <c r="A593" s="106" t="s">
        <v>663</v>
      </c>
      <c r="B593" s="106" t="s">
        <v>428</v>
      </c>
      <c r="C593" s="4"/>
      <c r="D593" s="16">
        <v>336.58367999999996</v>
      </c>
      <c r="E593" s="15">
        <v>29.874151679999997</v>
      </c>
      <c r="F593" s="20">
        <v>27.073449959999994</v>
      </c>
      <c r="G593" s="15">
        <v>18.671344799999996</v>
      </c>
      <c r="H593" s="20">
        <v>12.136374119999999</v>
      </c>
      <c r="I593" s="16">
        <v>1848.6479999999999</v>
      </c>
      <c r="L593" s="56"/>
      <c r="M593" s="45"/>
    </row>
    <row r="594" spans="1:13" ht="15.95" customHeight="1">
      <c r="A594" s="106" t="s">
        <v>664</v>
      </c>
      <c r="B594" s="106" t="s">
        <v>428</v>
      </c>
      <c r="C594" s="4"/>
      <c r="D594" s="16">
        <v>267.51743999999997</v>
      </c>
      <c r="E594" s="15">
        <v>22.898461439999998</v>
      </c>
      <c r="F594" s="20">
        <v>20.751730679999994</v>
      </c>
      <c r="G594" s="15">
        <v>14.311538399999998</v>
      </c>
      <c r="H594" s="20">
        <v>9.3024999600000005</v>
      </c>
      <c r="I594" s="16">
        <v>1416.9839999999999</v>
      </c>
      <c r="L594" s="56"/>
      <c r="M594" s="45"/>
    </row>
    <row r="595" spans="1:13">
      <c r="A595" s="106" t="s">
        <v>665</v>
      </c>
      <c r="B595" s="106" t="s">
        <v>428</v>
      </c>
      <c r="C595" s="13"/>
      <c r="D595" s="16">
        <v>347.84448000000003</v>
      </c>
      <c r="E595" s="15">
        <v>31.011492480000001</v>
      </c>
      <c r="F595" s="20">
        <v>28.104165059999993</v>
      </c>
      <c r="G595" s="15">
        <v>19.382182800000002</v>
      </c>
      <c r="H595" s="20">
        <v>12.598418819999999</v>
      </c>
      <c r="I595" s="16">
        <v>1919.0279999999998</v>
      </c>
      <c r="L595" s="56"/>
      <c r="M595" s="45"/>
    </row>
    <row r="596" spans="1:13">
      <c r="A596" s="106" t="s">
        <v>666</v>
      </c>
      <c r="B596" s="106" t="s">
        <v>428</v>
      </c>
      <c r="C596" s="13"/>
      <c r="D596" s="16">
        <v>233.58</v>
      </c>
      <c r="E596" s="15">
        <v>19.25897088</v>
      </c>
      <c r="F596" s="20">
        <v>17.453442359999997</v>
      </c>
      <c r="G596" s="15">
        <v>12.036856799999999</v>
      </c>
      <c r="H596" s="20">
        <v>7.8239569199999988</v>
      </c>
      <c r="I596" s="16">
        <v>1191.7679999999998</v>
      </c>
      <c r="L596" s="56"/>
      <c r="M596" s="45"/>
    </row>
    <row r="597" spans="1:13">
      <c r="A597" s="106" t="s">
        <v>667</v>
      </c>
      <c r="B597" s="106" t="s">
        <v>428</v>
      </c>
      <c r="C597" s="13"/>
      <c r="D597" s="16">
        <v>315.93887999999998</v>
      </c>
      <c r="E597" s="15">
        <v>27.789026879999994</v>
      </c>
      <c r="F597" s="20">
        <v>25.183805609999997</v>
      </c>
      <c r="G597" s="15">
        <v>17.3681418</v>
      </c>
      <c r="H597" s="20">
        <v>11.289292170000001</v>
      </c>
      <c r="I597" s="16">
        <v>1719.6179999999999</v>
      </c>
      <c r="L597" s="56"/>
      <c r="M597" s="45"/>
    </row>
    <row r="598" spans="1:13">
      <c r="A598" s="106" t="s">
        <v>668</v>
      </c>
      <c r="B598" s="106" t="s">
        <v>428</v>
      </c>
      <c r="C598" s="13"/>
      <c r="D598" s="16">
        <v>253.54099200000002</v>
      </c>
      <c r="E598" s="15">
        <v>21.486840192000003</v>
      </c>
      <c r="F598" s="20">
        <v>19.472448923999998</v>
      </c>
      <c r="G598" s="15">
        <v>13.42927512</v>
      </c>
      <c r="H598" s="20">
        <v>8.7290288280000006</v>
      </c>
      <c r="I598" s="16">
        <v>1329.6312</v>
      </c>
      <c r="L598" s="56"/>
      <c r="M598" s="45"/>
    </row>
    <row r="599" spans="1:13">
      <c r="A599" s="106" t="s">
        <v>669</v>
      </c>
      <c r="B599" s="110" t="s">
        <v>428</v>
      </c>
      <c r="C599" s="13"/>
      <c r="D599" s="16">
        <v>233.58</v>
      </c>
      <c r="E599" s="15">
        <v>18.998536319999999</v>
      </c>
      <c r="F599" s="20">
        <v>17.217423539999999</v>
      </c>
      <c r="G599" s="15">
        <v>11.8740852</v>
      </c>
      <c r="H599" s="20">
        <v>7.7181553799999998</v>
      </c>
      <c r="I599" s="16">
        <v>1175.6519999999998</v>
      </c>
      <c r="L599" s="56"/>
      <c r="M599" s="45"/>
    </row>
    <row r="600" spans="1:13">
      <c r="A600" s="106" t="s">
        <v>670</v>
      </c>
      <c r="B600" s="106" t="s">
        <v>428</v>
      </c>
      <c r="C600" s="13"/>
      <c r="D600" s="16">
        <v>254.00447999999997</v>
      </c>
      <c r="E600" s="15">
        <v>21.533652479999997</v>
      </c>
      <c r="F600" s="20">
        <v>19.514872559999997</v>
      </c>
      <c r="G600" s="15">
        <v>13.458532799999999</v>
      </c>
      <c r="H600" s="20">
        <v>8.7480463200000003</v>
      </c>
      <c r="I600" s="16">
        <v>1332.5279999999998</v>
      </c>
      <c r="L600" s="56"/>
      <c r="M600" s="45"/>
    </row>
    <row r="601" spans="1:13">
      <c r="A601" s="106" t="s">
        <v>671</v>
      </c>
      <c r="B601" s="106" t="s">
        <v>428</v>
      </c>
      <c r="C601" s="13"/>
      <c r="D601" s="16">
        <v>345.59231999999997</v>
      </c>
      <c r="E601" s="15">
        <v>30.784024319999997</v>
      </c>
      <c r="F601" s="20">
        <v>27.898022039999997</v>
      </c>
      <c r="G601" s="15">
        <v>19.240015199999998</v>
      </c>
      <c r="H601" s="20">
        <v>12.506009880000001</v>
      </c>
      <c r="I601" s="16">
        <v>1904.952</v>
      </c>
      <c r="L601" s="56"/>
      <c r="M601" s="45"/>
    </row>
    <row r="602" spans="1:13">
      <c r="A602" s="106" t="s">
        <v>672</v>
      </c>
      <c r="B602" s="106" t="s">
        <v>428</v>
      </c>
      <c r="C602" s="13"/>
      <c r="D602" s="16">
        <v>233.58</v>
      </c>
      <c r="E602" s="15">
        <v>17.8183392</v>
      </c>
      <c r="F602" s="20">
        <v>16.1478699</v>
      </c>
      <c r="G602" s="15">
        <v>11.136462000000002</v>
      </c>
      <c r="H602" s="20">
        <v>7.2387002999999996</v>
      </c>
      <c r="I602" s="16">
        <v>1102.6200000000001</v>
      </c>
      <c r="L602" s="56"/>
      <c r="M602" s="45"/>
    </row>
    <row r="603" spans="1:13">
      <c r="A603" s="106" t="s">
        <v>673</v>
      </c>
      <c r="B603" s="106" t="s">
        <v>428</v>
      </c>
      <c r="C603" s="13"/>
      <c r="D603" s="16">
        <v>315.56351999999998</v>
      </c>
      <c r="E603" s="15">
        <v>27.751115519999999</v>
      </c>
      <c r="F603" s="20">
        <v>25.149448439999997</v>
      </c>
      <c r="G603" s="15">
        <v>17.344447199999998</v>
      </c>
      <c r="H603" s="20">
        <v>11.273890679999999</v>
      </c>
      <c r="I603" s="16">
        <v>1717.2719999999999</v>
      </c>
      <c r="L603" s="56"/>
      <c r="M603" s="45"/>
    </row>
    <row r="604" spans="1:13">
      <c r="A604" s="106" t="s">
        <v>674</v>
      </c>
      <c r="B604" s="106" t="s">
        <v>428</v>
      </c>
      <c r="C604" s="13"/>
      <c r="D604" s="16">
        <v>353.47487999999998</v>
      </c>
      <c r="E604" s="15">
        <v>31.58016288</v>
      </c>
      <c r="F604" s="20">
        <v>28.619522609999994</v>
      </c>
      <c r="G604" s="15">
        <v>19.7376018</v>
      </c>
      <c r="H604" s="20">
        <v>12.829441170000001</v>
      </c>
      <c r="I604" s="16">
        <v>1954.2179999999998</v>
      </c>
      <c r="L604" s="56"/>
      <c r="M604" s="45"/>
    </row>
    <row r="605" spans="1:13">
      <c r="A605" s="106" t="s">
        <v>675</v>
      </c>
      <c r="B605" s="106" t="s">
        <v>428</v>
      </c>
      <c r="C605" s="13"/>
      <c r="D605" s="16">
        <v>233.58</v>
      </c>
      <c r="E605" s="15">
        <v>17.780427840000002</v>
      </c>
      <c r="F605" s="20">
        <v>16.113512729999997</v>
      </c>
      <c r="G605" s="15">
        <v>11.112767399999999</v>
      </c>
      <c r="H605" s="20">
        <v>7.2232988099999993</v>
      </c>
      <c r="I605" s="16">
        <v>1100.2739999999999</v>
      </c>
      <c r="L605" s="56"/>
      <c r="M605" s="45"/>
    </row>
    <row r="606" spans="1:13">
      <c r="A606" s="106" t="s">
        <v>676</v>
      </c>
      <c r="B606" s="106" t="s">
        <v>428</v>
      </c>
      <c r="C606" s="13"/>
      <c r="D606" s="16">
        <v>272.60928000000001</v>
      </c>
      <c r="E606" s="15">
        <v>23.412737280000005</v>
      </c>
      <c r="F606" s="20">
        <v>21.217793159999999</v>
      </c>
      <c r="G606" s="15">
        <v>14.632960800000001</v>
      </c>
      <c r="H606" s="20">
        <v>9.511424520000002</v>
      </c>
      <c r="I606" s="16">
        <v>1448.8080000000002</v>
      </c>
      <c r="L606" s="56"/>
      <c r="M606" s="45"/>
    </row>
    <row r="607" spans="1:13">
      <c r="A607" s="106" t="s">
        <v>677</v>
      </c>
      <c r="B607" s="106" t="s">
        <v>428</v>
      </c>
      <c r="C607" s="13"/>
      <c r="D607" s="16">
        <v>262.92172799999997</v>
      </c>
      <c r="E607" s="15">
        <v>22.434294527999999</v>
      </c>
      <c r="F607" s="20">
        <v>20.331079415999998</v>
      </c>
      <c r="G607" s="15">
        <v>14.021434080000001</v>
      </c>
      <c r="H607" s="20">
        <v>9.1139321520000003</v>
      </c>
      <c r="I607" s="16">
        <v>1388.2608</v>
      </c>
      <c r="L607" s="56"/>
      <c r="M607" s="45"/>
    </row>
    <row r="608" spans="1:13">
      <c r="A608" s="106" t="s">
        <v>678</v>
      </c>
      <c r="B608" s="106" t="s">
        <v>428</v>
      </c>
      <c r="C608" s="13"/>
      <c r="D608" s="16">
        <v>233.58</v>
      </c>
      <c r="E608" s="15">
        <v>17.996357759999999</v>
      </c>
      <c r="F608" s="20">
        <v>16.309199219999996</v>
      </c>
      <c r="G608" s="15">
        <v>11.2477236</v>
      </c>
      <c r="H608" s="20">
        <v>7.3110203399999998</v>
      </c>
      <c r="I608" s="16">
        <v>1113.636</v>
      </c>
      <c r="L608" s="56"/>
      <c r="M608" s="45"/>
    </row>
    <row r="609" spans="1:13">
      <c r="A609" s="106" t="s">
        <v>679</v>
      </c>
      <c r="B609" s="106" t="s">
        <v>428</v>
      </c>
      <c r="C609" s="13"/>
      <c r="D609" s="16">
        <v>279.15360000000004</v>
      </c>
      <c r="E609" s="15">
        <v>24.073713600000001</v>
      </c>
      <c r="F609" s="20">
        <v>21.816802949999996</v>
      </c>
      <c r="G609" s="15">
        <v>15.046071000000001</v>
      </c>
      <c r="H609" s="20">
        <v>9.7799461500000007</v>
      </c>
      <c r="I609" s="16">
        <v>1489.71</v>
      </c>
      <c r="L609" s="56"/>
      <c r="M609" s="45"/>
    </row>
    <row r="610" spans="1:13">
      <c r="A610" s="106" t="s">
        <v>680</v>
      </c>
      <c r="B610" s="106" t="s">
        <v>428</v>
      </c>
      <c r="C610" s="13"/>
      <c r="D610" s="16">
        <v>233.58</v>
      </c>
      <c r="E610" s="15">
        <v>16.510232448000004</v>
      </c>
      <c r="F610" s="20">
        <v>14.962398155999999</v>
      </c>
      <c r="G610" s="15">
        <v>10.31889528</v>
      </c>
      <c r="H610" s="20">
        <v>6.7072819320000008</v>
      </c>
      <c r="I610" s="16">
        <v>1021.6728000000001</v>
      </c>
      <c r="L610" s="56"/>
      <c r="M610" s="45"/>
    </row>
    <row r="611" spans="1:13">
      <c r="A611" s="106" t="s">
        <v>681</v>
      </c>
      <c r="B611" s="106" t="s">
        <v>428</v>
      </c>
      <c r="C611" s="13"/>
      <c r="D611" s="16">
        <v>248.74943999999999</v>
      </c>
      <c r="E611" s="15">
        <v>21.002893440000001</v>
      </c>
      <c r="F611" s="20">
        <v>19.033872179999996</v>
      </c>
      <c r="G611" s="15">
        <v>13.126808399999998</v>
      </c>
      <c r="H611" s="20">
        <v>8.5324254599999989</v>
      </c>
      <c r="I611" s="16">
        <v>1299.6839999999997</v>
      </c>
      <c r="L611" s="56"/>
      <c r="M611" s="45"/>
    </row>
    <row r="612" spans="1:13">
      <c r="A612" s="106" t="s">
        <v>682</v>
      </c>
      <c r="B612" s="106" t="s">
        <v>428</v>
      </c>
      <c r="C612" s="13"/>
      <c r="D612" s="16">
        <v>351.97343999999998</v>
      </c>
      <c r="E612" s="15">
        <v>31.42851744</v>
      </c>
      <c r="F612" s="20">
        <v>28.482093929999994</v>
      </c>
      <c r="G612" s="15">
        <v>19.642823399999997</v>
      </c>
      <c r="H612" s="20">
        <v>12.767835209999999</v>
      </c>
      <c r="I612" s="16">
        <v>1944.8339999999998</v>
      </c>
      <c r="L612" s="56"/>
      <c r="M612" s="45"/>
    </row>
    <row r="613" spans="1:13">
      <c r="A613" s="106" t="s">
        <v>683</v>
      </c>
      <c r="B613" s="106" t="s">
        <v>428</v>
      </c>
      <c r="C613" s="13"/>
      <c r="D613" s="16">
        <v>246.87263999999999</v>
      </c>
      <c r="E613" s="15">
        <v>20.813336639999999</v>
      </c>
      <c r="F613" s="20">
        <v>18.862086329999997</v>
      </c>
      <c r="G613" s="15">
        <v>13.008335399999998</v>
      </c>
      <c r="H613" s="20">
        <v>8.4554180099999989</v>
      </c>
      <c r="I613" s="16">
        <v>1287.9539999999997</v>
      </c>
      <c r="L613" s="56"/>
      <c r="M613" s="45"/>
    </row>
    <row r="614" spans="1:13">
      <c r="A614" s="106" t="s">
        <v>684</v>
      </c>
      <c r="B614" s="106" t="s">
        <v>428</v>
      </c>
      <c r="C614" s="13"/>
      <c r="D614" s="16">
        <v>233.58</v>
      </c>
      <c r="E614" s="15">
        <v>17.922513023999997</v>
      </c>
      <c r="F614" s="20">
        <v>16.242277427999998</v>
      </c>
      <c r="G614" s="15">
        <v>11.201570639999998</v>
      </c>
      <c r="H614" s="20">
        <v>7.281020916000001</v>
      </c>
      <c r="I614" s="16">
        <v>1109.0663999999999</v>
      </c>
      <c r="L614" s="56"/>
      <c r="M614" s="45"/>
    </row>
    <row r="615" spans="1:13">
      <c r="A615" s="106" t="s">
        <v>685</v>
      </c>
      <c r="B615" s="106" t="s">
        <v>428</v>
      </c>
      <c r="C615" s="13"/>
      <c r="D615" s="16">
        <v>303.55199999999996</v>
      </c>
      <c r="E615" s="15">
        <v>26.537951999999997</v>
      </c>
      <c r="F615" s="20">
        <v>24.050018999999995</v>
      </c>
      <c r="G615" s="15">
        <v>16.586220000000001</v>
      </c>
      <c r="H615" s="20">
        <v>10.781043</v>
      </c>
      <c r="I615" s="16">
        <v>1642.1999999999998</v>
      </c>
      <c r="L615" s="56"/>
      <c r="M615" s="45"/>
    </row>
    <row r="616" spans="1:13">
      <c r="A616" s="106" t="s">
        <v>686</v>
      </c>
      <c r="B616" s="106" t="s">
        <v>428</v>
      </c>
      <c r="C616" s="13"/>
      <c r="D616" s="16">
        <v>312.18527999999998</v>
      </c>
      <c r="E616" s="15">
        <v>27.409913279999998</v>
      </c>
      <c r="F616" s="20">
        <v>24.840233909999998</v>
      </c>
      <c r="G616" s="15">
        <v>17.131195799999997</v>
      </c>
      <c r="H616" s="20">
        <v>11.135277270000001</v>
      </c>
      <c r="I616" s="16">
        <v>1696.1579999999999</v>
      </c>
      <c r="L616" s="56"/>
      <c r="M616" s="45"/>
    </row>
    <row r="617" spans="1:13">
      <c r="A617" s="106" t="s">
        <v>687</v>
      </c>
      <c r="B617" s="106" t="s">
        <v>428</v>
      </c>
      <c r="C617" s="13"/>
      <c r="D617" s="16">
        <v>326.44896</v>
      </c>
      <c r="E617" s="15">
        <v>28.850544960000001</v>
      </c>
      <c r="F617" s="20">
        <v>26.145806369999995</v>
      </c>
      <c r="G617" s="15">
        <v>18.031590600000001</v>
      </c>
      <c r="H617" s="20">
        <v>11.720533889999999</v>
      </c>
      <c r="I617" s="16">
        <v>1785.306</v>
      </c>
      <c r="L617" s="56"/>
      <c r="M617" s="45"/>
    </row>
    <row r="618" spans="1:13">
      <c r="A618" s="106" t="s">
        <v>688</v>
      </c>
      <c r="B618" s="106" t="s">
        <v>428</v>
      </c>
      <c r="C618" s="13"/>
      <c r="D618" s="16">
        <v>313.68671999999998</v>
      </c>
      <c r="E618" s="15">
        <v>27.561558719999997</v>
      </c>
      <c r="F618" s="20">
        <v>24.977662589999998</v>
      </c>
      <c r="G618" s="15">
        <v>17.2259742</v>
      </c>
      <c r="H618" s="20">
        <v>11.196883229999999</v>
      </c>
      <c r="I618" s="16">
        <v>1705.5419999999999</v>
      </c>
      <c r="L618" s="56"/>
      <c r="M618" s="45"/>
    </row>
    <row r="619" spans="1:13">
      <c r="A619" s="106" t="s">
        <v>689</v>
      </c>
      <c r="B619" s="106" t="s">
        <v>428</v>
      </c>
      <c r="C619" s="13"/>
      <c r="D619" s="16">
        <v>275.72313600000001</v>
      </c>
      <c r="E619" s="15">
        <v>23.727236736000002</v>
      </c>
      <c r="F619" s="20">
        <v>21.502808291999997</v>
      </c>
      <c r="G619" s="15">
        <v>14.82952296</v>
      </c>
      <c r="H619" s="20">
        <v>9.6391899240000001</v>
      </c>
      <c r="I619" s="16">
        <v>1468.2696000000001</v>
      </c>
      <c r="L619" s="56"/>
      <c r="M619" s="45"/>
    </row>
    <row r="620" spans="1:13">
      <c r="A620" s="106" t="s">
        <v>690</v>
      </c>
      <c r="B620" s="106" t="s">
        <v>632</v>
      </c>
      <c r="C620" s="13"/>
      <c r="D620" s="16">
        <v>278.84352000000001</v>
      </c>
      <c r="E620" s="15">
        <v>24.042395520000003</v>
      </c>
      <c r="F620" s="20">
        <v>21.788420940000005</v>
      </c>
      <c r="G620" s="15">
        <v>15.026497200000003</v>
      </c>
      <c r="H620" s="20">
        <v>9.767223180000002</v>
      </c>
      <c r="I620" s="16">
        <v>1487.7720000000002</v>
      </c>
      <c r="L620" s="56"/>
      <c r="M620" s="45"/>
    </row>
    <row r="621" spans="1:13">
      <c r="A621" s="106" t="s">
        <v>691</v>
      </c>
      <c r="B621" s="106" t="s">
        <v>428</v>
      </c>
      <c r="C621" s="13"/>
      <c r="D621" s="16">
        <v>250.21171200000003</v>
      </c>
      <c r="E621" s="15">
        <v>21.150582912000001</v>
      </c>
      <c r="F621" s="20">
        <v>19.167715764000004</v>
      </c>
      <c r="G621" s="15">
        <v>13.219114320000001</v>
      </c>
      <c r="H621" s="20">
        <v>8.5924243080000018</v>
      </c>
      <c r="I621" s="16">
        <v>1308.8232</v>
      </c>
      <c r="L621" s="56"/>
      <c r="M621" s="45"/>
    </row>
    <row r="622" spans="1:13">
      <c r="A622" s="106" t="s">
        <v>692</v>
      </c>
      <c r="B622" s="106" t="s">
        <v>428</v>
      </c>
      <c r="C622" s="13"/>
      <c r="D622" s="16">
        <v>277.17888000000005</v>
      </c>
      <c r="E622" s="15">
        <v>23.87426688</v>
      </c>
      <c r="F622" s="20">
        <v>21.636054360000003</v>
      </c>
      <c r="G622" s="15">
        <v>14.921416800000003</v>
      </c>
      <c r="H622" s="20">
        <v>9.6989209200000008</v>
      </c>
      <c r="I622" s="16">
        <v>1477.3680000000002</v>
      </c>
      <c r="L622" s="56"/>
      <c r="M622" s="45"/>
    </row>
    <row r="623" spans="1:13">
      <c r="A623" s="107" t="s">
        <v>693</v>
      </c>
      <c r="B623" s="106" t="s">
        <v>428</v>
      </c>
      <c r="C623" s="13"/>
      <c r="D623" s="16">
        <v>329.82719999999995</v>
      </c>
      <c r="E623" s="15">
        <v>29.191747199999998</v>
      </c>
      <c r="F623" s="20">
        <v>26.455020899999997</v>
      </c>
      <c r="G623" s="15">
        <v>18.244841999999998</v>
      </c>
      <c r="H623" s="20">
        <v>11.859147299999998</v>
      </c>
      <c r="I623" s="16">
        <v>1806.4199999999998</v>
      </c>
      <c r="L623" s="56"/>
      <c r="M623" s="45"/>
    </row>
    <row r="624" spans="1:13">
      <c r="A624" s="106" t="s">
        <v>694</v>
      </c>
      <c r="B624" s="106" t="s">
        <v>428</v>
      </c>
      <c r="C624" s="13"/>
      <c r="D624" s="16">
        <v>234.89702400000002</v>
      </c>
      <c r="E624" s="15">
        <v>19.603799424000002</v>
      </c>
      <c r="F624" s="20">
        <v>17.765943228000001</v>
      </c>
      <c r="G624" s="15">
        <v>12.252374640000001</v>
      </c>
      <c r="H624" s="20">
        <v>7.9640435160000003</v>
      </c>
      <c r="I624" s="16">
        <v>1213.1063999999999</v>
      </c>
      <c r="L624" s="56"/>
      <c r="M624" s="45"/>
    </row>
    <row r="625" spans="1:13">
      <c r="A625" s="106" t="s">
        <v>695</v>
      </c>
      <c r="B625" s="106" t="s">
        <v>428</v>
      </c>
      <c r="C625" s="13"/>
      <c r="D625" s="16">
        <v>233.58</v>
      </c>
      <c r="E625" s="15">
        <v>16.543858176000001</v>
      </c>
      <c r="F625" s="20">
        <v>14.992871472000003</v>
      </c>
      <c r="G625" s="15">
        <v>10.33991136</v>
      </c>
      <c r="H625" s="20">
        <v>6.7209423840000007</v>
      </c>
      <c r="I625" s="16">
        <v>1023.7536000000001</v>
      </c>
      <c r="L625" s="56"/>
      <c r="M625" s="45"/>
    </row>
    <row r="626" spans="1:13">
      <c r="A626" s="106" t="s">
        <v>696</v>
      </c>
      <c r="B626" s="106" t="s">
        <v>428</v>
      </c>
      <c r="C626" s="13"/>
      <c r="D626" s="16">
        <v>340.33728000000002</v>
      </c>
      <c r="E626" s="15">
        <v>30.253265279999997</v>
      </c>
      <c r="F626" s="20">
        <v>27.41702166</v>
      </c>
      <c r="G626" s="15">
        <v>18.9082908</v>
      </c>
      <c r="H626" s="20">
        <v>12.290389019999999</v>
      </c>
      <c r="I626" s="16">
        <v>1872.1079999999999</v>
      </c>
      <c r="L626" s="56"/>
      <c r="M626" s="45"/>
    </row>
    <row r="627" spans="1:13">
      <c r="A627" s="106" t="s">
        <v>697</v>
      </c>
      <c r="B627" s="110" t="s">
        <v>428</v>
      </c>
      <c r="C627" s="13"/>
      <c r="D627" s="16">
        <v>268.85568000000006</v>
      </c>
      <c r="E627" s="15">
        <v>23.033623680000002</v>
      </c>
      <c r="F627" s="20">
        <v>20.874221459999998</v>
      </c>
      <c r="G627" s="15">
        <v>14.3960148</v>
      </c>
      <c r="H627" s="20">
        <v>9.3574096200000003</v>
      </c>
      <c r="I627" s="16">
        <v>1425.3480000000002</v>
      </c>
      <c r="L627" s="56"/>
      <c r="M627" s="45"/>
    </row>
    <row r="628" spans="1:13">
      <c r="A628" s="106" t="s">
        <v>698</v>
      </c>
      <c r="B628" s="106" t="s">
        <v>632</v>
      </c>
      <c r="C628" s="13"/>
      <c r="D628" s="16">
        <v>233.58</v>
      </c>
      <c r="E628" s="15">
        <v>16.812864000000001</v>
      </c>
      <c r="F628" s="20">
        <v>15.236657999999997</v>
      </c>
      <c r="G628" s="15">
        <v>10.508039999999999</v>
      </c>
      <c r="H628" s="20">
        <v>6.8302259999999997</v>
      </c>
      <c r="I628" s="16">
        <v>1040.4000000000001</v>
      </c>
      <c r="L628" s="56"/>
      <c r="M628" s="45"/>
    </row>
    <row r="629" spans="1:13">
      <c r="A629" s="106" t="s">
        <v>699</v>
      </c>
      <c r="B629" s="106" t="s">
        <v>428</v>
      </c>
      <c r="C629" s="13"/>
      <c r="D629" s="16">
        <v>267.51743999999997</v>
      </c>
      <c r="E629" s="15">
        <v>22.898461439999998</v>
      </c>
      <c r="F629" s="20">
        <v>20.751730679999994</v>
      </c>
      <c r="G629" s="15">
        <v>14.311538399999998</v>
      </c>
      <c r="H629" s="20">
        <v>9.3024999600000005</v>
      </c>
      <c r="I629" s="16">
        <v>1416.9839999999999</v>
      </c>
      <c r="L629" s="56"/>
      <c r="M629" s="45"/>
    </row>
    <row r="630" spans="1:13">
      <c r="A630" s="106" t="s">
        <v>700</v>
      </c>
      <c r="B630" s="106" t="s">
        <v>428</v>
      </c>
      <c r="C630" s="13"/>
      <c r="D630" s="16">
        <v>258.88416000000001</v>
      </c>
      <c r="E630" s="15">
        <v>22.026500160000001</v>
      </c>
      <c r="F630" s="20">
        <v>19.961515769999998</v>
      </c>
      <c r="G630" s="15">
        <v>13.7665626</v>
      </c>
      <c r="H630" s="20">
        <v>8.9482656899999995</v>
      </c>
      <c r="I630" s="16">
        <v>1363.0260000000001</v>
      </c>
      <c r="L630" s="56"/>
      <c r="M630" s="45"/>
    </row>
    <row r="631" spans="1:13">
      <c r="A631" s="106" t="s">
        <v>701</v>
      </c>
      <c r="B631" s="106" t="s">
        <v>428</v>
      </c>
      <c r="C631" s="13"/>
      <c r="D631" s="16">
        <v>238.55923200000001</v>
      </c>
      <c r="E631" s="15">
        <v>19.973682432</v>
      </c>
      <c r="F631" s="20">
        <v>18.101149703999997</v>
      </c>
      <c r="G631" s="15">
        <v>12.483551520000001</v>
      </c>
      <c r="H631" s="20">
        <v>8.1143084879999989</v>
      </c>
      <c r="I631" s="16">
        <v>1235.9952000000001</v>
      </c>
      <c r="L631" s="56"/>
      <c r="M631" s="45"/>
    </row>
    <row r="632" spans="1:13">
      <c r="A632" s="106" t="s">
        <v>702</v>
      </c>
      <c r="B632" s="106" t="s">
        <v>428</v>
      </c>
      <c r="C632" s="13"/>
      <c r="D632" s="16">
        <v>237.86400000000003</v>
      </c>
      <c r="E632" s="15">
        <v>19.903464000000003</v>
      </c>
      <c r="F632" s="20">
        <v>18.037514250000001</v>
      </c>
      <c r="G632" s="15">
        <v>12.439664999999998</v>
      </c>
      <c r="H632" s="20">
        <v>8.0857822500000012</v>
      </c>
      <c r="I632" s="16">
        <v>1231.6500000000001</v>
      </c>
      <c r="L632" s="56"/>
      <c r="M632" s="45"/>
    </row>
    <row r="633" spans="1:13">
      <c r="A633" s="106" t="s">
        <v>703</v>
      </c>
      <c r="B633" s="106" t="s">
        <v>428</v>
      </c>
      <c r="C633" s="13"/>
      <c r="D633" s="16">
        <v>233.58</v>
      </c>
      <c r="E633" s="15">
        <v>18.955680000000001</v>
      </c>
      <c r="F633" s="20">
        <v>17.178585000000002</v>
      </c>
      <c r="G633" s="15">
        <v>11.847300000000001</v>
      </c>
      <c r="H633" s="20">
        <v>7.7007449999999995</v>
      </c>
      <c r="I633" s="16">
        <v>1173</v>
      </c>
      <c r="L633" s="56"/>
      <c r="M633" s="45"/>
    </row>
    <row r="634" spans="1:13">
      <c r="A634" s="106" t="s">
        <v>704</v>
      </c>
      <c r="B634" s="106" t="s">
        <v>428</v>
      </c>
      <c r="C634" s="13"/>
      <c r="D634" s="16">
        <v>269.18860799999999</v>
      </c>
      <c r="E634" s="15">
        <v>23.067249408000002</v>
      </c>
      <c r="F634" s="20">
        <v>20.904694775999999</v>
      </c>
      <c r="G634" s="15">
        <v>14.41703088</v>
      </c>
      <c r="H634" s="20">
        <v>9.371070072000002</v>
      </c>
      <c r="I634" s="16">
        <v>1427.4288000000001</v>
      </c>
      <c r="L634" s="56"/>
      <c r="M634" s="45"/>
    </row>
    <row r="635" spans="1:13">
      <c r="A635" s="106" t="s">
        <v>705</v>
      </c>
      <c r="B635" s="106" t="s">
        <v>428</v>
      </c>
      <c r="C635" s="13"/>
      <c r="D635" s="16">
        <v>285.53471999999999</v>
      </c>
      <c r="E635" s="15">
        <v>24.718206719999998</v>
      </c>
      <c r="F635" s="20">
        <v>22.40087484</v>
      </c>
      <c r="G635" s="15">
        <v>15.448879199999999</v>
      </c>
      <c r="H635" s="20">
        <v>10.041771480000001</v>
      </c>
      <c r="I635" s="16">
        <v>1529.5919999999999</v>
      </c>
      <c r="L635" s="56"/>
      <c r="M635" s="45"/>
    </row>
    <row r="636" spans="1:13">
      <c r="A636" s="106" t="s">
        <v>706</v>
      </c>
      <c r="B636" s="106" t="s">
        <v>428</v>
      </c>
      <c r="C636" s="13"/>
      <c r="D636" s="16">
        <v>233.58</v>
      </c>
      <c r="E636" s="15">
        <v>18.695904767999998</v>
      </c>
      <c r="F636" s="20">
        <v>16.943163696000003</v>
      </c>
      <c r="G636" s="15">
        <v>11.68494048</v>
      </c>
      <c r="H636" s="20">
        <v>7.5952113120000018</v>
      </c>
      <c r="I636" s="16">
        <v>1156.9248</v>
      </c>
      <c r="L636" s="56"/>
      <c r="M636" s="45"/>
    </row>
    <row r="637" spans="1:13">
      <c r="A637" s="106" t="s">
        <v>707</v>
      </c>
      <c r="B637" s="106" t="s">
        <v>428</v>
      </c>
      <c r="C637" s="13"/>
      <c r="D637" s="16">
        <v>273.18374399999999</v>
      </c>
      <c r="E637" s="15">
        <v>23.470758144000001</v>
      </c>
      <c r="F637" s="20">
        <v>21.270374568000001</v>
      </c>
      <c r="G637" s="15">
        <v>14.669223840000001</v>
      </c>
      <c r="H637" s="20">
        <v>9.5349954960000005</v>
      </c>
      <c r="I637" s="16">
        <v>1452.3984</v>
      </c>
      <c r="L637" s="56"/>
      <c r="M637" s="45"/>
    </row>
  </sheetData>
  <sortState xmlns:xlrd2="http://schemas.microsoft.com/office/spreadsheetml/2017/richdata2" ref="A12:I211">
    <sortCondition ref="B12:B211"/>
    <sortCondition ref="A12:A211"/>
  </sortState>
  <mergeCells count="1">
    <mergeCell ref="E8:H8"/>
  </mergeCells>
  <conditionalFormatting sqref="A10:A61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M634"/>
  <sheetViews>
    <sheetView showGridLines="0" zoomScaleNormal="100" workbookViewId="0">
      <pane xSplit="3" ySplit="9" topLeftCell="D10" activePane="bottomRight" state="frozen"/>
      <selection pane="bottomRight" activeCell="Q11" sqref="Q11"/>
      <selection pane="bottomLeft" activeCell="B9" sqref="B9"/>
      <selection pane="topRight" activeCell="B9" sqref="B9"/>
    </sheetView>
  </sheetViews>
  <sheetFormatPr defaultColWidth="8.6640625" defaultRowHeight="15"/>
  <cols>
    <col min="1" max="1" width="19" customWidth="1"/>
    <col min="2" max="2" width="5.44140625" bestFit="1" customWidth="1"/>
    <col min="3" max="3" width="3.109375" style="10" customWidth="1"/>
    <col min="12" max="12" width="12.109375" bestFit="1" customWidth="1"/>
    <col min="13" max="13" width="13.44140625" customWidth="1"/>
  </cols>
  <sheetData>
    <row r="1" spans="1:13" ht="15" customHeight="1">
      <c r="B1" s="6"/>
      <c r="L1" s="12"/>
      <c r="M1" s="12"/>
    </row>
    <row r="2" spans="1:13" ht="23.25">
      <c r="A2" s="7"/>
      <c r="B2" s="6"/>
      <c r="L2" s="12"/>
      <c r="M2" s="12"/>
    </row>
    <row r="3" spans="1:13" ht="15" customHeight="1">
      <c r="B3" s="6"/>
      <c r="L3" s="12"/>
      <c r="M3" s="12"/>
    </row>
    <row r="4" spans="1:13" ht="15" customHeight="1">
      <c r="B4" s="6"/>
      <c r="L4" s="12"/>
      <c r="M4" s="12"/>
    </row>
    <row r="5" spans="1:13" ht="15" customHeight="1">
      <c r="B5" s="6"/>
      <c r="L5" s="12"/>
      <c r="M5" s="12"/>
    </row>
    <row r="6" spans="1:13" ht="15" customHeight="1">
      <c r="A6" s="6"/>
      <c r="B6" s="6"/>
      <c r="C6" s="2"/>
      <c r="D6" s="12"/>
      <c r="E6" s="41"/>
      <c r="L6" s="12"/>
      <c r="M6" s="12"/>
    </row>
    <row r="7" spans="1:13" ht="15" customHeight="1" thickBot="1">
      <c r="A7" s="7"/>
      <c r="B7" s="6"/>
      <c r="C7" s="2"/>
      <c r="L7" s="12"/>
      <c r="M7" s="12"/>
    </row>
    <row r="8" spans="1:13" ht="15" customHeight="1" thickBot="1">
      <c r="A8" s="6"/>
      <c r="B8" s="6"/>
      <c r="C8" s="2"/>
      <c r="D8" s="12"/>
      <c r="E8" s="146" t="s">
        <v>63</v>
      </c>
      <c r="F8" s="147"/>
      <c r="G8" s="147"/>
      <c r="H8" s="148"/>
      <c r="L8" s="12"/>
      <c r="M8" s="12"/>
    </row>
    <row r="9" spans="1:13" s="1" customFormat="1" ht="81.75" customHeight="1">
      <c r="A9" s="8" t="s">
        <v>708</v>
      </c>
      <c r="B9" s="9" t="s">
        <v>65</v>
      </c>
      <c r="C9" s="3" t="s">
        <v>66</v>
      </c>
      <c r="D9" s="14" t="s">
        <v>67</v>
      </c>
      <c r="E9" s="17" t="s">
        <v>68</v>
      </c>
      <c r="F9" s="18" t="s">
        <v>69</v>
      </c>
      <c r="G9" s="17" t="s">
        <v>70</v>
      </c>
      <c r="H9" s="18" t="s">
        <v>71</v>
      </c>
      <c r="I9" s="19" t="s">
        <v>72</v>
      </c>
      <c r="L9" s="54" t="s">
        <v>73</v>
      </c>
      <c r="M9" s="55" t="s">
        <v>74</v>
      </c>
    </row>
    <row r="10" spans="1:13" ht="15.95" customHeight="1">
      <c r="A10" s="106" t="s">
        <v>77</v>
      </c>
      <c r="B10" s="106" t="s">
        <v>76</v>
      </c>
      <c r="C10" s="4"/>
      <c r="D10" s="16">
        <v>192.78</v>
      </c>
      <c r="E10" s="15">
        <v>6.6578941440000001</v>
      </c>
      <c r="F10" s="20">
        <v>6.0337165680000009</v>
      </c>
      <c r="G10" s="15">
        <v>4.1611838399999996</v>
      </c>
      <c r="H10" s="20">
        <v>2.7047694960000004</v>
      </c>
      <c r="I10" s="16">
        <v>411.9984</v>
      </c>
      <c r="L10" s="56"/>
      <c r="M10" s="45"/>
    </row>
    <row r="11" spans="1:13" ht="15.95" customHeight="1">
      <c r="A11" s="106" t="s">
        <v>78</v>
      </c>
      <c r="B11" s="106" t="s">
        <v>76</v>
      </c>
      <c r="C11" s="4"/>
      <c r="D11" s="16">
        <v>192.78</v>
      </c>
      <c r="E11" s="15">
        <v>7.3343646720000004</v>
      </c>
      <c r="F11" s="20">
        <v>6.6467679840000002</v>
      </c>
      <c r="G11" s="15">
        <v>4.5839779199999997</v>
      </c>
      <c r="H11" s="20">
        <v>2.9795856480000005</v>
      </c>
      <c r="I11" s="16">
        <v>453.85920000000004</v>
      </c>
      <c r="L11" s="56"/>
      <c r="M11" s="45"/>
    </row>
    <row r="12" spans="1:13" ht="15.95" customHeight="1">
      <c r="A12" s="106" t="s">
        <v>79</v>
      </c>
      <c r="B12" s="106" t="s">
        <v>76</v>
      </c>
      <c r="C12" s="4"/>
      <c r="D12" s="16">
        <v>192.78</v>
      </c>
      <c r="E12" s="15">
        <v>11.373408000000001</v>
      </c>
      <c r="F12" s="20">
        <v>10.307150999999999</v>
      </c>
      <c r="G12" s="15">
        <v>7.1083800000000004</v>
      </c>
      <c r="H12" s="20">
        <v>4.6204470000000004</v>
      </c>
      <c r="I12" s="16">
        <v>703.80000000000007</v>
      </c>
      <c r="L12" s="56"/>
      <c r="M12" s="45"/>
    </row>
    <row r="13" spans="1:13" ht="15.95" customHeight="1">
      <c r="A13" s="106" t="s">
        <v>80</v>
      </c>
      <c r="B13" s="106" t="s">
        <v>76</v>
      </c>
      <c r="C13" s="4"/>
      <c r="D13" s="16">
        <v>192.78</v>
      </c>
      <c r="E13" s="15">
        <v>11.676698879999998</v>
      </c>
      <c r="F13" s="20">
        <v>10.582008359999998</v>
      </c>
      <c r="G13" s="15">
        <v>7.2979368000000004</v>
      </c>
      <c r="H13" s="20">
        <v>4.7436589200000006</v>
      </c>
      <c r="I13" s="16">
        <v>722.56799999999998</v>
      </c>
      <c r="L13" s="56"/>
      <c r="M13" s="45"/>
    </row>
    <row r="14" spans="1:13" ht="15.95" customHeight="1">
      <c r="A14" s="106" t="s">
        <v>81</v>
      </c>
      <c r="B14" s="106" t="s">
        <v>76</v>
      </c>
      <c r="C14" s="4"/>
      <c r="D14" s="16">
        <v>192.78</v>
      </c>
      <c r="E14" s="15">
        <v>5.1981419520000003</v>
      </c>
      <c r="F14" s="20">
        <v>4.7108161439999998</v>
      </c>
      <c r="G14" s="15">
        <v>3.2488387200000002</v>
      </c>
      <c r="H14" s="20">
        <v>2.1117451680000001</v>
      </c>
      <c r="I14" s="16">
        <v>321.66720000000004</v>
      </c>
      <c r="L14" s="56"/>
      <c r="M14" s="45"/>
    </row>
    <row r="15" spans="1:13" ht="15.95" customHeight="1">
      <c r="A15" s="106" t="s">
        <v>82</v>
      </c>
      <c r="B15" s="106" t="s">
        <v>76</v>
      </c>
      <c r="C15" s="4"/>
      <c r="D15" s="16">
        <v>192.78</v>
      </c>
      <c r="E15" s="15">
        <v>6.7330575360000013</v>
      </c>
      <c r="F15" s="20">
        <v>6.1018333919999996</v>
      </c>
      <c r="G15" s="15">
        <v>4.2081609600000007</v>
      </c>
      <c r="H15" s="20">
        <v>2.7353046240000003</v>
      </c>
      <c r="I15" s="16">
        <v>416.64960000000002</v>
      </c>
      <c r="L15" s="56"/>
      <c r="M15" s="45"/>
    </row>
    <row r="16" spans="1:13" ht="15.95" customHeight="1">
      <c r="A16" s="106" t="s">
        <v>83</v>
      </c>
      <c r="B16" s="106" t="s">
        <v>76</v>
      </c>
      <c r="C16" s="4"/>
      <c r="D16" s="16">
        <v>192.78</v>
      </c>
      <c r="E16" s="15">
        <v>6.7291015679999999</v>
      </c>
      <c r="F16" s="20">
        <v>6.0982482960000004</v>
      </c>
      <c r="G16" s="15">
        <v>4.2056884800000001</v>
      </c>
      <c r="H16" s="20">
        <v>2.733697512</v>
      </c>
      <c r="I16" s="16">
        <v>416.40480000000002</v>
      </c>
      <c r="L16" s="56"/>
      <c r="M16" s="45"/>
    </row>
    <row r="17" spans="1:13" ht="15.95" customHeight="1">
      <c r="A17" s="106" t="s">
        <v>84</v>
      </c>
      <c r="B17" s="106" t="s">
        <v>76</v>
      </c>
      <c r="C17" s="4"/>
      <c r="D17" s="16">
        <v>192.78</v>
      </c>
      <c r="E17" s="15">
        <v>14.673674304</v>
      </c>
      <c r="F17" s="20">
        <v>13.298017338000001</v>
      </c>
      <c r="G17" s="15">
        <v>9.1710464400000014</v>
      </c>
      <c r="H17" s="20">
        <v>5.9611801860000009</v>
      </c>
      <c r="I17" s="16">
        <v>908.02440000000001</v>
      </c>
      <c r="L17" s="56"/>
      <c r="M17" s="45"/>
    </row>
    <row r="18" spans="1:13" ht="15.95" customHeight="1">
      <c r="A18" s="106" t="s">
        <v>85</v>
      </c>
      <c r="B18" s="106" t="s">
        <v>76</v>
      </c>
      <c r="C18" s="4"/>
      <c r="D18" s="16">
        <v>192.78</v>
      </c>
      <c r="E18" s="15">
        <v>5.4889056000000016</v>
      </c>
      <c r="F18" s="20">
        <v>4.9743206999999998</v>
      </c>
      <c r="G18" s="15">
        <v>3.4305660000000007</v>
      </c>
      <c r="H18" s="20">
        <v>2.2298679000000003</v>
      </c>
      <c r="I18" s="16">
        <v>339.66000000000008</v>
      </c>
      <c r="L18" s="56"/>
      <c r="M18" s="45"/>
    </row>
    <row r="19" spans="1:13" ht="15.95" customHeight="1">
      <c r="A19" s="106" t="s">
        <v>86</v>
      </c>
      <c r="B19" s="110" t="s">
        <v>76</v>
      </c>
      <c r="C19" s="4"/>
      <c r="D19" s="16">
        <v>192.78</v>
      </c>
      <c r="E19" s="15">
        <v>5.9814236159999998</v>
      </c>
      <c r="F19" s="20">
        <v>5.4206651520000007</v>
      </c>
      <c r="G19" s="15">
        <v>3.73838976</v>
      </c>
      <c r="H19" s="20">
        <v>2.4299533440000003</v>
      </c>
      <c r="I19" s="16">
        <v>370.13760000000002</v>
      </c>
      <c r="L19" s="56"/>
      <c r="M19" s="45"/>
    </row>
    <row r="20" spans="1:13" ht="15.95" customHeight="1">
      <c r="A20" s="106" t="s">
        <v>87</v>
      </c>
      <c r="B20" s="106" t="s">
        <v>76</v>
      </c>
      <c r="C20" s="4"/>
      <c r="D20" s="16">
        <v>192.78</v>
      </c>
      <c r="E20" s="15">
        <v>12.354488064000003</v>
      </c>
      <c r="F20" s="20">
        <v>11.196254808000001</v>
      </c>
      <c r="G20" s="15">
        <v>7.7215550400000001</v>
      </c>
      <c r="H20" s="20">
        <v>5.0190107760000009</v>
      </c>
      <c r="I20" s="16">
        <v>764.51040000000012</v>
      </c>
      <c r="L20" s="56"/>
      <c r="M20" s="45"/>
    </row>
    <row r="21" spans="1:13" ht="15.95" customHeight="1">
      <c r="A21" s="106" t="s">
        <v>88</v>
      </c>
      <c r="B21" s="106" t="s">
        <v>76</v>
      </c>
      <c r="C21" s="4"/>
      <c r="D21" s="16">
        <v>192.78</v>
      </c>
      <c r="E21" s="15">
        <v>13.977753600000002</v>
      </c>
      <c r="F21" s="20">
        <v>12.667339200000001</v>
      </c>
      <c r="G21" s="15">
        <v>8.7360959999999999</v>
      </c>
      <c r="H21" s="20">
        <v>5.6784623999999999</v>
      </c>
      <c r="I21" s="16">
        <v>864.96</v>
      </c>
      <c r="L21" s="56"/>
      <c r="M21" s="45"/>
    </row>
    <row r="22" spans="1:13" ht="15.95" customHeight="1">
      <c r="A22" s="106" t="s">
        <v>89</v>
      </c>
      <c r="B22" s="106" t="s">
        <v>76</v>
      </c>
      <c r="C22" s="4"/>
      <c r="D22" s="16">
        <v>275.92223999999999</v>
      </c>
      <c r="E22" s="15">
        <v>27.868146240000002</v>
      </c>
      <c r="F22" s="20">
        <v>25.255507529999999</v>
      </c>
      <c r="G22" s="15">
        <v>17.417591400000003</v>
      </c>
      <c r="H22" s="20">
        <v>11.321434410000002</v>
      </c>
      <c r="I22" s="16">
        <v>1724.5140000000001</v>
      </c>
      <c r="L22" s="56"/>
      <c r="M22" s="45"/>
    </row>
    <row r="23" spans="1:13" ht="15.95" customHeight="1">
      <c r="A23" s="106" t="s">
        <v>90</v>
      </c>
      <c r="B23" s="106" t="s">
        <v>76</v>
      </c>
      <c r="C23" s="4"/>
      <c r="D23" s="16">
        <v>192.78</v>
      </c>
      <c r="E23" s="15">
        <v>8.1888537600000006</v>
      </c>
      <c r="F23" s="20">
        <v>7.4211487199999997</v>
      </c>
      <c r="G23" s="15">
        <v>5.1180336000000004</v>
      </c>
      <c r="H23" s="20">
        <v>3.3267218400000003</v>
      </c>
      <c r="I23" s="16">
        <v>506.73600000000005</v>
      </c>
      <c r="L23" s="56"/>
      <c r="M23" s="45"/>
    </row>
    <row r="24" spans="1:13" ht="15.95" customHeight="1">
      <c r="A24" s="106" t="s">
        <v>91</v>
      </c>
      <c r="B24" s="106" t="s">
        <v>76</v>
      </c>
      <c r="C24" s="4"/>
      <c r="D24" s="16">
        <v>192.78</v>
      </c>
      <c r="E24" s="15">
        <v>7.6904017920000003</v>
      </c>
      <c r="F24" s="20">
        <v>6.9694266240000005</v>
      </c>
      <c r="G24" s="15">
        <v>4.806501120000001</v>
      </c>
      <c r="H24" s="20">
        <v>3.1242257280000008</v>
      </c>
      <c r="I24" s="16">
        <v>475.89120000000008</v>
      </c>
      <c r="L24" s="56"/>
      <c r="M24" s="45"/>
    </row>
    <row r="25" spans="1:13" ht="15.95" customHeight="1">
      <c r="A25" s="106" t="s">
        <v>92</v>
      </c>
      <c r="B25" s="106" t="s">
        <v>76</v>
      </c>
      <c r="C25" s="4"/>
      <c r="D25" s="16">
        <v>192.78</v>
      </c>
      <c r="E25" s="15">
        <v>6.6934978560000014</v>
      </c>
      <c r="F25" s="20">
        <v>6.0659824320000002</v>
      </c>
      <c r="G25" s="15">
        <v>4.1834361600000003</v>
      </c>
      <c r="H25" s="20">
        <v>2.7192335040000009</v>
      </c>
      <c r="I25" s="16">
        <v>414.20160000000004</v>
      </c>
      <c r="L25" s="56"/>
      <c r="M25" s="45"/>
    </row>
    <row r="26" spans="1:13" ht="15.95" customHeight="1">
      <c r="A26" s="106" t="s">
        <v>93</v>
      </c>
      <c r="B26" s="106" t="s">
        <v>76</v>
      </c>
      <c r="C26" s="4"/>
      <c r="D26" s="16">
        <v>192.78</v>
      </c>
      <c r="E26" s="15">
        <v>6.2662533120000017</v>
      </c>
      <c r="F26" s="20">
        <v>5.6787920639999996</v>
      </c>
      <c r="G26" s="15">
        <v>3.9164083199999999</v>
      </c>
      <c r="H26" s="20">
        <v>2.5456654080000005</v>
      </c>
      <c r="I26" s="16">
        <v>387.76320000000004</v>
      </c>
      <c r="L26" s="56"/>
      <c r="M26" s="45"/>
    </row>
    <row r="27" spans="1:13" ht="15.95" customHeight="1">
      <c r="A27" s="106" t="s">
        <v>94</v>
      </c>
      <c r="B27" s="106" t="s">
        <v>76</v>
      </c>
      <c r="C27" s="4"/>
      <c r="D27" s="16">
        <v>192.78</v>
      </c>
      <c r="E27" s="15">
        <v>9.7554170879999997</v>
      </c>
      <c r="F27" s="20">
        <v>8.8408467360000014</v>
      </c>
      <c r="G27" s="15">
        <v>6.0971356800000001</v>
      </c>
      <c r="H27" s="20">
        <v>3.9631381920000002</v>
      </c>
      <c r="I27" s="16">
        <v>603.67680000000007</v>
      </c>
      <c r="L27" s="56"/>
      <c r="M27" s="45"/>
    </row>
    <row r="28" spans="1:13" ht="15.95" customHeight="1">
      <c r="A28" s="106" t="s">
        <v>709</v>
      </c>
      <c r="B28" s="106" t="s">
        <v>76</v>
      </c>
      <c r="C28" s="4"/>
      <c r="D28" s="16">
        <v>192.78</v>
      </c>
      <c r="E28" s="15">
        <v>5.1922079999999999</v>
      </c>
      <c r="F28" s="20">
        <v>4.7054385000000005</v>
      </c>
      <c r="G28" s="15">
        <v>3.2451299999999996</v>
      </c>
      <c r="H28" s="20">
        <v>2.1093344999999997</v>
      </c>
      <c r="I28" s="16">
        <v>321.3</v>
      </c>
      <c r="L28" s="56"/>
      <c r="M28" s="45"/>
    </row>
    <row r="29" spans="1:13" ht="15.95" customHeight="1">
      <c r="A29" s="106" t="s">
        <v>96</v>
      </c>
      <c r="B29" s="106" t="s">
        <v>76</v>
      </c>
      <c r="C29" s="4"/>
      <c r="D29" s="16">
        <v>192.78</v>
      </c>
      <c r="E29" s="15">
        <v>11.525053439999999</v>
      </c>
      <c r="F29" s="20">
        <v>10.444579679999999</v>
      </c>
      <c r="G29" s="15">
        <v>7.2031583999999986</v>
      </c>
      <c r="H29" s="20">
        <v>4.68205296</v>
      </c>
      <c r="I29" s="16">
        <v>713.18399999999997</v>
      </c>
      <c r="L29" s="56"/>
      <c r="M29" s="45"/>
    </row>
    <row r="30" spans="1:13" ht="15.95" customHeight="1">
      <c r="A30" s="106" t="s">
        <v>97</v>
      </c>
      <c r="B30" s="106" t="s">
        <v>76</v>
      </c>
      <c r="C30" s="4"/>
      <c r="D30" s="16">
        <v>230.09567999999999</v>
      </c>
      <c r="E30" s="15">
        <v>23.23966368</v>
      </c>
      <c r="F30" s="20">
        <v>21.060945209999993</v>
      </c>
      <c r="G30" s="15">
        <v>14.524789799999999</v>
      </c>
      <c r="H30" s="20">
        <v>9.4411133699999983</v>
      </c>
      <c r="I30" s="16">
        <v>1438.098</v>
      </c>
      <c r="L30" s="56"/>
      <c r="M30" s="45"/>
    </row>
    <row r="31" spans="1:13" ht="15.95" customHeight="1">
      <c r="A31" s="106" t="s">
        <v>98</v>
      </c>
      <c r="B31" s="106" t="s">
        <v>76</v>
      </c>
      <c r="C31" s="4"/>
      <c r="D31" s="16">
        <v>192.78</v>
      </c>
      <c r="E31" s="15">
        <v>6.8062429440000001</v>
      </c>
      <c r="F31" s="20">
        <v>6.1681576679999992</v>
      </c>
      <c r="G31" s="15">
        <v>4.2539018400000002</v>
      </c>
      <c r="H31" s="20">
        <v>2.7650361960000001</v>
      </c>
      <c r="I31" s="16">
        <v>421.17840000000001</v>
      </c>
      <c r="L31" s="56"/>
      <c r="M31" s="45"/>
    </row>
    <row r="32" spans="1:13" ht="15.95" customHeight="1">
      <c r="A32" s="106" t="s">
        <v>99</v>
      </c>
      <c r="B32" s="106" t="s">
        <v>76</v>
      </c>
      <c r="C32" s="4"/>
      <c r="D32" s="16">
        <v>192.78</v>
      </c>
      <c r="E32" s="15">
        <v>14.704333056000001</v>
      </c>
      <c r="F32" s="20">
        <v>13.325801832</v>
      </c>
      <c r="G32" s="15">
        <v>9.1902081599999992</v>
      </c>
      <c r="H32" s="20">
        <v>5.973635304000001</v>
      </c>
      <c r="I32" s="16">
        <v>909.92160000000001</v>
      </c>
      <c r="L32" s="56"/>
      <c r="M32" s="45"/>
    </row>
    <row r="33" spans="1:13" ht="15.95" customHeight="1">
      <c r="A33" s="106" t="s">
        <v>100</v>
      </c>
      <c r="B33" s="106" t="s">
        <v>76</v>
      </c>
      <c r="C33" s="4"/>
      <c r="D33" s="16">
        <v>216.58271999999999</v>
      </c>
      <c r="E33" s="15">
        <v>21.874854719999998</v>
      </c>
      <c r="F33" s="20">
        <v>19.824087089999995</v>
      </c>
      <c r="G33" s="15">
        <v>13.671784199999999</v>
      </c>
      <c r="H33" s="20">
        <v>8.8866597300000016</v>
      </c>
      <c r="I33" s="16">
        <v>1353.6419999999998</v>
      </c>
      <c r="L33" s="56"/>
      <c r="M33" s="45"/>
    </row>
    <row r="34" spans="1:13" ht="15.95" customHeight="1">
      <c r="A34" s="106" t="s">
        <v>101</v>
      </c>
      <c r="B34" s="106" t="s">
        <v>76</v>
      </c>
      <c r="C34" s="4"/>
      <c r="D34" s="16">
        <v>192.78</v>
      </c>
      <c r="E34" s="15">
        <v>6.6578941440000001</v>
      </c>
      <c r="F34" s="20">
        <v>6.0337165680000009</v>
      </c>
      <c r="G34" s="15">
        <v>4.1611838399999996</v>
      </c>
      <c r="H34" s="20">
        <v>2.7047694960000004</v>
      </c>
      <c r="I34" s="16">
        <v>411.9984</v>
      </c>
      <c r="L34" s="56"/>
      <c r="M34" s="45"/>
    </row>
    <row r="35" spans="1:13" ht="15.95" customHeight="1">
      <c r="A35" s="106" t="s">
        <v>102</v>
      </c>
      <c r="B35" s="106" t="s">
        <v>76</v>
      </c>
      <c r="C35" s="4"/>
      <c r="D35" s="16">
        <v>192.78</v>
      </c>
      <c r="E35" s="15">
        <v>5.1922079999999999</v>
      </c>
      <c r="F35" s="20">
        <v>4.7054385000000005</v>
      </c>
      <c r="G35" s="15">
        <v>3.2451299999999996</v>
      </c>
      <c r="H35" s="20">
        <v>2.1093344999999997</v>
      </c>
      <c r="I35" s="16">
        <v>321.3</v>
      </c>
      <c r="L35" s="56"/>
      <c r="M35" s="45"/>
    </row>
    <row r="36" spans="1:13" ht="15.95" customHeight="1">
      <c r="A36" s="106" t="s">
        <v>103</v>
      </c>
      <c r="B36" s="106" t="s">
        <v>76</v>
      </c>
      <c r="C36" s="4"/>
      <c r="D36" s="16">
        <v>192.78</v>
      </c>
      <c r="E36" s="15">
        <v>5.1922079999999999</v>
      </c>
      <c r="F36" s="20">
        <v>4.7054385000000005</v>
      </c>
      <c r="G36" s="15">
        <v>3.2451299999999996</v>
      </c>
      <c r="H36" s="20">
        <v>2.1093344999999997</v>
      </c>
      <c r="I36" s="16">
        <v>321.3</v>
      </c>
      <c r="L36" s="56"/>
      <c r="M36" s="45"/>
    </row>
    <row r="37" spans="1:13" ht="15.95" customHeight="1">
      <c r="A37" s="106" t="s">
        <v>104</v>
      </c>
      <c r="B37" s="106" t="s">
        <v>76</v>
      </c>
      <c r="C37" s="4"/>
      <c r="D37" s="16">
        <v>192.78</v>
      </c>
      <c r="E37" s="15">
        <v>8.8653242880000001</v>
      </c>
      <c r="F37" s="20">
        <v>8.034200135999999</v>
      </c>
      <c r="G37" s="15">
        <v>5.5408276800000005</v>
      </c>
      <c r="H37" s="20">
        <v>3.6015379920000008</v>
      </c>
      <c r="I37" s="16">
        <v>548.59680000000003</v>
      </c>
      <c r="L37" s="56"/>
      <c r="M37" s="45"/>
    </row>
    <row r="38" spans="1:13" ht="15.95" customHeight="1">
      <c r="A38" s="106" t="s">
        <v>105</v>
      </c>
      <c r="B38" s="106" t="s">
        <v>76</v>
      </c>
      <c r="C38" s="4"/>
      <c r="D38" s="16">
        <v>192.78</v>
      </c>
      <c r="E38" s="15">
        <v>18.159541439999995</v>
      </c>
      <c r="F38" s="20">
        <v>16.457084429999998</v>
      </c>
      <c r="G38" s="15">
        <v>11.349713399999997</v>
      </c>
      <c r="H38" s="20">
        <v>7.3773137100000001</v>
      </c>
      <c r="I38" s="16">
        <v>1123.7339999999999</v>
      </c>
      <c r="L38" s="56"/>
      <c r="M38" s="45"/>
    </row>
    <row r="39" spans="1:13" ht="15.95" customHeight="1">
      <c r="A39" s="106" t="s">
        <v>106</v>
      </c>
      <c r="B39" s="106" t="s">
        <v>76</v>
      </c>
      <c r="C39" s="4"/>
      <c r="D39" s="16">
        <v>192.78</v>
      </c>
      <c r="E39" s="15">
        <v>9.3637762560000013</v>
      </c>
      <c r="F39" s="20">
        <v>8.4859222320000001</v>
      </c>
      <c r="G39" s="15">
        <v>5.8523601600000008</v>
      </c>
      <c r="H39" s="20">
        <v>3.8040341040000007</v>
      </c>
      <c r="I39" s="16">
        <v>579.44160000000011</v>
      </c>
      <c r="L39" s="56"/>
      <c r="M39" s="45"/>
    </row>
    <row r="40" spans="1:13" ht="15.95" customHeight="1">
      <c r="A40" s="106" t="s">
        <v>107</v>
      </c>
      <c r="B40" s="106" t="s">
        <v>76</v>
      </c>
      <c r="C40" s="4"/>
      <c r="D40" s="16">
        <v>192.78</v>
      </c>
      <c r="E40" s="15">
        <v>6.7291015679999999</v>
      </c>
      <c r="F40" s="20">
        <v>6.0982482960000004</v>
      </c>
      <c r="G40" s="15">
        <v>4.2056884800000001</v>
      </c>
      <c r="H40" s="20">
        <v>2.733697512</v>
      </c>
      <c r="I40" s="16">
        <v>416.40480000000002</v>
      </c>
      <c r="L40" s="56"/>
      <c r="M40" s="45"/>
    </row>
    <row r="41" spans="1:13" ht="15.95" customHeight="1">
      <c r="A41" s="106" t="s">
        <v>108</v>
      </c>
      <c r="B41" s="106" t="s">
        <v>76</v>
      </c>
      <c r="C41" s="4"/>
      <c r="D41" s="16">
        <v>192.78</v>
      </c>
      <c r="E41" s="15">
        <v>10.53935808</v>
      </c>
      <c r="F41" s="20">
        <v>9.5512932599999996</v>
      </c>
      <c r="G41" s="15">
        <v>6.5870987999999997</v>
      </c>
      <c r="H41" s="20">
        <v>4.2816142199999998</v>
      </c>
      <c r="I41" s="16">
        <v>652.18799999999999</v>
      </c>
      <c r="L41" s="56"/>
      <c r="M41" s="45"/>
    </row>
    <row r="42" spans="1:13" ht="15.95" customHeight="1">
      <c r="A42" s="106" t="s">
        <v>109</v>
      </c>
      <c r="B42" s="106" t="s">
        <v>76</v>
      </c>
      <c r="C42" s="4"/>
      <c r="D42" s="16">
        <v>192.78</v>
      </c>
      <c r="E42" s="15">
        <v>10.766826239999999</v>
      </c>
      <c r="F42" s="20">
        <v>9.7574362799999985</v>
      </c>
      <c r="G42" s="15">
        <v>6.7292663999999993</v>
      </c>
      <c r="H42" s="20">
        <v>4.3740231600000001</v>
      </c>
      <c r="I42" s="16">
        <v>666.2639999999999</v>
      </c>
      <c r="L42" s="56"/>
      <c r="M42" s="45"/>
    </row>
    <row r="43" spans="1:13" ht="15.95" customHeight="1">
      <c r="A43" s="106" t="s">
        <v>110</v>
      </c>
      <c r="B43" s="106" t="s">
        <v>76</v>
      </c>
      <c r="C43" s="4"/>
      <c r="D43" s="16">
        <v>192.78</v>
      </c>
      <c r="E43" s="15">
        <v>12.746128896000002</v>
      </c>
      <c r="F43" s="20">
        <v>11.551179312</v>
      </c>
      <c r="G43" s="15">
        <v>7.9663305600000021</v>
      </c>
      <c r="H43" s="20">
        <v>5.1781148640000012</v>
      </c>
      <c r="I43" s="16">
        <v>788.74560000000008</v>
      </c>
      <c r="L43" s="56"/>
      <c r="M43" s="45"/>
    </row>
    <row r="44" spans="1:13" ht="15.95" customHeight="1">
      <c r="A44" s="112" t="s">
        <v>111</v>
      </c>
      <c r="B44" s="106" t="s">
        <v>76</v>
      </c>
      <c r="C44" s="4"/>
      <c r="D44" s="16">
        <v>192.78</v>
      </c>
      <c r="E44" s="15">
        <v>5.1922079999999999</v>
      </c>
      <c r="F44" s="20">
        <v>4.7054385000000005</v>
      </c>
      <c r="G44" s="15">
        <v>3.2451299999999996</v>
      </c>
      <c r="H44" s="20">
        <v>2.1093344999999997</v>
      </c>
      <c r="I44" s="16">
        <v>321.3</v>
      </c>
      <c r="L44" s="56"/>
      <c r="M44" s="45"/>
    </row>
    <row r="45" spans="1:13" ht="15.95" customHeight="1">
      <c r="A45" s="111" t="s">
        <v>710</v>
      </c>
      <c r="B45" s="106" t="s">
        <v>76</v>
      </c>
      <c r="C45" s="4"/>
      <c r="D45" s="16">
        <v>192.78</v>
      </c>
      <c r="E45" s="15">
        <v>5.4889056000000016</v>
      </c>
      <c r="F45" s="20">
        <v>4.9743206999999998</v>
      </c>
      <c r="G45" s="15">
        <v>3.4305660000000007</v>
      </c>
      <c r="H45" s="20">
        <v>2.2298679000000003</v>
      </c>
      <c r="I45" s="16">
        <v>339.66000000000008</v>
      </c>
      <c r="L45" s="56"/>
      <c r="M45" s="45"/>
    </row>
    <row r="46" spans="1:13" ht="15.95" customHeight="1">
      <c r="A46" s="106" t="s">
        <v>112</v>
      </c>
      <c r="B46" s="106" t="s">
        <v>76</v>
      </c>
      <c r="C46" s="4"/>
      <c r="D46" s="16">
        <v>192.78</v>
      </c>
      <c r="E46" s="15">
        <v>17.932073280000001</v>
      </c>
      <c r="F46" s="20">
        <v>16.250941409999996</v>
      </c>
      <c r="G46" s="15">
        <v>11.207545799999998</v>
      </c>
      <c r="H46" s="20">
        <v>7.2849047699999998</v>
      </c>
      <c r="I46" s="16">
        <v>1109.6579999999999</v>
      </c>
      <c r="L46" s="56"/>
      <c r="M46" s="45"/>
    </row>
    <row r="47" spans="1:13" ht="15.95" customHeight="1">
      <c r="A47" s="106" t="s">
        <v>113</v>
      </c>
      <c r="B47" s="106" t="s">
        <v>76</v>
      </c>
      <c r="C47" s="4"/>
      <c r="D47" s="16">
        <v>192.78</v>
      </c>
      <c r="E47" s="15">
        <v>7.7260055040000015</v>
      </c>
      <c r="F47" s="20">
        <v>7.0016924879999998</v>
      </c>
      <c r="G47" s="15">
        <v>4.8287534400000016</v>
      </c>
      <c r="H47" s="20">
        <v>3.1386897360000003</v>
      </c>
      <c r="I47" s="16">
        <v>478.09440000000006</v>
      </c>
      <c r="L47" s="56"/>
      <c r="M47" s="45"/>
    </row>
    <row r="48" spans="1:13" ht="15.95" customHeight="1">
      <c r="A48" s="106" t="s">
        <v>114</v>
      </c>
      <c r="B48" s="106" t="s">
        <v>76</v>
      </c>
      <c r="C48" s="4"/>
      <c r="D48" s="16">
        <v>192.78</v>
      </c>
      <c r="E48" s="15">
        <v>16.263973439999997</v>
      </c>
      <c r="F48" s="20">
        <v>14.739225929999998</v>
      </c>
      <c r="G48" s="15">
        <v>10.164983399999999</v>
      </c>
      <c r="H48" s="20">
        <v>6.6072392099999995</v>
      </c>
      <c r="I48" s="16">
        <v>1006.434</v>
      </c>
      <c r="L48" s="56"/>
      <c r="M48" s="45"/>
    </row>
    <row r="49" spans="1:13" ht="15.95" customHeight="1">
      <c r="A49" s="106" t="s">
        <v>115</v>
      </c>
      <c r="B49" s="106" t="s">
        <v>76</v>
      </c>
      <c r="C49" s="4"/>
      <c r="D49" s="16">
        <v>192.78</v>
      </c>
      <c r="E49" s="15">
        <v>11.904167039999999</v>
      </c>
      <c r="F49" s="20">
        <v>10.788151379999997</v>
      </c>
      <c r="G49" s="15">
        <v>7.4401043999999992</v>
      </c>
      <c r="H49" s="20">
        <v>4.8360678599999991</v>
      </c>
      <c r="I49" s="16">
        <v>736.64399999999989</v>
      </c>
      <c r="L49" s="56"/>
      <c r="M49" s="45"/>
    </row>
    <row r="50" spans="1:13" ht="15.95" customHeight="1">
      <c r="A50" s="106" t="s">
        <v>117</v>
      </c>
      <c r="B50" s="106" t="s">
        <v>76</v>
      </c>
      <c r="C50" s="4"/>
      <c r="D50" s="16">
        <v>192.78</v>
      </c>
      <c r="E50" s="15">
        <v>7.6191943680000005</v>
      </c>
      <c r="F50" s="20">
        <v>6.9048948960000001</v>
      </c>
      <c r="G50" s="15">
        <v>4.7619964799999996</v>
      </c>
      <c r="H50" s="20">
        <v>3.0952977120000003</v>
      </c>
      <c r="I50" s="16">
        <v>471.48480000000001</v>
      </c>
      <c r="L50" s="56"/>
      <c r="M50" s="45"/>
    </row>
    <row r="51" spans="1:13" ht="15.95" customHeight="1">
      <c r="A51" s="106" t="s">
        <v>118</v>
      </c>
      <c r="B51" s="106" t="s">
        <v>76</v>
      </c>
      <c r="C51" s="4"/>
      <c r="D51" s="16">
        <v>192.78</v>
      </c>
      <c r="E51" s="15">
        <v>6.6934978560000014</v>
      </c>
      <c r="F51" s="20">
        <v>6.0659824320000002</v>
      </c>
      <c r="G51" s="15">
        <v>4.1834361600000003</v>
      </c>
      <c r="H51" s="20">
        <v>2.7192335040000009</v>
      </c>
      <c r="I51" s="16">
        <v>414.20160000000004</v>
      </c>
      <c r="L51" s="56"/>
      <c r="M51" s="45"/>
    </row>
    <row r="52" spans="1:13" ht="15.95" customHeight="1">
      <c r="A52" s="106" t="s">
        <v>119</v>
      </c>
      <c r="B52" s="106" t="s">
        <v>76</v>
      </c>
      <c r="C52" s="4"/>
      <c r="D52" s="16">
        <v>203.44512</v>
      </c>
      <c r="E52" s="15">
        <v>20.54795712</v>
      </c>
      <c r="F52" s="20">
        <v>18.621586139999998</v>
      </c>
      <c r="G52" s="15">
        <v>12.842473200000001</v>
      </c>
      <c r="H52" s="20">
        <v>8.3476075800000018</v>
      </c>
      <c r="I52" s="16">
        <v>1271.5319999999999</v>
      </c>
      <c r="L52" s="56"/>
      <c r="M52" s="45"/>
    </row>
    <row r="53" spans="1:13" ht="15.95" customHeight="1">
      <c r="A53" s="106" t="s">
        <v>120</v>
      </c>
      <c r="B53" s="106" t="s">
        <v>76</v>
      </c>
      <c r="C53" s="4"/>
      <c r="D53" s="16">
        <v>192.78</v>
      </c>
      <c r="E53" s="15">
        <v>13.72391232</v>
      </c>
      <c r="F53" s="20">
        <v>12.437295539999997</v>
      </c>
      <c r="G53" s="15">
        <v>8.5774451999999979</v>
      </c>
      <c r="H53" s="20">
        <v>5.5753393799999991</v>
      </c>
      <c r="I53" s="16">
        <v>849.25199999999995</v>
      </c>
      <c r="L53" s="56"/>
      <c r="M53" s="45"/>
    </row>
    <row r="54" spans="1:13" ht="15.95" customHeight="1">
      <c r="A54" s="106" t="s">
        <v>121</v>
      </c>
      <c r="B54" s="106" t="s">
        <v>76</v>
      </c>
      <c r="C54" s="4"/>
      <c r="D54" s="16">
        <v>192.78</v>
      </c>
      <c r="E54" s="15">
        <v>6.1238384640000012</v>
      </c>
      <c r="F54" s="20">
        <v>5.5497286080000006</v>
      </c>
      <c r="G54" s="15">
        <v>3.8273990400000004</v>
      </c>
      <c r="H54" s="20">
        <v>2.487809376</v>
      </c>
      <c r="I54" s="16">
        <v>378.95040000000006</v>
      </c>
      <c r="L54" s="56"/>
      <c r="M54" s="45"/>
    </row>
    <row r="55" spans="1:13" ht="15.95" customHeight="1">
      <c r="A55" s="106" t="s">
        <v>122</v>
      </c>
      <c r="B55" s="106" t="s">
        <v>76</v>
      </c>
      <c r="C55" s="4"/>
      <c r="D55" s="16">
        <v>224.02464000000001</v>
      </c>
      <c r="E55" s="15">
        <v>22.626488640000002</v>
      </c>
      <c r="F55" s="20">
        <v>20.505255329999997</v>
      </c>
      <c r="G55" s="15">
        <v>14.141555400000001</v>
      </c>
      <c r="H55" s="20">
        <v>9.1920110100000016</v>
      </c>
      <c r="I55" s="16">
        <v>1400.154</v>
      </c>
      <c r="L55" s="56"/>
      <c r="M55" s="45"/>
    </row>
    <row r="56" spans="1:13" ht="15.95" customHeight="1">
      <c r="A56" s="106" t="s">
        <v>123</v>
      </c>
      <c r="B56" s="106" t="s">
        <v>76</v>
      </c>
      <c r="C56" s="4"/>
      <c r="D56" s="16">
        <v>192.78</v>
      </c>
      <c r="E56" s="15">
        <v>8.5448908800000005</v>
      </c>
      <c r="F56" s="20">
        <v>7.7438073600000008</v>
      </c>
      <c r="G56" s="15">
        <v>5.3405568000000017</v>
      </c>
      <c r="H56" s="20">
        <v>3.471361920000001</v>
      </c>
      <c r="I56" s="16">
        <v>528.76800000000014</v>
      </c>
      <c r="L56" s="56"/>
      <c r="M56" s="45"/>
    </row>
    <row r="57" spans="1:13" ht="15.95" customHeight="1">
      <c r="A57" s="106" t="s">
        <v>124</v>
      </c>
      <c r="B57" s="106" t="s">
        <v>76</v>
      </c>
      <c r="C57" s="4"/>
      <c r="D57" s="16">
        <v>192.78</v>
      </c>
      <c r="E57" s="15">
        <v>11.215169280000003</v>
      </c>
      <c r="F57" s="20">
        <v>10.16374716</v>
      </c>
      <c r="G57" s="15">
        <v>7.0094808000000013</v>
      </c>
      <c r="H57" s="20">
        <v>4.55616252</v>
      </c>
      <c r="I57" s="16">
        <v>694.00800000000015</v>
      </c>
      <c r="L57" s="56"/>
      <c r="M57" s="45"/>
    </row>
    <row r="58" spans="1:13" ht="15.95" customHeight="1">
      <c r="A58" s="106" t="s">
        <v>125</v>
      </c>
      <c r="B58" s="106" t="s">
        <v>76</v>
      </c>
      <c r="C58" s="4"/>
      <c r="D58" s="16">
        <v>192.78</v>
      </c>
      <c r="E58" s="15">
        <v>11.297585280000002</v>
      </c>
      <c r="F58" s="20">
        <v>10.23843666</v>
      </c>
      <c r="G58" s="15">
        <v>7.0609908000000008</v>
      </c>
      <c r="H58" s="20">
        <v>4.5896440199999997</v>
      </c>
      <c r="I58" s="16">
        <v>699.10799999999995</v>
      </c>
      <c r="L58" s="56"/>
      <c r="M58" s="45"/>
    </row>
    <row r="59" spans="1:13" ht="15.95" customHeight="1">
      <c r="A59" s="106" t="s">
        <v>126</v>
      </c>
      <c r="B59" s="106" t="s">
        <v>76</v>
      </c>
      <c r="C59" s="4"/>
      <c r="D59" s="16">
        <v>192.78</v>
      </c>
      <c r="E59" s="15">
        <v>16.643087040000001</v>
      </c>
      <c r="F59" s="20">
        <v>15.082797629999998</v>
      </c>
      <c r="G59" s="15">
        <v>10.4019294</v>
      </c>
      <c r="H59" s="20">
        <v>6.7612541099999994</v>
      </c>
      <c r="I59" s="16">
        <v>1029.894</v>
      </c>
      <c r="L59" s="56"/>
      <c r="M59" s="45"/>
    </row>
    <row r="60" spans="1:13" ht="15.95" customHeight="1">
      <c r="A60" s="106" t="s">
        <v>127</v>
      </c>
      <c r="B60" s="106" t="s">
        <v>76</v>
      </c>
      <c r="C60" s="4"/>
      <c r="D60" s="16">
        <v>192.78</v>
      </c>
      <c r="E60" s="15">
        <v>7.8328166400000008</v>
      </c>
      <c r="F60" s="20">
        <v>7.0984900799999995</v>
      </c>
      <c r="G60" s="15">
        <v>4.8955104000000009</v>
      </c>
      <c r="H60" s="20">
        <v>3.1820817600000004</v>
      </c>
      <c r="I60" s="16">
        <v>484.70400000000006</v>
      </c>
      <c r="L60" s="56"/>
      <c r="M60" s="45"/>
    </row>
    <row r="61" spans="1:13" ht="15.95" customHeight="1">
      <c r="A61" s="106" t="s">
        <v>128</v>
      </c>
      <c r="B61" s="106" t="s">
        <v>76</v>
      </c>
      <c r="C61" s="4"/>
      <c r="D61" s="16">
        <v>192.78</v>
      </c>
      <c r="E61" s="15">
        <v>6.8715164160000022</v>
      </c>
      <c r="F61" s="20">
        <v>6.2273117520000003</v>
      </c>
      <c r="G61" s="15">
        <v>4.2946977600000009</v>
      </c>
      <c r="H61" s="20">
        <v>2.7915535440000006</v>
      </c>
      <c r="I61" s="16">
        <v>425.21760000000006</v>
      </c>
      <c r="L61" s="56"/>
      <c r="M61" s="45"/>
    </row>
    <row r="62" spans="1:13" ht="15.95" customHeight="1">
      <c r="A62" s="106" t="s">
        <v>129</v>
      </c>
      <c r="B62" s="106" t="s">
        <v>76</v>
      </c>
      <c r="C62" s="4"/>
      <c r="D62" s="16">
        <v>192.78</v>
      </c>
      <c r="E62" s="15">
        <v>6.4086681600000004</v>
      </c>
      <c r="F62" s="20">
        <v>5.8078555200000004</v>
      </c>
      <c r="G62" s="15">
        <v>4.0054176000000004</v>
      </c>
      <c r="H62" s="20">
        <v>2.6035214400000002</v>
      </c>
      <c r="I62" s="16">
        <v>396.57600000000002</v>
      </c>
      <c r="L62" s="56"/>
      <c r="M62" s="45"/>
    </row>
    <row r="63" spans="1:13" ht="15.95" customHeight="1">
      <c r="A63" s="106" t="s">
        <v>130</v>
      </c>
      <c r="B63" s="106" t="s">
        <v>76</v>
      </c>
      <c r="C63" s="4"/>
      <c r="D63" s="16">
        <v>192.78</v>
      </c>
      <c r="E63" s="15">
        <v>10.075850496000001</v>
      </c>
      <c r="F63" s="20">
        <v>9.1312395120000023</v>
      </c>
      <c r="G63" s="15">
        <v>6.2974065600000015</v>
      </c>
      <c r="H63" s="20">
        <v>4.0933142640000009</v>
      </c>
      <c r="I63" s="16">
        <v>623.50560000000007</v>
      </c>
      <c r="L63" s="56"/>
      <c r="M63" s="45"/>
    </row>
    <row r="64" spans="1:13" ht="15.95" customHeight="1">
      <c r="A64" s="106" t="s">
        <v>131</v>
      </c>
      <c r="B64" s="106" t="s">
        <v>76</v>
      </c>
      <c r="C64" s="4"/>
      <c r="D64" s="16">
        <v>208.32480000000001</v>
      </c>
      <c r="E64" s="15">
        <v>21.0408048</v>
      </c>
      <c r="F64" s="20">
        <v>19.068229350000003</v>
      </c>
      <c r="G64" s="15">
        <v>13.150503000000002</v>
      </c>
      <c r="H64" s="20">
        <v>8.547826950000001</v>
      </c>
      <c r="I64" s="16">
        <v>1302.03</v>
      </c>
      <c r="L64" s="56"/>
      <c r="M64" s="45"/>
    </row>
    <row r="65" spans="1:13" ht="15.95" customHeight="1">
      <c r="A65" s="106" t="s">
        <v>132</v>
      </c>
      <c r="B65" s="106" t="s">
        <v>76</v>
      </c>
      <c r="C65" s="4"/>
      <c r="D65" s="16">
        <v>266.40767999999997</v>
      </c>
      <c r="E65" s="15">
        <v>26.907175679999998</v>
      </c>
      <c r="F65" s="20">
        <v>24.384627959999996</v>
      </c>
      <c r="G65" s="15">
        <v>16.8169848</v>
      </c>
      <c r="H65" s="20">
        <v>10.93104012</v>
      </c>
      <c r="I65" s="16">
        <v>1665.048</v>
      </c>
      <c r="L65" s="56"/>
      <c r="M65" s="45"/>
    </row>
    <row r="66" spans="1:13" ht="15.95" customHeight="1">
      <c r="A66" s="106" t="s">
        <v>133</v>
      </c>
      <c r="B66" s="106" t="s">
        <v>76</v>
      </c>
      <c r="C66" s="4"/>
      <c r="D66" s="16">
        <v>192.78</v>
      </c>
      <c r="E66" s="15">
        <v>8.1888537600000006</v>
      </c>
      <c r="F66" s="20">
        <v>7.4211487199999997</v>
      </c>
      <c r="G66" s="15">
        <v>5.1180336000000004</v>
      </c>
      <c r="H66" s="20">
        <v>3.3267218400000003</v>
      </c>
      <c r="I66" s="16">
        <v>506.73600000000005</v>
      </c>
      <c r="L66" s="56"/>
      <c r="M66" s="45"/>
    </row>
    <row r="67" spans="1:13" ht="15.95" customHeight="1">
      <c r="A67" s="106" t="s">
        <v>134</v>
      </c>
      <c r="B67" s="106" t="s">
        <v>76</v>
      </c>
      <c r="C67" s="4"/>
      <c r="D67" s="16">
        <v>192.78</v>
      </c>
      <c r="E67" s="15">
        <v>5.4829716480000013</v>
      </c>
      <c r="F67" s="20">
        <v>4.9689430560000005</v>
      </c>
      <c r="G67" s="15">
        <v>3.4268572800000006</v>
      </c>
      <c r="H67" s="20">
        <v>2.2274572320000008</v>
      </c>
      <c r="I67" s="16">
        <v>339.29280000000006</v>
      </c>
      <c r="L67" s="56"/>
      <c r="M67" s="45"/>
    </row>
    <row r="68" spans="1:13" ht="15.95" customHeight="1">
      <c r="A68" s="106" t="s">
        <v>135</v>
      </c>
      <c r="B68" s="106" t="s">
        <v>76</v>
      </c>
      <c r="C68" s="4"/>
      <c r="D68" s="16">
        <v>192.78</v>
      </c>
      <c r="E68" s="15">
        <v>13.193153280000001</v>
      </c>
      <c r="F68" s="20">
        <v>11.95629516</v>
      </c>
      <c r="G68" s="15">
        <v>8.2457208000000008</v>
      </c>
      <c r="H68" s="20">
        <v>5.3597185200000004</v>
      </c>
      <c r="I68" s="16">
        <v>816.40800000000002</v>
      </c>
      <c r="L68" s="56"/>
      <c r="M68" s="45"/>
    </row>
    <row r="69" spans="1:13" ht="15.95" customHeight="1">
      <c r="A69" s="106" t="s">
        <v>136</v>
      </c>
      <c r="B69" s="106" t="s">
        <v>76</v>
      </c>
      <c r="C69" s="4"/>
      <c r="D69" s="16">
        <v>192.78</v>
      </c>
      <c r="E69" s="15">
        <v>5.1922079999999999</v>
      </c>
      <c r="F69" s="20">
        <v>4.7054385000000005</v>
      </c>
      <c r="G69" s="15">
        <v>3.2451299999999996</v>
      </c>
      <c r="H69" s="20">
        <v>2.1093344999999997</v>
      </c>
      <c r="I69" s="16">
        <v>321.3</v>
      </c>
      <c r="L69" s="56"/>
      <c r="M69" s="45"/>
    </row>
    <row r="70" spans="1:13" ht="15.95" customHeight="1">
      <c r="A70" s="106" t="s">
        <v>137</v>
      </c>
      <c r="B70" s="106" t="s">
        <v>76</v>
      </c>
      <c r="C70" s="4"/>
      <c r="D70" s="16">
        <v>192.78</v>
      </c>
      <c r="E70" s="15">
        <v>18.917768639999998</v>
      </c>
      <c r="F70" s="20">
        <v>17.144227829999995</v>
      </c>
      <c r="G70" s="15">
        <v>11.823605399999998</v>
      </c>
      <c r="H70" s="20">
        <v>7.6853435099999992</v>
      </c>
      <c r="I70" s="16">
        <v>1170.6539999999998</v>
      </c>
      <c r="L70" s="56"/>
      <c r="M70" s="45"/>
    </row>
    <row r="71" spans="1:13" ht="15.95" customHeight="1">
      <c r="A71" s="106" t="s">
        <v>138</v>
      </c>
      <c r="B71" s="106" t="s">
        <v>76</v>
      </c>
      <c r="C71" s="4"/>
      <c r="D71" s="16">
        <v>192.78</v>
      </c>
      <c r="E71" s="15">
        <v>5.1922079999999999</v>
      </c>
      <c r="F71" s="20">
        <v>4.7054385000000005</v>
      </c>
      <c r="G71" s="15">
        <v>3.2451299999999996</v>
      </c>
      <c r="H71" s="20">
        <v>2.1093344999999997</v>
      </c>
      <c r="I71" s="16">
        <v>321.3</v>
      </c>
      <c r="L71" s="56"/>
      <c r="M71" s="45"/>
    </row>
    <row r="72" spans="1:13" ht="15.95" customHeight="1">
      <c r="A72" s="106" t="s">
        <v>139</v>
      </c>
      <c r="B72" s="106" t="s">
        <v>76</v>
      </c>
      <c r="C72" s="4"/>
      <c r="D72" s="16">
        <v>192.78</v>
      </c>
      <c r="E72" s="15">
        <v>5.1922079999999999</v>
      </c>
      <c r="F72" s="20">
        <v>4.7054385000000005</v>
      </c>
      <c r="G72" s="15">
        <v>3.2451299999999996</v>
      </c>
      <c r="H72" s="20">
        <v>2.1093344999999997</v>
      </c>
      <c r="I72" s="16">
        <v>321.3</v>
      </c>
      <c r="L72" s="56"/>
      <c r="M72" s="45"/>
    </row>
    <row r="73" spans="1:13" ht="15.95" customHeight="1">
      <c r="A73" s="106" t="s">
        <v>140</v>
      </c>
      <c r="B73" s="106" t="s">
        <v>76</v>
      </c>
      <c r="C73" s="4"/>
      <c r="D73" s="16">
        <v>308.79072000000002</v>
      </c>
      <c r="E73" s="15">
        <v>31.187862719999998</v>
      </c>
      <c r="F73" s="20">
        <v>28.264000589999998</v>
      </c>
      <c r="G73" s="15">
        <v>19.492414199999999</v>
      </c>
      <c r="H73" s="20">
        <v>12.670069230000001</v>
      </c>
      <c r="I73" s="16">
        <v>1929.942</v>
      </c>
      <c r="L73" s="56"/>
      <c r="M73" s="45"/>
    </row>
    <row r="74" spans="1:13" ht="15.95" customHeight="1">
      <c r="A74" s="106" t="s">
        <v>141</v>
      </c>
      <c r="B74" s="106" t="s">
        <v>76</v>
      </c>
      <c r="C74" s="4"/>
      <c r="D74" s="16">
        <v>239.59392</v>
      </c>
      <c r="E74" s="15">
        <v>24.198985919999998</v>
      </c>
      <c r="F74" s="20">
        <v>21.930330990000002</v>
      </c>
      <c r="G74" s="15">
        <v>15.124366199999999</v>
      </c>
      <c r="H74" s="20">
        <v>9.8308380300000007</v>
      </c>
      <c r="I74" s="16">
        <v>1497.462</v>
      </c>
      <c r="L74" s="56"/>
      <c r="M74" s="45"/>
    </row>
    <row r="75" spans="1:13" ht="15.95" customHeight="1">
      <c r="A75" s="106" t="s">
        <v>142</v>
      </c>
      <c r="B75" s="106" t="s">
        <v>76</v>
      </c>
      <c r="C75" s="4"/>
      <c r="D75" s="16">
        <v>221.83776</v>
      </c>
      <c r="E75" s="15">
        <v>22.405613759999998</v>
      </c>
      <c r="F75" s="20">
        <v>20.305087469999997</v>
      </c>
      <c r="G75" s="15">
        <v>14.0035086</v>
      </c>
      <c r="H75" s="20">
        <v>9.1022805899999994</v>
      </c>
      <c r="I75" s="16">
        <v>1386.4859999999999</v>
      </c>
      <c r="L75" s="56"/>
      <c r="M75" s="45"/>
    </row>
    <row r="76" spans="1:13" ht="15.95" customHeight="1">
      <c r="A76" s="106" t="s">
        <v>143</v>
      </c>
      <c r="B76" s="106" t="s">
        <v>76</v>
      </c>
      <c r="C76" s="4"/>
      <c r="D76" s="16">
        <v>192.78</v>
      </c>
      <c r="E76" s="15">
        <v>7.8328166400000008</v>
      </c>
      <c r="F76" s="20">
        <v>7.0984900799999995</v>
      </c>
      <c r="G76" s="15">
        <v>4.8955104000000009</v>
      </c>
      <c r="H76" s="20">
        <v>3.1820817600000004</v>
      </c>
      <c r="I76" s="16">
        <v>484.70400000000006</v>
      </c>
      <c r="L76" s="56"/>
      <c r="M76" s="45"/>
    </row>
    <row r="77" spans="1:13" ht="15.95" customHeight="1">
      <c r="A77" s="106" t="s">
        <v>144</v>
      </c>
      <c r="B77" s="106" t="s">
        <v>76</v>
      </c>
      <c r="C77" s="4"/>
      <c r="D77" s="16">
        <v>192.78</v>
      </c>
      <c r="E77" s="15">
        <v>14.383899648000003</v>
      </c>
      <c r="F77" s="20">
        <v>13.035409056000001</v>
      </c>
      <c r="G77" s="15">
        <v>8.9899372800000013</v>
      </c>
      <c r="H77" s="20">
        <v>5.8434592320000025</v>
      </c>
      <c r="I77" s="16">
        <v>890.09280000000012</v>
      </c>
      <c r="L77" s="56"/>
      <c r="M77" s="45"/>
    </row>
    <row r="78" spans="1:13" ht="15.95" customHeight="1">
      <c r="A78" s="106" t="s">
        <v>145</v>
      </c>
      <c r="B78" s="106" t="s">
        <v>76</v>
      </c>
      <c r="C78" s="4"/>
      <c r="D78" s="16">
        <v>192.78</v>
      </c>
      <c r="E78" s="15">
        <v>5.1922079999999999</v>
      </c>
      <c r="F78" s="20">
        <v>4.7054385000000005</v>
      </c>
      <c r="G78" s="15">
        <v>3.2451299999999996</v>
      </c>
      <c r="H78" s="20">
        <v>2.1093344999999997</v>
      </c>
      <c r="I78" s="16">
        <v>321.3</v>
      </c>
      <c r="L78" s="56"/>
      <c r="M78" s="45"/>
    </row>
    <row r="79" spans="1:13" ht="15.95" customHeight="1">
      <c r="A79" s="106" t="s">
        <v>711</v>
      </c>
      <c r="B79" s="106" t="s">
        <v>76</v>
      </c>
      <c r="C79" s="4"/>
      <c r="D79" s="16">
        <v>308.54591999999997</v>
      </c>
      <c r="E79" s="15">
        <v>31.16313792</v>
      </c>
      <c r="F79" s="20">
        <v>28.241593739999995</v>
      </c>
      <c r="G79" s="15">
        <v>19.476961200000002</v>
      </c>
      <c r="H79" s="20">
        <v>12.660024779999999</v>
      </c>
      <c r="I79" s="16">
        <v>1928.412</v>
      </c>
      <c r="L79" s="56"/>
      <c r="M79" s="45"/>
    </row>
    <row r="80" spans="1:13" ht="15.95" customHeight="1">
      <c r="A80" s="106" t="s">
        <v>146</v>
      </c>
      <c r="B80" s="106" t="s">
        <v>76</v>
      </c>
      <c r="C80" s="4"/>
      <c r="D80" s="16">
        <v>192.78</v>
      </c>
      <c r="E80" s="15">
        <v>8.5448908800000005</v>
      </c>
      <c r="F80" s="20">
        <v>7.7438073600000008</v>
      </c>
      <c r="G80" s="15">
        <v>5.3405568000000017</v>
      </c>
      <c r="H80" s="20">
        <v>3.471361920000001</v>
      </c>
      <c r="I80" s="16">
        <v>528.76800000000014</v>
      </c>
      <c r="L80" s="56"/>
      <c r="M80" s="45"/>
    </row>
    <row r="81" spans="1:13" ht="15.95" customHeight="1">
      <c r="A81" s="106" t="s">
        <v>147</v>
      </c>
      <c r="B81" s="106" t="s">
        <v>76</v>
      </c>
      <c r="C81" s="4"/>
      <c r="D81" s="16">
        <v>245.64864000000003</v>
      </c>
      <c r="E81" s="15">
        <v>24.810512640000002</v>
      </c>
      <c r="F81" s="20">
        <v>22.484527079999999</v>
      </c>
      <c r="G81" s="15">
        <v>15.506570399999999</v>
      </c>
      <c r="H81" s="20">
        <v>10.07927076</v>
      </c>
      <c r="I81" s="16">
        <v>1535.3040000000001</v>
      </c>
      <c r="L81" s="56"/>
      <c r="M81" s="45"/>
    </row>
    <row r="82" spans="1:13" ht="15.95" customHeight="1">
      <c r="A82" s="106" t="s">
        <v>148</v>
      </c>
      <c r="B82" s="106" t="s">
        <v>76</v>
      </c>
      <c r="C82" s="4"/>
      <c r="D82" s="16">
        <v>192.78</v>
      </c>
      <c r="E82" s="15">
        <v>10.431887616000001</v>
      </c>
      <c r="F82" s="20">
        <v>9.4538981519999989</v>
      </c>
      <c r="G82" s="15">
        <v>6.5199297600000001</v>
      </c>
      <c r="H82" s="20">
        <v>4.2379543439999994</v>
      </c>
      <c r="I82" s="16">
        <v>645.5376</v>
      </c>
      <c r="L82" s="56"/>
      <c r="M82" s="45"/>
    </row>
    <row r="83" spans="1:13" ht="15.95" customHeight="1">
      <c r="A83" s="106" t="s">
        <v>149</v>
      </c>
      <c r="B83" s="106" t="s">
        <v>76</v>
      </c>
      <c r="C83" s="4"/>
      <c r="D83" s="16">
        <v>192.78</v>
      </c>
      <c r="E83" s="15">
        <v>10.160244480000001</v>
      </c>
      <c r="F83" s="20">
        <v>9.2077215599999995</v>
      </c>
      <c r="G83" s="15">
        <v>6.3501527999999992</v>
      </c>
      <c r="H83" s="20">
        <v>4.1275993200000007</v>
      </c>
      <c r="I83" s="16">
        <v>628.72799999999995</v>
      </c>
      <c r="L83" s="56"/>
      <c r="M83" s="45"/>
    </row>
    <row r="84" spans="1:13" ht="15.95" customHeight="1">
      <c r="A84" s="106" t="s">
        <v>150</v>
      </c>
      <c r="B84" s="106" t="s">
        <v>76</v>
      </c>
      <c r="C84" s="4"/>
      <c r="D84" s="16">
        <v>253.43327999999997</v>
      </c>
      <c r="E84" s="15">
        <v>25.596761279999996</v>
      </c>
      <c r="F84" s="20">
        <v>23.197064909999998</v>
      </c>
      <c r="G84" s="15">
        <v>15.997975799999999</v>
      </c>
      <c r="H84" s="20">
        <v>10.39868427</v>
      </c>
      <c r="I84" s="16">
        <v>1583.9579999999999</v>
      </c>
      <c r="L84" s="56"/>
      <c r="M84" s="45"/>
    </row>
    <row r="85" spans="1:13" ht="15.95" customHeight="1">
      <c r="A85" s="106" t="s">
        <v>151</v>
      </c>
      <c r="B85" s="106" t="s">
        <v>76</v>
      </c>
      <c r="C85" s="4"/>
      <c r="D85" s="16">
        <v>210.57696000000001</v>
      </c>
      <c r="E85" s="15">
        <v>21.268272960000001</v>
      </c>
      <c r="F85" s="20">
        <v>19.274372369999998</v>
      </c>
      <c r="G85" s="15">
        <v>13.292670599999999</v>
      </c>
      <c r="H85" s="20">
        <v>8.6402358900000014</v>
      </c>
      <c r="I85" s="16">
        <v>1316.106</v>
      </c>
      <c r="L85" s="56"/>
      <c r="M85" s="45"/>
    </row>
    <row r="86" spans="1:13" ht="15.95" customHeight="1">
      <c r="A86" s="106" t="s">
        <v>152</v>
      </c>
      <c r="B86" s="106" t="s">
        <v>76</v>
      </c>
      <c r="C86" s="4"/>
      <c r="D86" s="16">
        <v>282.84192000000002</v>
      </c>
      <c r="E86" s="15">
        <v>28.567033919999997</v>
      </c>
      <c r="F86" s="20">
        <v>25.888874489999999</v>
      </c>
      <c r="G86" s="15">
        <v>17.8543962</v>
      </c>
      <c r="H86" s="20">
        <v>11.605357529999999</v>
      </c>
      <c r="I86" s="16">
        <v>1767.7619999999999</v>
      </c>
      <c r="L86" s="56"/>
      <c r="M86" s="45"/>
    </row>
    <row r="87" spans="1:13" ht="15.95" customHeight="1">
      <c r="A87" s="106" t="s">
        <v>153</v>
      </c>
      <c r="B87" s="106" t="s">
        <v>76</v>
      </c>
      <c r="C87" s="4"/>
      <c r="D87" s="16">
        <v>225.75456</v>
      </c>
      <c r="E87" s="15">
        <v>22.801210560000001</v>
      </c>
      <c r="F87" s="20">
        <v>20.663597069999998</v>
      </c>
      <c r="G87" s="15">
        <v>14.250756600000001</v>
      </c>
      <c r="H87" s="20">
        <v>9.2629917900000009</v>
      </c>
      <c r="I87" s="16">
        <v>1410.9659999999999</v>
      </c>
      <c r="L87" s="56"/>
      <c r="M87" s="45"/>
    </row>
    <row r="88" spans="1:13" ht="15.95" customHeight="1">
      <c r="A88" s="106" t="s">
        <v>154</v>
      </c>
      <c r="B88" s="106" t="s">
        <v>76</v>
      </c>
      <c r="C88" s="4"/>
      <c r="D88" s="16">
        <v>192.78</v>
      </c>
      <c r="E88" s="15">
        <v>5.6253864960000008</v>
      </c>
      <c r="F88" s="20">
        <v>5.0980065119999995</v>
      </c>
      <c r="G88" s="15">
        <v>3.5158665600000001</v>
      </c>
      <c r="H88" s="20">
        <v>2.2853132640000005</v>
      </c>
      <c r="I88" s="16">
        <v>348.10560000000004</v>
      </c>
      <c r="L88" s="56"/>
      <c r="M88" s="45"/>
    </row>
    <row r="89" spans="1:13" ht="15.95" customHeight="1">
      <c r="A89" s="106" t="s">
        <v>155</v>
      </c>
      <c r="B89" s="106" t="s">
        <v>76</v>
      </c>
      <c r="C89" s="4"/>
      <c r="D89" s="16">
        <v>192.78</v>
      </c>
      <c r="E89" s="15">
        <v>9.5536627199999984</v>
      </c>
      <c r="F89" s="20">
        <v>8.6580068400000005</v>
      </c>
      <c r="G89" s="15">
        <v>5.9710391999999999</v>
      </c>
      <c r="H89" s="20">
        <v>3.8811754799999996</v>
      </c>
      <c r="I89" s="16">
        <v>591.19199999999989</v>
      </c>
      <c r="L89" s="56"/>
      <c r="M89" s="45"/>
    </row>
    <row r="90" spans="1:13" ht="15.95" customHeight="1">
      <c r="A90" s="106" t="s">
        <v>156</v>
      </c>
      <c r="B90" s="106" t="s">
        <v>76</v>
      </c>
      <c r="C90" s="4"/>
      <c r="D90" s="16">
        <v>192.78</v>
      </c>
      <c r="E90" s="15">
        <v>13.193153280000001</v>
      </c>
      <c r="F90" s="20">
        <v>11.95629516</v>
      </c>
      <c r="G90" s="15">
        <v>8.2457208000000008</v>
      </c>
      <c r="H90" s="20">
        <v>5.3597185200000004</v>
      </c>
      <c r="I90" s="16">
        <v>816.40800000000002</v>
      </c>
      <c r="L90" s="56"/>
      <c r="M90" s="45"/>
    </row>
    <row r="91" spans="1:13" ht="15.95" customHeight="1">
      <c r="A91" s="106" t="s">
        <v>157</v>
      </c>
      <c r="B91" s="106" t="s">
        <v>76</v>
      </c>
      <c r="C91" s="4"/>
      <c r="D91" s="16">
        <v>192.78</v>
      </c>
      <c r="E91" s="15">
        <v>7.2631572480000006</v>
      </c>
      <c r="F91" s="20">
        <v>6.5822362559999998</v>
      </c>
      <c r="G91" s="15">
        <v>4.5394732800000002</v>
      </c>
      <c r="H91" s="20">
        <v>2.9506576320000004</v>
      </c>
      <c r="I91" s="16">
        <v>449.45280000000002</v>
      </c>
      <c r="L91" s="56"/>
      <c r="M91" s="45"/>
    </row>
    <row r="92" spans="1:13" ht="15.95" customHeight="1">
      <c r="A92" s="106" t="s">
        <v>159</v>
      </c>
      <c r="B92" s="106" t="s">
        <v>76</v>
      </c>
      <c r="C92" s="4"/>
      <c r="D92" s="16">
        <v>426.42528000000004</v>
      </c>
      <c r="E92" s="15">
        <v>43.068953280000002</v>
      </c>
      <c r="F92" s="20">
        <v>39.031238909999999</v>
      </c>
      <c r="G92" s="15">
        <v>26.9180958</v>
      </c>
      <c r="H92" s="20">
        <v>17.496762270000005</v>
      </c>
      <c r="I92" s="16">
        <v>2665.1580000000004</v>
      </c>
      <c r="L92" s="56"/>
      <c r="M92" s="45"/>
    </row>
    <row r="93" spans="1:13" ht="15.95" customHeight="1">
      <c r="A93" s="106" t="s">
        <v>160</v>
      </c>
      <c r="B93" s="106" t="s">
        <v>76</v>
      </c>
      <c r="C93" s="4"/>
      <c r="D93" s="16">
        <v>198.07584</v>
      </c>
      <c r="E93" s="15">
        <v>20.00565984</v>
      </c>
      <c r="F93" s="20">
        <v>18.130129230000001</v>
      </c>
      <c r="G93" s="15">
        <v>12.503537400000001</v>
      </c>
      <c r="H93" s="20">
        <v>8.1272993100000015</v>
      </c>
      <c r="I93" s="16">
        <v>1237.9740000000002</v>
      </c>
      <c r="L93" s="56"/>
      <c r="M93" s="45"/>
    </row>
    <row r="94" spans="1:13" ht="15.95" customHeight="1">
      <c r="A94" s="106" t="s">
        <v>161</v>
      </c>
      <c r="B94" s="106" t="s">
        <v>76</v>
      </c>
      <c r="C94" s="4"/>
      <c r="D94" s="16">
        <v>192.78</v>
      </c>
      <c r="E94" s="15">
        <v>9.5061911040000009</v>
      </c>
      <c r="F94" s="20">
        <v>8.6149856879999991</v>
      </c>
      <c r="G94" s="15">
        <v>5.9413694399999999</v>
      </c>
      <c r="H94" s="20">
        <v>3.8618901360000009</v>
      </c>
      <c r="I94" s="16">
        <v>588.25440000000003</v>
      </c>
      <c r="L94" s="56"/>
      <c r="M94" s="45"/>
    </row>
    <row r="95" spans="1:13" ht="15.95" customHeight="1">
      <c r="A95" s="106" t="s">
        <v>162</v>
      </c>
      <c r="B95" s="106" t="s">
        <v>76</v>
      </c>
      <c r="C95" s="4"/>
      <c r="D95" s="16">
        <v>317.44031999999999</v>
      </c>
      <c r="E95" s="15">
        <v>32.06147232</v>
      </c>
      <c r="F95" s="20">
        <v>29.055709289999999</v>
      </c>
      <c r="G95" s="15">
        <v>20.038420200000001</v>
      </c>
      <c r="H95" s="20">
        <v>13.024973130000001</v>
      </c>
      <c r="I95" s="16">
        <v>1984.002</v>
      </c>
      <c r="L95" s="56"/>
      <c r="M95" s="45"/>
    </row>
    <row r="96" spans="1:13" ht="15.95" customHeight="1">
      <c r="A96" s="106" t="s">
        <v>163</v>
      </c>
      <c r="B96" s="106" t="s">
        <v>76</v>
      </c>
      <c r="C96" s="4"/>
      <c r="D96" s="16">
        <v>192.78</v>
      </c>
      <c r="E96" s="15">
        <v>5.1922079999999999</v>
      </c>
      <c r="F96" s="20">
        <v>4.7054385000000005</v>
      </c>
      <c r="G96" s="15">
        <v>3.2451299999999996</v>
      </c>
      <c r="H96" s="20">
        <v>2.1093344999999997</v>
      </c>
      <c r="I96" s="16">
        <v>321.3</v>
      </c>
      <c r="L96" s="56"/>
      <c r="M96" s="45"/>
    </row>
    <row r="97" spans="1:13" ht="15.95" customHeight="1">
      <c r="A97" s="106" t="s">
        <v>712</v>
      </c>
      <c r="B97" s="106" t="s">
        <v>76</v>
      </c>
      <c r="C97" s="4"/>
      <c r="D97" s="16">
        <v>333.00960000000003</v>
      </c>
      <c r="E97" s="15">
        <v>33.633969600000007</v>
      </c>
      <c r="F97" s="20">
        <v>30.480784950000004</v>
      </c>
      <c r="G97" s="15">
        <v>21.021231</v>
      </c>
      <c r="H97" s="20">
        <v>13.663800150000002</v>
      </c>
      <c r="I97" s="16">
        <v>2081.31</v>
      </c>
      <c r="L97" s="56"/>
      <c r="M97" s="45"/>
    </row>
    <row r="98" spans="1:13" ht="15.95" customHeight="1">
      <c r="A98" s="106" t="s">
        <v>164</v>
      </c>
      <c r="B98" s="106" t="s">
        <v>76</v>
      </c>
      <c r="C98" s="4"/>
      <c r="D98" s="16">
        <v>192.78</v>
      </c>
      <c r="E98" s="15">
        <v>10.930339584</v>
      </c>
      <c r="F98" s="20">
        <v>9.905620248</v>
      </c>
      <c r="G98" s="15">
        <v>6.8314622399999996</v>
      </c>
      <c r="H98" s="20">
        <v>4.4404504560000007</v>
      </c>
      <c r="I98" s="16">
        <v>676.38239999999996</v>
      </c>
      <c r="L98" s="56"/>
      <c r="M98" s="45"/>
    </row>
    <row r="99" spans="1:13" ht="15.95" customHeight="1">
      <c r="A99" s="106" t="s">
        <v>165</v>
      </c>
      <c r="B99" s="106" t="s">
        <v>76</v>
      </c>
      <c r="C99" s="4"/>
      <c r="D99" s="16">
        <v>286.30176</v>
      </c>
      <c r="E99" s="15">
        <v>28.916477760000003</v>
      </c>
      <c r="F99" s="20">
        <v>26.205557969999997</v>
      </c>
      <c r="G99" s="15">
        <v>18.072798599999999</v>
      </c>
      <c r="H99" s="20">
        <v>11.747319090000001</v>
      </c>
      <c r="I99" s="16">
        <v>1789.386</v>
      </c>
      <c r="L99" s="56"/>
      <c r="M99" s="45"/>
    </row>
    <row r="100" spans="1:13" ht="15.95" customHeight="1">
      <c r="A100" s="106" t="s">
        <v>166</v>
      </c>
      <c r="B100" s="106" t="s">
        <v>76</v>
      </c>
      <c r="C100" s="4"/>
      <c r="D100" s="16">
        <v>192.78</v>
      </c>
      <c r="E100" s="15">
        <v>6.2662533120000017</v>
      </c>
      <c r="F100" s="20">
        <v>5.6787920639999996</v>
      </c>
      <c r="G100" s="15">
        <v>3.9164083199999999</v>
      </c>
      <c r="H100" s="20">
        <v>2.5456654080000005</v>
      </c>
      <c r="I100" s="16">
        <v>387.76320000000004</v>
      </c>
      <c r="L100" s="56"/>
      <c r="M100" s="45"/>
    </row>
    <row r="101" spans="1:13" ht="15.95" customHeight="1">
      <c r="A101" s="106" t="s">
        <v>167</v>
      </c>
      <c r="B101" s="106" t="s">
        <v>76</v>
      </c>
      <c r="C101" s="4"/>
      <c r="D101" s="16">
        <v>192.78</v>
      </c>
      <c r="E101" s="15">
        <v>9.4778400000000005</v>
      </c>
      <c r="F101" s="20">
        <v>8.5892925000000009</v>
      </c>
      <c r="G101" s="15">
        <v>5.9236500000000003</v>
      </c>
      <c r="H101" s="20">
        <v>3.8503724999999998</v>
      </c>
      <c r="I101" s="16">
        <v>586.5</v>
      </c>
      <c r="L101" s="56"/>
      <c r="M101" s="45"/>
    </row>
    <row r="102" spans="1:13" ht="15.95" customHeight="1">
      <c r="A102" s="106" t="s">
        <v>168</v>
      </c>
      <c r="B102" s="106" t="s">
        <v>76</v>
      </c>
      <c r="C102" s="4"/>
      <c r="D102" s="16">
        <v>192.78</v>
      </c>
      <c r="E102" s="15">
        <v>17.325491519999996</v>
      </c>
      <c r="F102" s="20">
        <v>15.701226689999999</v>
      </c>
      <c r="G102" s="15">
        <v>10.8284322</v>
      </c>
      <c r="H102" s="20">
        <v>7.0384809299999995</v>
      </c>
      <c r="I102" s="16">
        <v>1072.1219999999998</v>
      </c>
      <c r="L102" s="56"/>
      <c r="M102" s="45"/>
    </row>
    <row r="103" spans="1:13" ht="15.95" customHeight="1">
      <c r="A103" s="106" t="s">
        <v>169</v>
      </c>
      <c r="B103" s="106" t="s">
        <v>76</v>
      </c>
      <c r="C103" s="4"/>
      <c r="D103" s="16">
        <v>192.78</v>
      </c>
      <c r="E103" s="15">
        <v>8.6160983040000012</v>
      </c>
      <c r="F103" s="20">
        <v>7.8083390880000003</v>
      </c>
      <c r="G103" s="15">
        <v>5.3850614400000003</v>
      </c>
      <c r="H103" s="20">
        <v>3.5002899360000002</v>
      </c>
      <c r="I103" s="16">
        <v>533.17439999999999</v>
      </c>
      <c r="L103" s="56"/>
      <c r="M103" s="45"/>
    </row>
    <row r="104" spans="1:13" ht="15.95" customHeight="1">
      <c r="A104" s="107" t="s">
        <v>170</v>
      </c>
      <c r="B104" s="106" t="s">
        <v>76</v>
      </c>
      <c r="C104" s="4"/>
      <c r="D104" s="16">
        <v>192.78</v>
      </c>
      <c r="E104" s="15">
        <v>17.969984639999996</v>
      </c>
      <c r="F104" s="20">
        <v>16.285298579999996</v>
      </c>
      <c r="G104" s="15">
        <v>11.231240399999997</v>
      </c>
      <c r="H104" s="20">
        <v>7.3003062599999993</v>
      </c>
      <c r="I104" s="16">
        <v>1112.0039999999999</v>
      </c>
      <c r="L104" s="56"/>
      <c r="M104" s="45"/>
    </row>
    <row r="105" spans="1:13" ht="15.95" customHeight="1">
      <c r="A105" s="107" t="s">
        <v>171</v>
      </c>
      <c r="B105" s="106" t="s">
        <v>76</v>
      </c>
      <c r="C105" s="4"/>
      <c r="D105" s="16">
        <v>192.78</v>
      </c>
      <c r="E105" s="15">
        <v>10.691003519999997</v>
      </c>
      <c r="F105" s="20">
        <v>9.6887219399999989</v>
      </c>
      <c r="G105" s="15">
        <v>6.6818771999999997</v>
      </c>
      <c r="H105" s="20">
        <v>4.3432201799999994</v>
      </c>
      <c r="I105" s="16">
        <v>661.57199999999989</v>
      </c>
      <c r="L105" s="56"/>
      <c r="M105" s="45"/>
    </row>
    <row r="106" spans="1:13" ht="15.95" customHeight="1">
      <c r="A106" s="106" t="s">
        <v>173</v>
      </c>
      <c r="B106" s="106" t="s">
        <v>76</v>
      </c>
      <c r="C106" s="4"/>
      <c r="D106" s="16">
        <v>274.19232</v>
      </c>
      <c r="E106" s="15">
        <v>27.693424320000002</v>
      </c>
      <c r="F106" s="20">
        <v>25.097165789999998</v>
      </c>
      <c r="G106" s="15">
        <v>17.308390199999998</v>
      </c>
      <c r="H106" s="20">
        <v>11.250453630000001</v>
      </c>
      <c r="I106" s="16">
        <v>1713.702</v>
      </c>
      <c r="L106" s="56"/>
      <c r="M106" s="45"/>
    </row>
    <row r="107" spans="1:13" ht="15.95" customHeight="1">
      <c r="A107" s="106" t="s">
        <v>174</v>
      </c>
      <c r="B107" s="106" t="s">
        <v>76</v>
      </c>
      <c r="C107" s="4"/>
      <c r="D107" s="16">
        <v>192.78</v>
      </c>
      <c r="E107" s="15">
        <v>10.31188992</v>
      </c>
      <c r="F107" s="20">
        <v>9.3451502399999971</v>
      </c>
      <c r="G107" s="15">
        <v>6.4449312000000001</v>
      </c>
      <c r="H107" s="20">
        <v>4.1892052799999986</v>
      </c>
      <c r="I107" s="16">
        <v>638.11199999999997</v>
      </c>
      <c r="L107" s="56"/>
      <c r="M107" s="45"/>
    </row>
    <row r="108" spans="1:13" ht="15.95" customHeight="1">
      <c r="A108" s="106" t="s">
        <v>175</v>
      </c>
      <c r="B108" s="106" t="s">
        <v>76</v>
      </c>
      <c r="C108" s="4"/>
      <c r="D108" s="16">
        <v>192.78</v>
      </c>
      <c r="E108" s="15">
        <v>5.554179072000001</v>
      </c>
      <c r="F108" s="20">
        <v>5.033474784</v>
      </c>
      <c r="G108" s="15">
        <v>3.4713619200000001</v>
      </c>
      <c r="H108" s="20">
        <v>2.2563852480000004</v>
      </c>
      <c r="I108" s="16">
        <v>343.69920000000002</v>
      </c>
      <c r="L108" s="56"/>
      <c r="M108" s="45"/>
    </row>
    <row r="109" spans="1:13" ht="15.95" customHeight="1">
      <c r="A109" s="106" t="s">
        <v>176</v>
      </c>
      <c r="B109" s="106" t="s">
        <v>76</v>
      </c>
      <c r="C109" s="4"/>
      <c r="D109" s="16">
        <v>373.66272000000004</v>
      </c>
      <c r="E109" s="15">
        <v>37.739934720000001</v>
      </c>
      <c r="F109" s="20">
        <v>34.201815839999995</v>
      </c>
      <c r="G109" s="15">
        <v>23.587459200000001</v>
      </c>
      <c r="H109" s="20">
        <v>15.33184848</v>
      </c>
      <c r="I109" s="16">
        <v>2335.3919999999998</v>
      </c>
      <c r="L109" s="56"/>
      <c r="M109" s="45"/>
    </row>
    <row r="110" spans="1:13" ht="15.95" customHeight="1">
      <c r="A110" s="106" t="s">
        <v>177</v>
      </c>
      <c r="B110" s="106" t="s">
        <v>76</v>
      </c>
      <c r="C110" s="4"/>
      <c r="D110" s="16">
        <v>192.78</v>
      </c>
      <c r="E110" s="15">
        <v>5.1922079999999999</v>
      </c>
      <c r="F110" s="20">
        <v>4.7054385000000005</v>
      </c>
      <c r="G110" s="15">
        <v>3.2451299999999996</v>
      </c>
      <c r="H110" s="20">
        <v>2.1093344999999997</v>
      </c>
      <c r="I110" s="16">
        <v>321.3</v>
      </c>
      <c r="L110" s="56"/>
      <c r="M110" s="45"/>
    </row>
    <row r="111" spans="1:13" ht="15.95" customHeight="1">
      <c r="A111" s="106" t="s">
        <v>178</v>
      </c>
      <c r="B111" s="106" t="s">
        <v>76</v>
      </c>
      <c r="C111" s="4"/>
      <c r="D111" s="16">
        <v>192.78</v>
      </c>
      <c r="E111" s="15">
        <v>5.1922079999999999</v>
      </c>
      <c r="F111" s="20">
        <v>4.7054385000000005</v>
      </c>
      <c r="G111" s="15">
        <v>3.2451299999999996</v>
      </c>
      <c r="H111" s="20">
        <v>2.1093344999999997</v>
      </c>
      <c r="I111" s="16">
        <v>321.3</v>
      </c>
      <c r="L111" s="56"/>
      <c r="M111" s="45"/>
    </row>
    <row r="112" spans="1:13" ht="15.95" customHeight="1">
      <c r="A112" s="106" t="s">
        <v>179</v>
      </c>
      <c r="B112" s="106" t="s">
        <v>76</v>
      </c>
      <c r="C112" s="4"/>
      <c r="D112" s="16">
        <v>192.78</v>
      </c>
      <c r="E112" s="15">
        <v>5.1922079999999999</v>
      </c>
      <c r="F112" s="20">
        <v>4.7054385000000005</v>
      </c>
      <c r="G112" s="15">
        <v>3.2451299999999996</v>
      </c>
      <c r="H112" s="20">
        <v>2.1093344999999997</v>
      </c>
      <c r="I112" s="16">
        <v>321.3</v>
      </c>
      <c r="L112" s="56"/>
      <c r="M112" s="45"/>
    </row>
    <row r="113" spans="1:13" ht="15.95" customHeight="1">
      <c r="A113" s="106" t="s">
        <v>180</v>
      </c>
      <c r="B113" s="106" t="s">
        <v>76</v>
      </c>
      <c r="C113" s="4"/>
      <c r="D113" s="16">
        <v>192.78</v>
      </c>
      <c r="E113" s="15">
        <v>5.1922079999999999</v>
      </c>
      <c r="F113" s="20">
        <v>4.7054385000000005</v>
      </c>
      <c r="G113" s="15">
        <v>3.2451299999999996</v>
      </c>
      <c r="H113" s="20">
        <v>2.1093344999999997</v>
      </c>
      <c r="I113" s="16">
        <v>321.3</v>
      </c>
      <c r="L113" s="56"/>
      <c r="M113" s="45"/>
    </row>
    <row r="114" spans="1:13" ht="15.95" customHeight="1">
      <c r="A114" s="106" t="s">
        <v>181</v>
      </c>
      <c r="B114" s="106" t="s">
        <v>76</v>
      </c>
      <c r="C114" s="4"/>
      <c r="D114" s="16">
        <v>192.78</v>
      </c>
      <c r="E114" s="15">
        <v>17.249668799999998</v>
      </c>
      <c r="F114" s="20">
        <v>15.632512349999997</v>
      </c>
      <c r="G114" s="15">
        <v>10.781043</v>
      </c>
      <c r="H114" s="20">
        <v>7.0076779499999997</v>
      </c>
      <c r="I114" s="16">
        <v>1067.43</v>
      </c>
      <c r="L114" s="56"/>
      <c r="M114" s="45"/>
    </row>
    <row r="115" spans="1:13" ht="15.95" customHeight="1">
      <c r="A115" s="106" t="s">
        <v>182</v>
      </c>
      <c r="B115" s="106" t="s">
        <v>76</v>
      </c>
      <c r="C115" s="4"/>
      <c r="D115" s="16">
        <v>192.78</v>
      </c>
      <c r="E115" s="15">
        <v>8.0464389120000011</v>
      </c>
      <c r="F115" s="20">
        <v>7.2920852639999998</v>
      </c>
      <c r="G115" s="15">
        <v>5.0290243200000013</v>
      </c>
      <c r="H115" s="20">
        <v>3.2688658080000002</v>
      </c>
      <c r="I115" s="16">
        <v>497.92320000000001</v>
      </c>
      <c r="L115" s="56"/>
      <c r="M115" s="45"/>
    </row>
    <row r="116" spans="1:13" ht="15.95" customHeight="1">
      <c r="A116" s="106" t="s">
        <v>183</v>
      </c>
      <c r="B116" s="106" t="s">
        <v>76</v>
      </c>
      <c r="C116" s="4"/>
      <c r="D116" s="16">
        <v>192.78</v>
      </c>
      <c r="E116" s="15">
        <v>11.676698879999998</v>
      </c>
      <c r="F116" s="20">
        <v>10.582008359999998</v>
      </c>
      <c r="G116" s="15">
        <v>7.2979368000000004</v>
      </c>
      <c r="H116" s="20">
        <v>4.7436589200000006</v>
      </c>
      <c r="I116" s="16">
        <v>722.56799999999998</v>
      </c>
      <c r="L116" s="56"/>
      <c r="M116" s="45"/>
    </row>
    <row r="117" spans="1:13" ht="15.95" customHeight="1">
      <c r="A117" s="106" t="s">
        <v>184</v>
      </c>
      <c r="B117" s="106" t="s">
        <v>76</v>
      </c>
      <c r="C117" s="4"/>
      <c r="D117" s="16">
        <v>192.78</v>
      </c>
      <c r="E117" s="15">
        <v>14.348295936</v>
      </c>
      <c r="F117" s="20">
        <v>13.003143192000001</v>
      </c>
      <c r="G117" s="15">
        <v>8.9676849599999997</v>
      </c>
      <c r="H117" s="20">
        <v>5.8289952240000007</v>
      </c>
      <c r="I117" s="16">
        <v>887.88960000000009</v>
      </c>
      <c r="L117" s="56"/>
      <c r="M117" s="45"/>
    </row>
    <row r="118" spans="1:13" ht="15.95" customHeight="1">
      <c r="A118" s="106" t="s">
        <v>185</v>
      </c>
      <c r="B118" s="106" t="s">
        <v>76</v>
      </c>
      <c r="C118" s="4"/>
      <c r="D118" s="16">
        <v>192.78</v>
      </c>
      <c r="E118" s="15">
        <v>9.781130880000001</v>
      </c>
      <c r="F118" s="20">
        <v>8.8641498599999995</v>
      </c>
      <c r="G118" s="15">
        <v>6.1132068000000004</v>
      </c>
      <c r="H118" s="20">
        <v>3.9735844200000003</v>
      </c>
      <c r="I118" s="16">
        <v>605.26800000000003</v>
      </c>
      <c r="L118" s="56"/>
      <c r="M118" s="45"/>
    </row>
    <row r="119" spans="1:13" ht="15.95" customHeight="1">
      <c r="A119" s="106" t="s">
        <v>186</v>
      </c>
      <c r="B119" s="106" t="s">
        <v>76</v>
      </c>
      <c r="C119" s="4"/>
      <c r="D119" s="16">
        <v>192.78</v>
      </c>
      <c r="E119" s="15">
        <v>7.939627776</v>
      </c>
      <c r="F119" s="20">
        <v>7.1952876720000001</v>
      </c>
      <c r="G119" s="15">
        <v>4.9622673600000002</v>
      </c>
      <c r="H119" s="20">
        <v>3.2254737840000005</v>
      </c>
      <c r="I119" s="16">
        <v>491.31360000000001</v>
      </c>
      <c r="L119" s="56"/>
      <c r="M119" s="45"/>
    </row>
    <row r="120" spans="1:13" ht="15.95" customHeight="1">
      <c r="A120" s="106" t="s">
        <v>187</v>
      </c>
      <c r="B120" s="106" t="s">
        <v>76</v>
      </c>
      <c r="C120" s="4"/>
      <c r="D120" s="16">
        <v>192.78</v>
      </c>
      <c r="E120" s="15">
        <v>18.841945920000001</v>
      </c>
      <c r="F120" s="20">
        <v>17.075513489999999</v>
      </c>
      <c r="G120" s="15">
        <v>11.776216199999999</v>
      </c>
      <c r="H120" s="20">
        <v>7.6545405300000002</v>
      </c>
      <c r="I120" s="16">
        <v>1165.962</v>
      </c>
      <c r="L120" s="56"/>
      <c r="M120" s="45"/>
    </row>
    <row r="121" spans="1:13" ht="15.95" customHeight="1">
      <c r="A121" s="106" t="s">
        <v>188</v>
      </c>
      <c r="B121" s="106" t="s">
        <v>76</v>
      </c>
      <c r="C121" s="4"/>
      <c r="D121" s="16">
        <v>192.78</v>
      </c>
      <c r="E121" s="15">
        <v>8.6873057280000037</v>
      </c>
      <c r="F121" s="20">
        <v>7.8728708160000007</v>
      </c>
      <c r="G121" s="15">
        <v>5.4295660800000007</v>
      </c>
      <c r="H121" s="20">
        <v>3.5292179520000011</v>
      </c>
      <c r="I121" s="16">
        <v>537.58080000000007</v>
      </c>
      <c r="L121" s="56"/>
      <c r="M121" s="45"/>
    </row>
    <row r="122" spans="1:13" ht="15.95" customHeight="1">
      <c r="A122" s="106" t="s">
        <v>189</v>
      </c>
      <c r="B122" s="106" t="s">
        <v>76</v>
      </c>
      <c r="C122" s="4"/>
      <c r="D122" s="16">
        <v>322.63007999999996</v>
      </c>
      <c r="E122" s="15">
        <v>32.585638079999995</v>
      </c>
      <c r="F122" s="20">
        <v>29.530734509999998</v>
      </c>
      <c r="G122" s="15">
        <v>20.366023800000001</v>
      </c>
      <c r="H122" s="20">
        <v>13.237915469999999</v>
      </c>
      <c r="I122" s="16">
        <v>2016.4379999999999</v>
      </c>
      <c r="L122" s="56"/>
      <c r="M122" s="45"/>
    </row>
    <row r="123" spans="1:13" ht="15.95" customHeight="1">
      <c r="A123" s="106" t="s">
        <v>190</v>
      </c>
      <c r="B123" s="106" t="s">
        <v>76</v>
      </c>
      <c r="C123" s="4"/>
      <c r="D123" s="16">
        <v>192.78</v>
      </c>
      <c r="E123" s="15">
        <v>11.525053439999999</v>
      </c>
      <c r="F123" s="20">
        <v>10.444579679999999</v>
      </c>
      <c r="G123" s="15">
        <v>7.2031583999999986</v>
      </c>
      <c r="H123" s="20">
        <v>4.68205296</v>
      </c>
      <c r="I123" s="16">
        <v>713.18399999999997</v>
      </c>
      <c r="L123" s="56"/>
      <c r="M123" s="45"/>
    </row>
    <row r="124" spans="1:13" ht="15.95" customHeight="1">
      <c r="A124" s="106" t="s">
        <v>191</v>
      </c>
      <c r="B124" s="106" t="s">
        <v>76</v>
      </c>
      <c r="C124" s="4"/>
      <c r="D124" s="16">
        <v>192.78</v>
      </c>
      <c r="E124" s="15">
        <v>6.7330575360000013</v>
      </c>
      <c r="F124" s="20">
        <v>6.1018333919999996</v>
      </c>
      <c r="G124" s="15">
        <v>4.2081609600000007</v>
      </c>
      <c r="H124" s="20">
        <v>2.7353046240000003</v>
      </c>
      <c r="I124" s="16">
        <v>416.64960000000002</v>
      </c>
      <c r="L124" s="56"/>
      <c r="M124" s="45"/>
    </row>
    <row r="125" spans="1:13" ht="15.95" customHeight="1">
      <c r="A125" s="106" t="s">
        <v>192</v>
      </c>
      <c r="B125" s="106" t="s">
        <v>76</v>
      </c>
      <c r="C125" s="4"/>
      <c r="D125" s="16">
        <v>224.88960000000003</v>
      </c>
      <c r="E125" s="15">
        <v>22.7138496</v>
      </c>
      <c r="F125" s="20">
        <v>20.584426199999999</v>
      </c>
      <c r="G125" s="15">
        <v>14.196156</v>
      </c>
      <c r="H125" s="20">
        <v>9.2275014000000013</v>
      </c>
      <c r="I125" s="16">
        <v>1405.56</v>
      </c>
      <c r="L125" s="56"/>
      <c r="M125" s="45"/>
    </row>
    <row r="126" spans="1:13" ht="15.95" customHeight="1">
      <c r="A126" s="106" t="s">
        <v>193</v>
      </c>
      <c r="B126" s="106" t="s">
        <v>76</v>
      </c>
      <c r="C126" s="4"/>
      <c r="D126" s="16">
        <v>203.44512</v>
      </c>
      <c r="E126" s="15">
        <v>20.54795712</v>
      </c>
      <c r="F126" s="20">
        <v>18.621586139999998</v>
      </c>
      <c r="G126" s="15">
        <v>12.842473200000001</v>
      </c>
      <c r="H126" s="20">
        <v>8.3476075800000018</v>
      </c>
      <c r="I126" s="16">
        <v>1271.5319999999999</v>
      </c>
      <c r="L126" s="56"/>
      <c r="M126" s="45"/>
    </row>
    <row r="127" spans="1:13" ht="15.95" customHeight="1">
      <c r="A127" s="106" t="s">
        <v>194</v>
      </c>
      <c r="B127" s="106" t="s">
        <v>76</v>
      </c>
      <c r="C127" s="4"/>
      <c r="D127" s="16">
        <v>209.82623999999998</v>
      </c>
      <c r="E127" s="15">
        <v>21.192450239999999</v>
      </c>
      <c r="F127" s="20">
        <v>19.205658029999995</v>
      </c>
      <c r="G127" s="15">
        <v>13.245281399999998</v>
      </c>
      <c r="H127" s="20">
        <v>8.6094329100000007</v>
      </c>
      <c r="I127" s="16">
        <v>1311.4139999999998</v>
      </c>
      <c r="L127" s="56"/>
      <c r="M127" s="45"/>
    </row>
    <row r="128" spans="1:13" ht="15.95" customHeight="1">
      <c r="A128" s="106" t="s">
        <v>195</v>
      </c>
      <c r="B128" s="106" t="s">
        <v>76</v>
      </c>
      <c r="C128" s="4"/>
      <c r="D128" s="16">
        <v>192.78</v>
      </c>
      <c r="E128" s="15">
        <v>12.639317760000003</v>
      </c>
      <c r="F128" s="20">
        <v>11.454381720000001</v>
      </c>
      <c r="G128" s="15">
        <v>7.899573600000001</v>
      </c>
      <c r="H128" s="20">
        <v>5.1347228400000002</v>
      </c>
      <c r="I128" s="16">
        <v>782.13600000000008</v>
      </c>
      <c r="L128" s="56"/>
      <c r="M128" s="45"/>
    </row>
    <row r="129" spans="1:13" ht="15.95" customHeight="1">
      <c r="A129" s="106" t="s">
        <v>196</v>
      </c>
      <c r="B129" s="106" t="s">
        <v>76</v>
      </c>
      <c r="C129" s="4"/>
      <c r="D129" s="16">
        <v>192.78</v>
      </c>
      <c r="E129" s="15">
        <v>6.9783275520000005</v>
      </c>
      <c r="F129" s="20">
        <v>6.3241093440000009</v>
      </c>
      <c r="G129" s="15">
        <v>4.3614547200000002</v>
      </c>
      <c r="H129" s="20">
        <v>2.8349455680000002</v>
      </c>
      <c r="I129" s="16">
        <v>431.8272</v>
      </c>
      <c r="L129" s="56"/>
      <c r="M129" s="45"/>
    </row>
    <row r="130" spans="1:13" ht="15.95" customHeight="1">
      <c r="A130" s="106" t="s">
        <v>197</v>
      </c>
      <c r="B130" s="106" t="s">
        <v>76</v>
      </c>
      <c r="C130" s="4"/>
      <c r="D130" s="16">
        <v>192.78</v>
      </c>
      <c r="E130" s="15">
        <v>5.1922079999999999</v>
      </c>
      <c r="F130" s="20">
        <v>4.7054385000000005</v>
      </c>
      <c r="G130" s="15">
        <v>3.2451299999999996</v>
      </c>
      <c r="H130" s="20">
        <v>2.1093344999999997</v>
      </c>
      <c r="I130" s="16">
        <v>321.3</v>
      </c>
      <c r="L130" s="56"/>
      <c r="M130" s="45"/>
    </row>
    <row r="131" spans="1:13" ht="15.95" customHeight="1">
      <c r="A131" s="106" t="s">
        <v>198</v>
      </c>
      <c r="B131" s="106" t="s">
        <v>76</v>
      </c>
      <c r="C131" s="4"/>
      <c r="D131" s="16">
        <v>192.78</v>
      </c>
      <c r="E131" s="15">
        <v>10.431887616000001</v>
      </c>
      <c r="F131" s="20">
        <v>9.4538981519999989</v>
      </c>
      <c r="G131" s="15">
        <v>6.5199297600000001</v>
      </c>
      <c r="H131" s="20">
        <v>4.2379543439999994</v>
      </c>
      <c r="I131" s="16">
        <v>645.5376</v>
      </c>
      <c r="L131" s="56"/>
      <c r="M131" s="45"/>
    </row>
    <row r="132" spans="1:13" ht="15.95" customHeight="1">
      <c r="A132" s="106" t="s">
        <v>199</v>
      </c>
      <c r="B132" s="106" t="s">
        <v>76</v>
      </c>
      <c r="C132" s="4"/>
      <c r="D132" s="16">
        <v>192.78</v>
      </c>
      <c r="E132" s="15">
        <v>5.1922079999999999</v>
      </c>
      <c r="F132" s="20">
        <v>4.7054385000000005</v>
      </c>
      <c r="G132" s="15">
        <v>3.2451299999999996</v>
      </c>
      <c r="H132" s="20">
        <v>2.1093344999999997</v>
      </c>
      <c r="I132" s="16">
        <v>321.3</v>
      </c>
      <c r="L132" s="56"/>
      <c r="M132" s="45"/>
    </row>
    <row r="133" spans="1:13" ht="15.95" customHeight="1">
      <c r="A133" s="106" t="s">
        <v>200</v>
      </c>
      <c r="B133" s="106" t="s">
        <v>76</v>
      </c>
      <c r="C133" s="4"/>
      <c r="D133" s="16">
        <v>192.78</v>
      </c>
      <c r="E133" s="15">
        <v>7.9040240640000015</v>
      </c>
      <c r="F133" s="20">
        <v>7.1630218079999999</v>
      </c>
      <c r="G133" s="15">
        <v>4.9400150400000005</v>
      </c>
      <c r="H133" s="20">
        <v>3.2110097760000009</v>
      </c>
      <c r="I133" s="16">
        <v>489.11040000000003</v>
      </c>
      <c r="L133" s="56"/>
      <c r="M133" s="45"/>
    </row>
    <row r="134" spans="1:13" ht="15.95" customHeight="1">
      <c r="A134" s="106" t="s">
        <v>201</v>
      </c>
      <c r="B134" s="106" t="s">
        <v>76</v>
      </c>
      <c r="C134" s="4"/>
      <c r="D134" s="16">
        <v>255.16319999999999</v>
      </c>
      <c r="E134" s="15">
        <v>25.771483199999999</v>
      </c>
      <c r="F134" s="20">
        <v>23.355406649999999</v>
      </c>
      <c r="G134" s="15">
        <v>16.107177</v>
      </c>
      <c r="H134" s="20">
        <v>10.46966505</v>
      </c>
      <c r="I134" s="16">
        <v>1594.77</v>
      </c>
      <c r="L134" s="56"/>
      <c r="M134" s="45"/>
    </row>
    <row r="135" spans="1:13" ht="15.95" customHeight="1">
      <c r="A135" s="106" t="s">
        <v>202</v>
      </c>
      <c r="B135" s="106" t="s">
        <v>76</v>
      </c>
      <c r="C135" s="4"/>
      <c r="D135" s="16">
        <v>192.78</v>
      </c>
      <c r="E135" s="15">
        <v>10.787924736000001</v>
      </c>
      <c r="F135" s="20">
        <v>9.7765567919999992</v>
      </c>
      <c r="G135" s="15">
        <v>6.7424529600000005</v>
      </c>
      <c r="H135" s="20">
        <v>4.3825944239999997</v>
      </c>
      <c r="I135" s="16">
        <v>667.56960000000004</v>
      </c>
      <c r="L135" s="56"/>
      <c r="M135" s="45"/>
    </row>
    <row r="136" spans="1:13" ht="15.95" customHeight="1">
      <c r="A136" s="106" t="s">
        <v>203</v>
      </c>
      <c r="B136" s="106" t="s">
        <v>76</v>
      </c>
      <c r="C136" s="4"/>
      <c r="D136" s="16">
        <v>192.78</v>
      </c>
      <c r="E136" s="15">
        <v>6.5135013120000016</v>
      </c>
      <c r="F136" s="20">
        <v>5.902860564</v>
      </c>
      <c r="G136" s="15">
        <v>4.0709383200000007</v>
      </c>
      <c r="H136" s="20">
        <v>2.6461099080000006</v>
      </c>
      <c r="I136" s="16">
        <v>403.06320000000005</v>
      </c>
      <c r="L136" s="56"/>
      <c r="M136" s="45"/>
    </row>
    <row r="137" spans="1:13" ht="15.95" customHeight="1">
      <c r="A137" s="106" t="s">
        <v>204</v>
      </c>
      <c r="B137" s="106" t="s">
        <v>76</v>
      </c>
      <c r="C137" s="4"/>
      <c r="D137" s="16">
        <v>192.78</v>
      </c>
      <c r="E137" s="15">
        <v>19.296882239999995</v>
      </c>
      <c r="F137" s="20">
        <v>17.487799529999997</v>
      </c>
      <c r="G137" s="15">
        <v>12.0605514</v>
      </c>
      <c r="H137" s="20">
        <v>7.83935841</v>
      </c>
      <c r="I137" s="16">
        <v>1194.1139999999998</v>
      </c>
      <c r="L137" s="56"/>
      <c r="M137" s="45"/>
    </row>
    <row r="138" spans="1:13" ht="15.95" customHeight="1">
      <c r="A138" s="106" t="s">
        <v>205</v>
      </c>
      <c r="B138" s="106" t="s">
        <v>76</v>
      </c>
      <c r="C138" s="4"/>
      <c r="D138" s="16">
        <v>192.78</v>
      </c>
      <c r="E138" s="15">
        <v>5.1922079999999999</v>
      </c>
      <c r="F138" s="20">
        <v>4.7054385000000005</v>
      </c>
      <c r="G138" s="15">
        <v>3.2451299999999996</v>
      </c>
      <c r="H138" s="20">
        <v>2.1093344999999997</v>
      </c>
      <c r="I138" s="16">
        <v>321.3</v>
      </c>
      <c r="L138" s="56"/>
      <c r="M138" s="45"/>
    </row>
    <row r="139" spans="1:13" ht="15.95" customHeight="1">
      <c r="A139" s="106" t="s">
        <v>206</v>
      </c>
      <c r="B139" s="106" t="s">
        <v>76</v>
      </c>
      <c r="C139" s="4"/>
      <c r="D139" s="16">
        <v>192.78</v>
      </c>
      <c r="E139" s="15">
        <v>5.1922079999999999</v>
      </c>
      <c r="F139" s="20">
        <v>4.7054385000000005</v>
      </c>
      <c r="G139" s="15">
        <v>3.2451299999999996</v>
      </c>
      <c r="H139" s="20">
        <v>2.1093344999999997</v>
      </c>
      <c r="I139" s="16">
        <v>321.3</v>
      </c>
      <c r="L139" s="56"/>
      <c r="M139" s="45"/>
    </row>
    <row r="140" spans="1:13" ht="15.95" customHeight="1">
      <c r="A140" s="106" t="s">
        <v>207</v>
      </c>
      <c r="B140" s="106" t="s">
        <v>76</v>
      </c>
      <c r="C140" s="4"/>
      <c r="D140" s="16">
        <v>192.78</v>
      </c>
      <c r="E140" s="15">
        <v>14.846747904000001</v>
      </c>
      <c r="F140" s="20">
        <v>13.454865287999999</v>
      </c>
      <c r="G140" s="15">
        <v>9.27921744</v>
      </c>
      <c r="H140" s="20">
        <v>6.0314913360000011</v>
      </c>
      <c r="I140" s="16">
        <v>918.73440000000005</v>
      </c>
      <c r="L140" s="56"/>
      <c r="M140" s="45"/>
    </row>
    <row r="141" spans="1:13" ht="15.95" customHeight="1">
      <c r="A141" s="106" t="s">
        <v>208</v>
      </c>
      <c r="B141" s="106" t="s">
        <v>76</v>
      </c>
      <c r="C141" s="4"/>
      <c r="D141" s="16">
        <v>192.78</v>
      </c>
      <c r="E141" s="15">
        <v>8.4024760320000027</v>
      </c>
      <c r="F141" s="20">
        <v>7.614743904</v>
      </c>
      <c r="G141" s="15">
        <v>5.2515475200000017</v>
      </c>
      <c r="H141" s="20">
        <v>3.4135058880000009</v>
      </c>
      <c r="I141" s="16">
        <v>519.9552000000001</v>
      </c>
      <c r="L141" s="56"/>
      <c r="M141" s="45"/>
    </row>
    <row r="142" spans="1:13" ht="15.95" customHeight="1">
      <c r="A142" s="106" t="s">
        <v>209</v>
      </c>
      <c r="B142" s="106" t="s">
        <v>76</v>
      </c>
      <c r="C142" s="4"/>
      <c r="D142" s="16">
        <v>192.78</v>
      </c>
      <c r="E142" s="15">
        <v>6.9071201279999999</v>
      </c>
      <c r="F142" s="20">
        <v>6.2595776159999987</v>
      </c>
      <c r="G142" s="15">
        <v>4.3169500799999998</v>
      </c>
      <c r="H142" s="20">
        <v>2.8060175520000001</v>
      </c>
      <c r="I142" s="16">
        <v>427.42080000000004</v>
      </c>
      <c r="L142" s="56"/>
      <c r="M142" s="45"/>
    </row>
    <row r="143" spans="1:13" ht="15.95" customHeight="1">
      <c r="A143" s="106" t="s">
        <v>210</v>
      </c>
      <c r="B143" s="106" t="s">
        <v>76</v>
      </c>
      <c r="C143" s="4"/>
      <c r="D143" s="16">
        <v>192.78</v>
      </c>
      <c r="E143" s="15">
        <v>5.1922079999999999</v>
      </c>
      <c r="F143" s="20">
        <v>4.7054385000000005</v>
      </c>
      <c r="G143" s="15">
        <v>3.2451299999999996</v>
      </c>
      <c r="H143" s="20">
        <v>2.1093344999999997</v>
      </c>
      <c r="I143" s="16">
        <v>321.3</v>
      </c>
      <c r="L143" s="56"/>
      <c r="M143" s="45"/>
    </row>
    <row r="144" spans="1:13" ht="15.95" customHeight="1">
      <c r="A144" s="106" t="s">
        <v>211</v>
      </c>
      <c r="B144" s="106" t="s">
        <v>76</v>
      </c>
      <c r="C144" s="4"/>
      <c r="D144" s="16">
        <v>192.78</v>
      </c>
      <c r="E144" s="15">
        <v>18.08371872</v>
      </c>
      <c r="F144" s="20">
        <v>16.388370089999999</v>
      </c>
      <c r="G144" s="15">
        <v>11.302324199999997</v>
      </c>
      <c r="H144" s="20">
        <v>7.3465107300000003</v>
      </c>
      <c r="I144" s="16">
        <v>1119.0419999999999</v>
      </c>
      <c r="L144" s="56"/>
      <c r="M144" s="45"/>
    </row>
    <row r="145" spans="1:13" ht="15.95" customHeight="1">
      <c r="A145" s="106" t="s">
        <v>212</v>
      </c>
      <c r="B145" s="106" t="s">
        <v>76</v>
      </c>
      <c r="C145" s="4"/>
      <c r="D145" s="16">
        <v>192.78</v>
      </c>
      <c r="E145" s="15">
        <v>12.1316352</v>
      </c>
      <c r="F145" s="20">
        <v>10.994294399999999</v>
      </c>
      <c r="G145" s="15">
        <v>7.5822720000000006</v>
      </c>
      <c r="H145" s="20">
        <v>4.9284768000000003</v>
      </c>
      <c r="I145" s="16">
        <v>750.72</v>
      </c>
      <c r="L145" s="56"/>
      <c r="M145" s="45"/>
    </row>
    <row r="146" spans="1:13" ht="15.95" customHeight="1">
      <c r="A146" s="106" t="s">
        <v>213</v>
      </c>
      <c r="B146" s="106" t="s">
        <v>76</v>
      </c>
      <c r="C146" s="4"/>
      <c r="D146" s="16">
        <v>192.78</v>
      </c>
      <c r="E146" s="15">
        <v>7.9752314880000004</v>
      </c>
      <c r="F146" s="20">
        <v>7.2275535360000012</v>
      </c>
      <c r="G146" s="15">
        <v>4.9845196800000009</v>
      </c>
      <c r="H146" s="20">
        <v>3.2399377920000005</v>
      </c>
      <c r="I146" s="16">
        <v>493.51680000000005</v>
      </c>
      <c r="L146" s="56"/>
      <c r="M146" s="45"/>
    </row>
    <row r="147" spans="1:13" ht="15.95" customHeight="1">
      <c r="A147" s="106" t="s">
        <v>214</v>
      </c>
      <c r="B147" s="106" t="s">
        <v>76</v>
      </c>
      <c r="C147" s="4"/>
      <c r="D147" s="16">
        <v>192.78</v>
      </c>
      <c r="E147" s="15">
        <v>6.5866867200000012</v>
      </c>
      <c r="F147" s="20">
        <v>5.9691848399999996</v>
      </c>
      <c r="G147" s="15">
        <v>4.1166792000000001</v>
      </c>
      <c r="H147" s="20">
        <v>2.6758414800000003</v>
      </c>
      <c r="I147" s="16">
        <v>407.59200000000004</v>
      </c>
      <c r="L147" s="56"/>
      <c r="M147" s="45"/>
    </row>
    <row r="148" spans="1:13" ht="15.95" customHeight="1">
      <c r="A148" s="106" t="s">
        <v>215</v>
      </c>
      <c r="B148" s="106" t="s">
        <v>76</v>
      </c>
      <c r="C148" s="4"/>
      <c r="D148" s="16">
        <v>192.78</v>
      </c>
      <c r="E148" s="15">
        <v>16.718909759999999</v>
      </c>
      <c r="F148" s="20">
        <v>15.15151197</v>
      </c>
      <c r="G148" s="15">
        <v>10.4493186</v>
      </c>
      <c r="H148" s="20">
        <v>6.7920570899999992</v>
      </c>
      <c r="I148" s="16">
        <v>1034.586</v>
      </c>
      <c r="L148" s="56"/>
      <c r="M148" s="45"/>
    </row>
    <row r="149" spans="1:13" ht="15.95" customHeight="1">
      <c r="A149" s="106" t="s">
        <v>216</v>
      </c>
      <c r="B149" s="106" t="s">
        <v>76</v>
      </c>
      <c r="C149" s="4"/>
      <c r="D149" s="16">
        <v>192.78</v>
      </c>
      <c r="E149" s="15">
        <v>17.401314239999998</v>
      </c>
      <c r="F149" s="20">
        <v>15.769941029999996</v>
      </c>
      <c r="G149" s="15">
        <v>10.8758214</v>
      </c>
      <c r="H149" s="20">
        <v>7.0692839099999993</v>
      </c>
      <c r="I149" s="16">
        <v>1076.8139999999999</v>
      </c>
      <c r="L149" s="56"/>
      <c r="M149" s="45"/>
    </row>
    <row r="150" spans="1:13" ht="15.95" customHeight="1">
      <c r="A150" s="106" t="s">
        <v>217</v>
      </c>
      <c r="B150" s="106" t="s">
        <v>76</v>
      </c>
      <c r="C150" s="4"/>
      <c r="D150" s="16">
        <v>192.78</v>
      </c>
      <c r="E150" s="15">
        <v>5.1922079999999999</v>
      </c>
      <c r="F150" s="20">
        <v>4.7054385000000005</v>
      </c>
      <c r="G150" s="15">
        <v>3.2451299999999996</v>
      </c>
      <c r="H150" s="20">
        <v>2.1093344999999997</v>
      </c>
      <c r="I150" s="16">
        <v>321.3</v>
      </c>
      <c r="L150" s="56"/>
      <c r="M150" s="45"/>
    </row>
    <row r="151" spans="1:13" ht="15.95" customHeight="1">
      <c r="A151" s="106" t="s">
        <v>218</v>
      </c>
      <c r="B151" s="106" t="s">
        <v>76</v>
      </c>
      <c r="C151" s="4"/>
      <c r="D151" s="16">
        <v>192.78</v>
      </c>
      <c r="E151" s="15">
        <v>15.619480319999999</v>
      </c>
      <c r="F151" s="20">
        <v>14.155154039999998</v>
      </c>
      <c r="G151" s="15">
        <v>9.7621751999999997</v>
      </c>
      <c r="H151" s="20">
        <v>6.3454138800000006</v>
      </c>
      <c r="I151" s="16">
        <v>966.55199999999991</v>
      </c>
      <c r="L151" s="56"/>
      <c r="M151" s="45"/>
    </row>
    <row r="152" spans="1:13" ht="15.95" customHeight="1">
      <c r="A152" s="106" t="s">
        <v>219</v>
      </c>
      <c r="B152" s="106" t="s">
        <v>76</v>
      </c>
      <c r="C152" s="4"/>
      <c r="D152" s="16">
        <v>192.78</v>
      </c>
      <c r="E152" s="15">
        <v>18.766123200000003</v>
      </c>
      <c r="F152" s="20">
        <v>17.006799149999999</v>
      </c>
      <c r="G152" s="15">
        <v>11.728826999999999</v>
      </c>
      <c r="H152" s="20">
        <v>7.6237375499999995</v>
      </c>
      <c r="I152" s="16">
        <v>1161.27</v>
      </c>
      <c r="L152" s="56"/>
      <c r="M152" s="45"/>
    </row>
    <row r="153" spans="1:13" ht="15.95" customHeight="1">
      <c r="A153" s="106" t="s">
        <v>222</v>
      </c>
      <c r="B153" s="106" t="s">
        <v>76</v>
      </c>
      <c r="C153" s="4"/>
      <c r="D153" s="16">
        <v>192.78</v>
      </c>
      <c r="E153" s="15">
        <v>6.7291015679999999</v>
      </c>
      <c r="F153" s="20">
        <v>6.0982482960000004</v>
      </c>
      <c r="G153" s="15">
        <v>4.2056884800000001</v>
      </c>
      <c r="H153" s="20">
        <v>2.733697512</v>
      </c>
      <c r="I153" s="16">
        <v>416.40480000000002</v>
      </c>
      <c r="L153" s="56"/>
      <c r="M153" s="45"/>
    </row>
    <row r="154" spans="1:13" ht="15.95" customHeight="1">
      <c r="A154" s="106" t="s">
        <v>713</v>
      </c>
      <c r="B154" s="106" t="s">
        <v>76</v>
      </c>
      <c r="C154" s="4"/>
      <c r="D154" s="16">
        <v>192.78</v>
      </c>
      <c r="E154" s="15">
        <v>6.7291015679999999</v>
      </c>
      <c r="F154" s="20">
        <v>6.0982482960000004</v>
      </c>
      <c r="G154" s="15">
        <v>4.2056884800000001</v>
      </c>
      <c r="H154" s="20">
        <v>2.733697512</v>
      </c>
      <c r="I154" s="16">
        <v>416.40480000000002</v>
      </c>
      <c r="L154" s="56"/>
      <c r="M154" s="45"/>
    </row>
    <row r="155" spans="1:13" ht="15.95" customHeight="1">
      <c r="A155" s="106" t="s">
        <v>223</v>
      </c>
      <c r="B155" s="106" t="s">
        <v>76</v>
      </c>
      <c r="C155" s="4"/>
      <c r="D155" s="16">
        <v>192.78</v>
      </c>
      <c r="E155" s="15">
        <v>6.2662533120000017</v>
      </c>
      <c r="F155" s="20">
        <v>5.6787920639999996</v>
      </c>
      <c r="G155" s="15">
        <v>3.9164083199999999</v>
      </c>
      <c r="H155" s="20">
        <v>2.5456654080000005</v>
      </c>
      <c r="I155" s="16">
        <v>387.76320000000004</v>
      </c>
      <c r="L155" s="56"/>
      <c r="M155" s="45"/>
    </row>
    <row r="156" spans="1:13" ht="15.95" customHeight="1">
      <c r="A156" s="106" t="s">
        <v>224</v>
      </c>
      <c r="B156" s="106" t="s">
        <v>76</v>
      </c>
      <c r="C156" s="4"/>
      <c r="D156" s="16">
        <v>192.78</v>
      </c>
      <c r="E156" s="15">
        <v>13.193153280000001</v>
      </c>
      <c r="F156" s="20">
        <v>11.95629516</v>
      </c>
      <c r="G156" s="15">
        <v>8.2457208000000008</v>
      </c>
      <c r="H156" s="20">
        <v>5.3597185200000004</v>
      </c>
      <c r="I156" s="16">
        <v>816.40800000000002</v>
      </c>
      <c r="L156" s="56"/>
      <c r="M156" s="45"/>
    </row>
    <row r="157" spans="1:13" ht="15.95" customHeight="1">
      <c r="A157" s="106" t="s">
        <v>225</v>
      </c>
      <c r="B157" s="106" t="s">
        <v>76</v>
      </c>
      <c r="C157" s="4"/>
      <c r="D157" s="16">
        <v>192.78</v>
      </c>
      <c r="E157" s="15">
        <v>10.38771264</v>
      </c>
      <c r="F157" s="20">
        <v>9.4138645799999985</v>
      </c>
      <c r="G157" s="15">
        <v>6.4923203999999997</v>
      </c>
      <c r="H157" s="20">
        <v>4.2200082600000002</v>
      </c>
      <c r="I157" s="16">
        <v>642.80399999999997</v>
      </c>
      <c r="L157" s="56"/>
      <c r="M157" s="45"/>
    </row>
    <row r="158" spans="1:13" ht="15.95" customHeight="1">
      <c r="A158" s="106" t="s">
        <v>226</v>
      </c>
      <c r="B158" s="106" t="s">
        <v>76</v>
      </c>
      <c r="C158" s="4"/>
      <c r="D158" s="16">
        <v>192.78</v>
      </c>
      <c r="E158" s="15">
        <v>6.9427238400000011</v>
      </c>
      <c r="F158" s="20">
        <v>6.2918434799999998</v>
      </c>
      <c r="G158" s="15">
        <v>4.3392024000000005</v>
      </c>
      <c r="H158" s="20">
        <v>2.8204815600000006</v>
      </c>
      <c r="I158" s="16">
        <v>429.62400000000008</v>
      </c>
      <c r="L158" s="56"/>
      <c r="M158" s="45"/>
    </row>
    <row r="159" spans="1:13" ht="15.95" customHeight="1">
      <c r="A159" s="106" t="s">
        <v>227</v>
      </c>
      <c r="B159" s="106" t="s">
        <v>76</v>
      </c>
      <c r="C159" s="4"/>
      <c r="D159" s="16">
        <v>192.78</v>
      </c>
      <c r="E159" s="15">
        <v>17.666693760000001</v>
      </c>
      <c r="F159" s="20">
        <v>16.010441219999997</v>
      </c>
      <c r="G159" s="15">
        <v>11.041683599999999</v>
      </c>
      <c r="H159" s="20">
        <v>7.1770943399999991</v>
      </c>
      <c r="I159" s="16">
        <v>1093.2359999999999</v>
      </c>
      <c r="L159" s="56"/>
      <c r="M159" s="45"/>
    </row>
    <row r="160" spans="1:13" ht="15.95" customHeight="1">
      <c r="A160" s="106" t="s">
        <v>228</v>
      </c>
      <c r="B160" s="106" t="s">
        <v>76</v>
      </c>
      <c r="C160" s="4"/>
      <c r="D160" s="16">
        <v>192.78</v>
      </c>
      <c r="E160" s="15">
        <v>6.0526310400000014</v>
      </c>
      <c r="F160" s="20">
        <v>5.4851968800000002</v>
      </c>
      <c r="G160" s="15">
        <v>3.7828944000000004</v>
      </c>
      <c r="H160" s="20">
        <v>2.4588813600000008</v>
      </c>
      <c r="I160" s="16">
        <v>374.54400000000004</v>
      </c>
      <c r="L160" s="56"/>
      <c r="M160" s="45"/>
    </row>
    <row r="161" spans="1:13" ht="15.95" customHeight="1">
      <c r="A161" s="106" t="s">
        <v>229</v>
      </c>
      <c r="B161" s="106" t="s">
        <v>76</v>
      </c>
      <c r="C161" s="4"/>
      <c r="D161" s="16">
        <v>192.78</v>
      </c>
      <c r="E161" s="15">
        <v>9.9690393600000036</v>
      </c>
      <c r="F161" s="20">
        <v>9.0344419200000008</v>
      </c>
      <c r="G161" s="15">
        <v>6.2306496000000013</v>
      </c>
      <c r="H161" s="20">
        <v>4.0499222400000008</v>
      </c>
      <c r="I161" s="16">
        <v>616.89600000000007</v>
      </c>
      <c r="L161" s="56"/>
      <c r="M161" s="45"/>
    </row>
    <row r="162" spans="1:13" ht="15.95" customHeight="1">
      <c r="A162" s="106" t="s">
        <v>230</v>
      </c>
      <c r="B162" s="106" t="s">
        <v>76</v>
      </c>
      <c r="C162" s="4"/>
      <c r="D162" s="16">
        <v>192.78</v>
      </c>
      <c r="E162" s="15">
        <v>10.289472768</v>
      </c>
      <c r="F162" s="20">
        <v>9.3248346959999999</v>
      </c>
      <c r="G162" s="15">
        <v>6.4309204800000002</v>
      </c>
      <c r="H162" s="20">
        <v>4.180098312000001</v>
      </c>
      <c r="I162" s="16">
        <v>636.72480000000007</v>
      </c>
      <c r="L162" s="56"/>
      <c r="M162" s="45"/>
    </row>
    <row r="163" spans="1:13" ht="15.95" customHeight="1">
      <c r="A163" s="106" t="s">
        <v>231</v>
      </c>
      <c r="B163" s="106" t="s">
        <v>76</v>
      </c>
      <c r="C163" s="4"/>
      <c r="D163" s="16">
        <v>285.43680000000006</v>
      </c>
      <c r="E163" s="15">
        <v>28.829116800000001</v>
      </c>
      <c r="F163" s="20">
        <v>26.126387099999999</v>
      </c>
      <c r="G163" s="15">
        <v>18.018197999999998</v>
      </c>
      <c r="H163" s="20">
        <v>11.711828700000002</v>
      </c>
      <c r="I163" s="16">
        <v>1783.98</v>
      </c>
      <c r="L163" s="56"/>
      <c r="M163" s="45"/>
    </row>
    <row r="164" spans="1:13" ht="15.95" customHeight="1">
      <c r="A164" s="106" t="s">
        <v>232</v>
      </c>
      <c r="B164" s="106" t="s">
        <v>76</v>
      </c>
      <c r="C164" s="4"/>
      <c r="D164" s="16">
        <v>192.78</v>
      </c>
      <c r="E164" s="15">
        <v>5.1922079999999999</v>
      </c>
      <c r="F164" s="20">
        <v>4.7054385000000005</v>
      </c>
      <c r="G164" s="15">
        <v>3.2451299999999996</v>
      </c>
      <c r="H164" s="20">
        <v>2.1093344999999997</v>
      </c>
      <c r="I164" s="16">
        <v>321.3</v>
      </c>
      <c r="L164" s="56"/>
      <c r="M164" s="45"/>
    </row>
    <row r="165" spans="1:13" ht="15.95" customHeight="1">
      <c r="A165" s="106" t="s">
        <v>233</v>
      </c>
      <c r="B165" s="106" t="s">
        <v>76</v>
      </c>
      <c r="C165" s="4"/>
      <c r="D165" s="16">
        <v>192.78</v>
      </c>
      <c r="E165" s="15">
        <v>14.917955328000003</v>
      </c>
      <c r="F165" s="20">
        <v>13.519397016000003</v>
      </c>
      <c r="G165" s="15">
        <v>9.3237220800000014</v>
      </c>
      <c r="H165" s="20">
        <v>6.0604193520000011</v>
      </c>
      <c r="I165" s="16">
        <v>923.14080000000013</v>
      </c>
      <c r="L165" s="56"/>
      <c r="M165" s="45"/>
    </row>
    <row r="166" spans="1:13" ht="15.95" customHeight="1">
      <c r="A166" s="106" t="s">
        <v>234</v>
      </c>
      <c r="B166" s="106" t="s">
        <v>76</v>
      </c>
      <c r="C166" s="4"/>
      <c r="D166" s="16">
        <v>192.78</v>
      </c>
      <c r="E166" s="15">
        <v>9.7053081599999995</v>
      </c>
      <c r="F166" s="20">
        <v>8.7954355199999998</v>
      </c>
      <c r="G166" s="15">
        <v>6.0658175999999999</v>
      </c>
      <c r="H166" s="20">
        <v>3.9427814399999996</v>
      </c>
      <c r="I166" s="16">
        <v>600.57599999999991</v>
      </c>
      <c r="L166" s="56"/>
      <c r="M166" s="45"/>
    </row>
    <row r="167" spans="1:13" ht="15.95" customHeight="1">
      <c r="A167" s="106" t="s">
        <v>235</v>
      </c>
      <c r="B167" s="106" t="s">
        <v>76</v>
      </c>
      <c r="C167" s="4"/>
      <c r="D167" s="16">
        <v>259.488</v>
      </c>
      <c r="E167" s="15">
        <v>26.208288000000003</v>
      </c>
      <c r="F167" s="20">
        <v>23.751261</v>
      </c>
      <c r="G167" s="15">
        <v>16.380180000000003</v>
      </c>
      <c r="H167" s="20">
        <v>10.647117000000001</v>
      </c>
      <c r="I167" s="16">
        <v>1621.8</v>
      </c>
      <c r="L167" s="56"/>
      <c r="M167" s="45"/>
    </row>
    <row r="168" spans="1:13" ht="15.95" customHeight="1">
      <c r="A168" s="106" t="s">
        <v>236</v>
      </c>
      <c r="B168" s="106" t="s">
        <v>76</v>
      </c>
      <c r="C168" s="4"/>
      <c r="D168" s="16">
        <v>313.98048</v>
      </c>
      <c r="E168" s="15">
        <v>31.712028480000004</v>
      </c>
      <c r="F168" s="20">
        <v>28.739025810000001</v>
      </c>
      <c r="G168" s="15">
        <v>19.820017799999999</v>
      </c>
      <c r="H168" s="20">
        <v>12.883011569999999</v>
      </c>
      <c r="I168" s="16">
        <v>1962.3779999999999</v>
      </c>
      <c r="L168" s="56"/>
      <c r="M168" s="45"/>
    </row>
    <row r="169" spans="1:13" ht="15.95" customHeight="1">
      <c r="A169" s="106" t="s">
        <v>237</v>
      </c>
      <c r="B169" s="106" t="s">
        <v>76</v>
      </c>
      <c r="C169" s="4"/>
      <c r="D169" s="16">
        <v>192.78</v>
      </c>
      <c r="E169" s="15">
        <v>11.828344319999998</v>
      </c>
      <c r="F169" s="20">
        <v>10.719437039999997</v>
      </c>
      <c r="G169" s="15">
        <v>7.3927151999999996</v>
      </c>
      <c r="H169" s="20">
        <v>4.8052648799999993</v>
      </c>
      <c r="I169" s="16">
        <v>731.95199999999988</v>
      </c>
      <c r="L169" s="56"/>
      <c r="M169" s="45"/>
    </row>
    <row r="170" spans="1:13" ht="15.95" customHeight="1">
      <c r="A170" s="106" t="s">
        <v>238</v>
      </c>
      <c r="B170" s="106" t="s">
        <v>76</v>
      </c>
      <c r="C170" s="4"/>
      <c r="D170" s="16">
        <v>192.78</v>
      </c>
      <c r="E170" s="15">
        <v>5.1922079999999999</v>
      </c>
      <c r="F170" s="20">
        <v>4.7054385000000005</v>
      </c>
      <c r="G170" s="15">
        <v>3.2451299999999996</v>
      </c>
      <c r="H170" s="20">
        <v>2.1093344999999997</v>
      </c>
      <c r="I170" s="16">
        <v>321.3</v>
      </c>
      <c r="L170" s="56"/>
      <c r="M170" s="45"/>
    </row>
    <row r="171" spans="1:13" ht="15.95" customHeight="1">
      <c r="A171" s="106" t="s">
        <v>239</v>
      </c>
      <c r="B171" s="106" t="s">
        <v>76</v>
      </c>
      <c r="C171" s="4"/>
      <c r="D171" s="16">
        <v>289.76159999999999</v>
      </c>
      <c r="E171" s="15">
        <v>29.265921599999999</v>
      </c>
      <c r="F171" s="20">
        <v>26.522241450000003</v>
      </c>
      <c r="G171" s="15">
        <v>18.291201000000001</v>
      </c>
      <c r="H171" s="20">
        <v>11.889280650000002</v>
      </c>
      <c r="I171" s="16">
        <v>1811.01</v>
      </c>
      <c r="L171" s="56"/>
      <c r="M171" s="45"/>
    </row>
    <row r="172" spans="1:13" ht="15.95" customHeight="1">
      <c r="A172" s="106" t="s">
        <v>240</v>
      </c>
      <c r="B172" s="106" t="s">
        <v>76</v>
      </c>
      <c r="C172" s="4"/>
      <c r="D172" s="16">
        <v>192.78</v>
      </c>
      <c r="E172" s="15">
        <v>5.1922079999999999</v>
      </c>
      <c r="F172" s="20">
        <v>4.7054385000000005</v>
      </c>
      <c r="G172" s="15">
        <v>3.2451299999999996</v>
      </c>
      <c r="H172" s="20">
        <v>2.1093344999999997</v>
      </c>
      <c r="I172" s="16">
        <v>321.3</v>
      </c>
      <c r="L172" s="56"/>
      <c r="M172" s="45"/>
    </row>
    <row r="173" spans="1:13" ht="15.95" customHeight="1">
      <c r="A173" s="106" t="s">
        <v>241</v>
      </c>
      <c r="B173" s="106" t="s">
        <v>76</v>
      </c>
      <c r="C173" s="4"/>
      <c r="D173" s="16">
        <v>192.78</v>
      </c>
      <c r="E173" s="15">
        <v>7.7260055040000015</v>
      </c>
      <c r="F173" s="20">
        <v>7.0016924879999998</v>
      </c>
      <c r="G173" s="15">
        <v>4.8287534400000016</v>
      </c>
      <c r="H173" s="20">
        <v>3.1386897360000003</v>
      </c>
      <c r="I173" s="16">
        <v>478.09440000000006</v>
      </c>
      <c r="L173" s="56"/>
      <c r="M173" s="45"/>
    </row>
    <row r="174" spans="1:13" ht="15.95" customHeight="1">
      <c r="A174" s="106" t="s">
        <v>242</v>
      </c>
      <c r="B174" s="106" t="s">
        <v>76</v>
      </c>
      <c r="C174" s="4"/>
      <c r="D174" s="16">
        <v>192.78</v>
      </c>
      <c r="E174" s="15">
        <v>5.1922079999999999</v>
      </c>
      <c r="F174" s="20">
        <v>4.7054385000000005</v>
      </c>
      <c r="G174" s="15">
        <v>3.2451299999999996</v>
      </c>
      <c r="H174" s="20">
        <v>2.1093344999999997</v>
      </c>
      <c r="I174" s="16">
        <v>321.3</v>
      </c>
      <c r="L174" s="56"/>
      <c r="M174" s="45"/>
    </row>
    <row r="175" spans="1:13" ht="15.95" customHeight="1">
      <c r="A175" s="106" t="s">
        <v>243</v>
      </c>
      <c r="B175" s="106" t="s">
        <v>76</v>
      </c>
      <c r="C175" s="4"/>
      <c r="D175" s="16">
        <v>263.81279999999998</v>
      </c>
      <c r="E175" s="15">
        <v>26.645092799999997</v>
      </c>
      <c r="F175" s="20">
        <v>24.147115349999996</v>
      </c>
      <c r="G175" s="15">
        <v>16.653183000000002</v>
      </c>
      <c r="H175" s="20">
        <v>10.824568950000002</v>
      </c>
      <c r="I175" s="16">
        <v>1648.83</v>
      </c>
      <c r="L175" s="56"/>
      <c r="M175" s="45"/>
    </row>
    <row r="176" spans="1:13" ht="15.95" customHeight="1">
      <c r="A176" s="106" t="s">
        <v>244</v>
      </c>
      <c r="B176" s="106" t="s">
        <v>76</v>
      </c>
      <c r="C176" s="4"/>
      <c r="D176" s="16">
        <v>192.78</v>
      </c>
      <c r="E176" s="15">
        <v>9.5536627199999984</v>
      </c>
      <c r="F176" s="20">
        <v>8.6580068400000005</v>
      </c>
      <c r="G176" s="15">
        <v>5.9710391999999999</v>
      </c>
      <c r="H176" s="20">
        <v>3.8811754799999996</v>
      </c>
      <c r="I176" s="16">
        <v>591.19199999999989</v>
      </c>
      <c r="L176" s="56"/>
      <c r="M176" s="45"/>
    </row>
    <row r="177" spans="1:13" ht="15.95" customHeight="1">
      <c r="A177" s="106" t="s">
        <v>714</v>
      </c>
      <c r="B177" s="106" t="s">
        <v>76</v>
      </c>
      <c r="C177" s="4"/>
      <c r="D177" s="16">
        <v>192.78</v>
      </c>
      <c r="E177" s="15">
        <v>5.1922079999999999</v>
      </c>
      <c r="F177" s="20">
        <v>4.7054385000000005</v>
      </c>
      <c r="G177" s="15">
        <v>3.2451299999999996</v>
      </c>
      <c r="H177" s="20">
        <v>2.1093344999999997</v>
      </c>
      <c r="I177" s="16">
        <v>321.3</v>
      </c>
      <c r="L177" s="56"/>
      <c r="M177" s="45"/>
    </row>
    <row r="178" spans="1:13" ht="15.95" customHeight="1">
      <c r="A178" s="106" t="s">
        <v>245</v>
      </c>
      <c r="B178" s="106" t="s">
        <v>76</v>
      </c>
      <c r="C178" s="4"/>
      <c r="D178" s="16">
        <v>192.78</v>
      </c>
      <c r="E178" s="15">
        <v>10.253869056000003</v>
      </c>
      <c r="F178" s="20">
        <v>9.2925688320000006</v>
      </c>
      <c r="G178" s="15">
        <v>6.4086681600000004</v>
      </c>
      <c r="H178" s="20">
        <v>4.1656343040000001</v>
      </c>
      <c r="I178" s="16">
        <v>634.52160000000003</v>
      </c>
      <c r="L178" s="56"/>
      <c r="M178" s="45"/>
    </row>
    <row r="179" spans="1:13" ht="15.95" customHeight="1">
      <c r="A179" s="106" t="s">
        <v>246</v>
      </c>
      <c r="B179" s="106" t="s">
        <v>76</v>
      </c>
      <c r="C179" s="4"/>
      <c r="D179" s="16">
        <v>192.78</v>
      </c>
      <c r="E179" s="15">
        <v>7.9040240640000015</v>
      </c>
      <c r="F179" s="20">
        <v>7.1630218079999999</v>
      </c>
      <c r="G179" s="15">
        <v>4.9400150400000005</v>
      </c>
      <c r="H179" s="20">
        <v>3.2110097760000009</v>
      </c>
      <c r="I179" s="16">
        <v>489.11040000000003</v>
      </c>
      <c r="L179" s="56"/>
      <c r="M179" s="45"/>
    </row>
    <row r="180" spans="1:13" ht="15.95" customHeight="1">
      <c r="A180" s="106" t="s">
        <v>247</v>
      </c>
      <c r="B180" s="106" t="s">
        <v>76</v>
      </c>
      <c r="C180" s="4"/>
      <c r="D180" s="16">
        <v>192.78</v>
      </c>
      <c r="E180" s="15">
        <v>18.690300479999998</v>
      </c>
      <c r="F180" s="20">
        <v>16.938084809999999</v>
      </c>
      <c r="G180" s="15">
        <v>11.681437799999999</v>
      </c>
      <c r="H180" s="20">
        <v>7.5929345699999988</v>
      </c>
      <c r="I180" s="16">
        <v>1156.578</v>
      </c>
      <c r="L180" s="56"/>
      <c r="M180" s="45"/>
    </row>
    <row r="181" spans="1:13" ht="15.95" customHeight="1">
      <c r="A181" s="106" t="s">
        <v>248</v>
      </c>
      <c r="B181" s="106" t="s">
        <v>76</v>
      </c>
      <c r="C181" s="4"/>
      <c r="D181" s="16">
        <v>192.78</v>
      </c>
      <c r="E181" s="15">
        <v>5.1922079999999999</v>
      </c>
      <c r="F181" s="20">
        <v>4.7054385000000005</v>
      </c>
      <c r="G181" s="15">
        <v>3.2451299999999996</v>
      </c>
      <c r="H181" s="20">
        <v>2.1093344999999997</v>
      </c>
      <c r="I181" s="16">
        <v>321.3</v>
      </c>
      <c r="J181" s="11"/>
      <c r="K181" s="11"/>
      <c r="L181" s="56"/>
      <c r="M181" s="45"/>
    </row>
    <row r="182" spans="1:13" ht="15.95" customHeight="1">
      <c r="A182" s="106" t="s">
        <v>249</v>
      </c>
      <c r="B182" s="106" t="s">
        <v>76</v>
      </c>
      <c r="C182" s="4"/>
      <c r="D182" s="16">
        <v>192.78</v>
      </c>
      <c r="E182" s="15">
        <v>8.8653242880000001</v>
      </c>
      <c r="F182" s="20">
        <v>8.034200135999999</v>
      </c>
      <c r="G182" s="15">
        <v>5.5408276800000005</v>
      </c>
      <c r="H182" s="20">
        <v>3.6015379920000008</v>
      </c>
      <c r="I182" s="16">
        <v>548.59680000000003</v>
      </c>
      <c r="L182" s="56"/>
      <c r="M182" s="45"/>
    </row>
    <row r="183" spans="1:13" ht="15.95" customHeight="1">
      <c r="A183" s="106" t="s">
        <v>250</v>
      </c>
      <c r="B183" s="106" t="s">
        <v>76</v>
      </c>
      <c r="C183" s="4"/>
      <c r="D183" s="16">
        <v>192.78</v>
      </c>
      <c r="E183" s="15">
        <v>6.8359127040000018</v>
      </c>
      <c r="F183" s="20">
        <v>6.1950458880000001</v>
      </c>
      <c r="G183" s="15">
        <v>4.2724454400000003</v>
      </c>
      <c r="H183" s="20">
        <v>2.7770895360000005</v>
      </c>
      <c r="I183" s="16">
        <v>423.01440000000002</v>
      </c>
      <c r="L183" s="56"/>
      <c r="M183" s="45"/>
    </row>
    <row r="184" spans="1:13" ht="15.95" customHeight="1">
      <c r="A184" s="106" t="s">
        <v>251</v>
      </c>
      <c r="B184" s="106" t="s">
        <v>76</v>
      </c>
      <c r="C184" s="4"/>
      <c r="D184" s="16">
        <v>192.78</v>
      </c>
      <c r="E184" s="15">
        <v>5.1922079999999999</v>
      </c>
      <c r="F184" s="20">
        <v>4.7054385000000005</v>
      </c>
      <c r="G184" s="15">
        <v>3.2451299999999996</v>
      </c>
      <c r="H184" s="20">
        <v>2.1093344999999997</v>
      </c>
      <c r="I184" s="16">
        <v>321.3</v>
      </c>
      <c r="L184" s="56"/>
      <c r="M184" s="45"/>
    </row>
    <row r="185" spans="1:13" ht="15.95" customHeight="1">
      <c r="A185" s="106" t="s">
        <v>252</v>
      </c>
      <c r="B185" s="106" t="s">
        <v>76</v>
      </c>
      <c r="C185" s="4"/>
      <c r="D185" s="16">
        <v>192.78</v>
      </c>
      <c r="E185" s="15">
        <v>5.1922079999999999</v>
      </c>
      <c r="F185" s="20">
        <v>4.7054385000000005</v>
      </c>
      <c r="G185" s="15">
        <v>3.2451299999999996</v>
      </c>
      <c r="H185" s="20">
        <v>2.1093344999999997</v>
      </c>
      <c r="I185" s="16">
        <v>321.3</v>
      </c>
      <c r="L185" s="56"/>
      <c r="M185" s="45"/>
    </row>
    <row r="186" spans="1:13" ht="15.95" customHeight="1">
      <c r="A186" s="106" t="s">
        <v>253</v>
      </c>
      <c r="B186" s="106" t="s">
        <v>76</v>
      </c>
      <c r="C186" s="4"/>
      <c r="D186" s="16">
        <v>192.78</v>
      </c>
      <c r="E186" s="15">
        <v>5.1922079999999999</v>
      </c>
      <c r="F186" s="20">
        <v>4.7054385000000005</v>
      </c>
      <c r="G186" s="15">
        <v>3.2451299999999996</v>
      </c>
      <c r="H186" s="20">
        <v>2.1093344999999997</v>
      </c>
      <c r="I186" s="16">
        <v>321.3</v>
      </c>
      <c r="L186" s="56"/>
      <c r="M186" s="45"/>
    </row>
    <row r="187" spans="1:13" ht="15.95" customHeight="1">
      <c r="A187" s="106" t="s">
        <v>254</v>
      </c>
      <c r="B187" s="106" t="s">
        <v>76</v>
      </c>
      <c r="C187" s="4"/>
      <c r="D187" s="16">
        <v>192.78</v>
      </c>
      <c r="E187" s="15">
        <v>7.1919498240000017</v>
      </c>
      <c r="F187" s="20">
        <v>6.5177045280000003</v>
      </c>
      <c r="G187" s="15">
        <v>4.4949686400000006</v>
      </c>
      <c r="H187" s="20">
        <v>2.9217296160000013</v>
      </c>
      <c r="I187" s="16">
        <v>445.04640000000006</v>
      </c>
      <c r="L187" s="56"/>
      <c r="M187" s="45"/>
    </row>
    <row r="188" spans="1:13" ht="15.95" customHeight="1">
      <c r="A188" s="106" t="s">
        <v>255</v>
      </c>
      <c r="B188" s="106" t="s">
        <v>76</v>
      </c>
      <c r="C188" s="4"/>
      <c r="D188" s="16">
        <v>196.31327999999996</v>
      </c>
      <c r="E188" s="15">
        <v>19.827641279999998</v>
      </c>
      <c r="F188" s="20">
        <v>17.968799909999998</v>
      </c>
      <c r="G188" s="15">
        <v>12.392275799999998</v>
      </c>
      <c r="H188" s="20">
        <v>8.0549792700000005</v>
      </c>
      <c r="I188" s="16">
        <v>1226.9579999999999</v>
      </c>
      <c r="L188" s="56"/>
      <c r="M188" s="45"/>
    </row>
    <row r="189" spans="1:13" ht="15.95" customHeight="1">
      <c r="A189" s="106" t="s">
        <v>256</v>
      </c>
      <c r="B189" s="106" t="s">
        <v>76</v>
      </c>
      <c r="C189" s="4"/>
      <c r="D189" s="16">
        <v>192.78</v>
      </c>
      <c r="E189" s="15">
        <v>5.1922079999999999</v>
      </c>
      <c r="F189" s="20">
        <v>4.7054385000000005</v>
      </c>
      <c r="G189" s="15">
        <v>3.2451299999999996</v>
      </c>
      <c r="H189" s="20">
        <v>2.1093344999999997</v>
      </c>
      <c r="I189" s="16">
        <v>321.3</v>
      </c>
      <c r="L189" s="56"/>
      <c r="M189" s="45"/>
    </row>
    <row r="190" spans="1:13" ht="15.95" customHeight="1">
      <c r="A190" s="106" t="s">
        <v>257</v>
      </c>
      <c r="B190" s="106" t="s">
        <v>76</v>
      </c>
      <c r="C190" s="4"/>
      <c r="D190" s="16">
        <v>192.78</v>
      </c>
      <c r="E190" s="15">
        <v>8.5448908800000005</v>
      </c>
      <c r="F190" s="20">
        <v>7.7438073600000008</v>
      </c>
      <c r="G190" s="15">
        <v>5.3405568000000017</v>
      </c>
      <c r="H190" s="20">
        <v>3.471361920000001</v>
      </c>
      <c r="I190" s="16">
        <v>528.76800000000014</v>
      </c>
      <c r="L190" s="56"/>
      <c r="M190" s="45"/>
    </row>
    <row r="191" spans="1:13" ht="15.95" customHeight="1">
      <c r="A191" s="106" t="s">
        <v>258</v>
      </c>
      <c r="B191" s="106" t="s">
        <v>76</v>
      </c>
      <c r="C191" s="4"/>
      <c r="D191" s="16">
        <v>192.78</v>
      </c>
      <c r="E191" s="15">
        <v>5.1922079999999999</v>
      </c>
      <c r="F191" s="20">
        <v>4.7054385000000005</v>
      </c>
      <c r="G191" s="15">
        <v>3.2451299999999996</v>
      </c>
      <c r="H191" s="20">
        <v>2.1093344999999997</v>
      </c>
      <c r="I191" s="16">
        <v>321.3</v>
      </c>
      <c r="L191" s="56"/>
      <c r="M191" s="45"/>
    </row>
    <row r="192" spans="1:13" ht="15.95" customHeight="1">
      <c r="A192" s="106" t="s">
        <v>259</v>
      </c>
      <c r="B192" s="106" t="s">
        <v>76</v>
      </c>
      <c r="C192" s="4"/>
      <c r="D192" s="16">
        <v>192.78</v>
      </c>
      <c r="E192" s="15">
        <v>7.939627776</v>
      </c>
      <c r="F192" s="20">
        <v>7.1952876720000001</v>
      </c>
      <c r="G192" s="15">
        <v>4.9622673600000002</v>
      </c>
      <c r="H192" s="20">
        <v>3.2254737840000005</v>
      </c>
      <c r="I192" s="16">
        <v>491.31360000000001</v>
      </c>
      <c r="L192" s="56"/>
      <c r="M192" s="45"/>
    </row>
    <row r="193" spans="1:13" ht="15.95" customHeight="1">
      <c r="A193" s="106" t="s">
        <v>260</v>
      </c>
      <c r="B193" s="106" t="s">
        <v>76</v>
      </c>
      <c r="C193" s="4"/>
      <c r="D193" s="16">
        <v>192.78</v>
      </c>
      <c r="E193" s="15">
        <v>8.5448908800000005</v>
      </c>
      <c r="F193" s="20">
        <v>7.7438073600000008</v>
      </c>
      <c r="G193" s="15">
        <v>5.3405568000000017</v>
      </c>
      <c r="H193" s="20">
        <v>3.471361920000001</v>
      </c>
      <c r="I193" s="16">
        <v>528.76800000000014</v>
      </c>
      <c r="L193" s="56"/>
      <c r="M193" s="45"/>
    </row>
    <row r="194" spans="1:13" ht="15.95" customHeight="1">
      <c r="A194" s="106" t="s">
        <v>261</v>
      </c>
      <c r="B194" s="106" t="s">
        <v>76</v>
      </c>
      <c r="C194" s="4"/>
      <c r="D194" s="16">
        <v>192.78</v>
      </c>
      <c r="E194" s="15">
        <v>17.704605120000004</v>
      </c>
      <c r="F194" s="20">
        <v>16.04479839</v>
      </c>
      <c r="G194" s="15">
        <v>11.0653782</v>
      </c>
      <c r="H194" s="20">
        <v>7.1924958299999995</v>
      </c>
      <c r="I194" s="16">
        <v>1095.5819999999999</v>
      </c>
      <c r="L194" s="56"/>
      <c r="M194" s="45"/>
    </row>
    <row r="195" spans="1:13" ht="15.95" customHeight="1">
      <c r="A195" s="106" t="s">
        <v>262</v>
      </c>
      <c r="B195" s="106" t="s">
        <v>76</v>
      </c>
      <c r="C195" s="4"/>
      <c r="D195" s="16">
        <v>192.78</v>
      </c>
      <c r="E195" s="15">
        <v>6.3374607360000006</v>
      </c>
      <c r="F195" s="20">
        <v>5.743323792</v>
      </c>
      <c r="G195" s="15">
        <v>3.9609129599999999</v>
      </c>
      <c r="H195" s="20">
        <v>2.5745934240000006</v>
      </c>
      <c r="I195" s="16">
        <v>392.1696</v>
      </c>
      <c r="L195" s="56"/>
      <c r="M195" s="45"/>
    </row>
    <row r="196" spans="1:13" ht="15.95" customHeight="1">
      <c r="A196" s="106" t="s">
        <v>263</v>
      </c>
      <c r="B196" s="106" t="s">
        <v>76</v>
      </c>
      <c r="C196" s="4"/>
      <c r="D196" s="16">
        <v>194.61600000000001</v>
      </c>
      <c r="E196" s="15">
        <v>19.656216000000001</v>
      </c>
      <c r="F196" s="20">
        <v>17.813445749999996</v>
      </c>
      <c r="G196" s="15">
        <v>12.285135000000002</v>
      </c>
      <c r="H196" s="20">
        <v>7.9853377500000002</v>
      </c>
      <c r="I196" s="16">
        <v>1216.3499999999999</v>
      </c>
      <c r="L196" s="56"/>
      <c r="M196" s="45"/>
    </row>
    <row r="197" spans="1:13" ht="15.95" customHeight="1">
      <c r="A197" s="106" t="s">
        <v>264</v>
      </c>
      <c r="B197" s="106" t="s">
        <v>76</v>
      </c>
      <c r="C197" s="4"/>
      <c r="D197" s="16">
        <v>192.78</v>
      </c>
      <c r="E197" s="15">
        <v>18.311186879999998</v>
      </c>
      <c r="F197" s="20">
        <v>16.594513110000001</v>
      </c>
      <c r="G197" s="15">
        <v>11.4444918</v>
      </c>
      <c r="H197" s="20">
        <v>7.4389196699999998</v>
      </c>
      <c r="I197" s="16">
        <v>1133.1179999999999</v>
      </c>
      <c r="L197" s="56"/>
      <c r="M197" s="45"/>
    </row>
    <row r="198" spans="1:13" ht="15.95" customHeight="1">
      <c r="A198" s="106" t="s">
        <v>265</v>
      </c>
      <c r="B198" s="106" t="s">
        <v>76</v>
      </c>
      <c r="C198" s="4"/>
      <c r="D198" s="16">
        <v>192.78</v>
      </c>
      <c r="E198" s="15">
        <v>5.1922079999999999</v>
      </c>
      <c r="F198" s="20">
        <v>4.7054385000000005</v>
      </c>
      <c r="G198" s="15">
        <v>3.2451299999999996</v>
      </c>
      <c r="H198" s="20">
        <v>2.1093344999999997</v>
      </c>
      <c r="I198" s="16">
        <v>321.3</v>
      </c>
      <c r="L198" s="56"/>
      <c r="M198" s="45"/>
    </row>
    <row r="199" spans="1:13" ht="15.95" customHeight="1">
      <c r="A199" s="106" t="s">
        <v>266</v>
      </c>
      <c r="B199" s="106" t="s">
        <v>76</v>
      </c>
      <c r="C199" s="4"/>
      <c r="D199" s="16">
        <v>192.78</v>
      </c>
      <c r="E199" s="15">
        <v>8.4024760320000027</v>
      </c>
      <c r="F199" s="20">
        <v>7.614743904</v>
      </c>
      <c r="G199" s="15">
        <v>5.2515475200000017</v>
      </c>
      <c r="H199" s="20">
        <v>3.4135058880000009</v>
      </c>
      <c r="I199" s="16">
        <v>519.9552000000001</v>
      </c>
      <c r="L199" s="56"/>
      <c r="M199" s="45"/>
    </row>
    <row r="200" spans="1:13" ht="15.95" customHeight="1">
      <c r="A200" s="106" t="s">
        <v>267</v>
      </c>
      <c r="B200" s="106" t="s">
        <v>76</v>
      </c>
      <c r="C200" s="4"/>
      <c r="D200" s="16">
        <v>192.78</v>
      </c>
      <c r="E200" s="15">
        <v>13.117330559999999</v>
      </c>
      <c r="F200" s="20">
        <v>11.88758082</v>
      </c>
      <c r="G200" s="15">
        <v>8.1983315999999995</v>
      </c>
      <c r="H200" s="20">
        <v>5.3289155399999997</v>
      </c>
      <c r="I200" s="16">
        <v>811.71600000000001</v>
      </c>
      <c r="L200" s="56"/>
      <c r="M200" s="45"/>
    </row>
    <row r="201" spans="1:13" ht="15.95" customHeight="1">
      <c r="A201" s="106" t="s">
        <v>268</v>
      </c>
      <c r="B201" s="106" t="s">
        <v>76</v>
      </c>
      <c r="C201" s="4"/>
      <c r="D201" s="16">
        <v>192.78</v>
      </c>
      <c r="E201" s="15">
        <v>6.9783275520000005</v>
      </c>
      <c r="F201" s="20">
        <v>6.3241093440000009</v>
      </c>
      <c r="G201" s="15">
        <v>4.3614547200000002</v>
      </c>
      <c r="H201" s="20">
        <v>2.8349455680000002</v>
      </c>
      <c r="I201" s="16">
        <v>431.8272</v>
      </c>
      <c r="L201" s="56"/>
      <c r="M201" s="45"/>
    </row>
    <row r="202" spans="1:13" ht="15.95" customHeight="1">
      <c r="A202" s="106" t="s">
        <v>269</v>
      </c>
      <c r="B202" s="106" t="s">
        <v>76</v>
      </c>
      <c r="C202" s="4"/>
      <c r="D202" s="16">
        <v>192.78</v>
      </c>
      <c r="E202" s="15">
        <v>12.212073216</v>
      </c>
      <c r="F202" s="20">
        <v>11.067191352</v>
      </c>
      <c r="G202" s="15">
        <v>7.6325457600000002</v>
      </c>
      <c r="H202" s="20">
        <v>4.9611547439999999</v>
      </c>
      <c r="I202" s="16">
        <v>755.69759999999997</v>
      </c>
      <c r="L202" s="56"/>
      <c r="M202" s="45"/>
    </row>
    <row r="203" spans="1:13" ht="15.95" customHeight="1">
      <c r="A203" s="106" t="s">
        <v>270</v>
      </c>
      <c r="B203" s="106" t="s">
        <v>76</v>
      </c>
      <c r="C203" s="4"/>
      <c r="D203" s="16">
        <v>192.78</v>
      </c>
      <c r="E203" s="15">
        <v>11.676698879999998</v>
      </c>
      <c r="F203" s="20">
        <v>10.582008359999998</v>
      </c>
      <c r="G203" s="15">
        <v>7.2979368000000004</v>
      </c>
      <c r="H203" s="20">
        <v>4.7436589200000006</v>
      </c>
      <c r="I203" s="16">
        <v>722.56799999999998</v>
      </c>
      <c r="L203" s="56"/>
      <c r="M203" s="45"/>
    </row>
    <row r="204" spans="1:13" ht="15.95" customHeight="1">
      <c r="A204" s="106" t="s">
        <v>271</v>
      </c>
      <c r="B204" s="106" t="s">
        <v>76</v>
      </c>
      <c r="C204" s="4"/>
      <c r="D204" s="16">
        <v>267.27264000000002</v>
      </c>
      <c r="E204" s="15">
        <v>26.994536640000003</v>
      </c>
      <c r="F204" s="20">
        <v>24.463798829999998</v>
      </c>
      <c r="G204" s="15">
        <v>16.871585399999997</v>
      </c>
      <c r="H204" s="20">
        <v>10.96653051</v>
      </c>
      <c r="I204" s="16">
        <v>1670.4540000000002</v>
      </c>
      <c r="L204" s="56"/>
      <c r="M204" s="45"/>
    </row>
    <row r="205" spans="1:13" ht="15.95" customHeight="1">
      <c r="A205" s="106" t="s">
        <v>272</v>
      </c>
      <c r="B205" s="106" t="s">
        <v>76</v>
      </c>
      <c r="C205" s="4"/>
      <c r="D205" s="16">
        <v>192.78</v>
      </c>
      <c r="E205" s="15">
        <v>5.1922079999999999</v>
      </c>
      <c r="F205" s="20">
        <v>4.7054385000000005</v>
      </c>
      <c r="G205" s="15">
        <v>3.2451299999999996</v>
      </c>
      <c r="H205" s="20">
        <v>2.1093344999999997</v>
      </c>
      <c r="I205" s="16">
        <v>321.3</v>
      </c>
      <c r="L205" s="56"/>
      <c r="M205" s="45"/>
    </row>
    <row r="206" spans="1:13" ht="15.95" customHeight="1">
      <c r="A206" s="106" t="s">
        <v>273</v>
      </c>
      <c r="B206" s="106" t="s">
        <v>76</v>
      </c>
      <c r="C206" s="4"/>
      <c r="D206" s="16">
        <v>200.8176</v>
      </c>
      <c r="E206" s="15">
        <v>20.2825776</v>
      </c>
      <c r="F206" s="20">
        <v>18.381085949999999</v>
      </c>
      <c r="G206" s="15">
        <v>12.676611000000001</v>
      </c>
      <c r="H206" s="20">
        <v>8.2397971500000011</v>
      </c>
      <c r="I206" s="16">
        <v>1255.1100000000001</v>
      </c>
      <c r="L206" s="56"/>
      <c r="M206" s="45"/>
    </row>
    <row r="207" spans="1:13" ht="15.95" customHeight="1">
      <c r="A207" s="106" t="s">
        <v>274</v>
      </c>
      <c r="B207" s="106" t="s">
        <v>76</v>
      </c>
      <c r="C207" s="4"/>
      <c r="D207" s="16">
        <v>192.78</v>
      </c>
      <c r="E207" s="15">
        <v>5.1922079999999999</v>
      </c>
      <c r="F207" s="20">
        <v>4.7054385000000005</v>
      </c>
      <c r="G207" s="15">
        <v>3.2451299999999996</v>
      </c>
      <c r="H207" s="20">
        <v>2.1093344999999997</v>
      </c>
      <c r="I207" s="16">
        <v>321.3</v>
      </c>
      <c r="L207" s="56"/>
      <c r="M207" s="45"/>
    </row>
    <row r="208" spans="1:13" ht="15.95" customHeight="1">
      <c r="A208" s="106" t="s">
        <v>715</v>
      </c>
      <c r="B208" s="106" t="s">
        <v>76</v>
      </c>
      <c r="C208" s="4"/>
      <c r="D208" s="16">
        <v>261.18399999999997</v>
      </c>
      <c r="E208" s="15">
        <v>26.907175679999998</v>
      </c>
      <c r="F208" s="20">
        <v>24.384627959999996</v>
      </c>
      <c r="G208" s="15">
        <v>16.8169848</v>
      </c>
      <c r="H208" s="20">
        <v>10.93104012</v>
      </c>
      <c r="I208" s="16">
        <v>1665.048</v>
      </c>
      <c r="L208" s="56"/>
      <c r="M208" s="45"/>
    </row>
    <row r="209" spans="1:13" ht="15.95" customHeight="1">
      <c r="A209" s="106" t="s">
        <v>275</v>
      </c>
      <c r="B209" s="106" t="s">
        <v>76</v>
      </c>
      <c r="C209" s="4"/>
      <c r="D209" s="16">
        <v>192.78</v>
      </c>
      <c r="E209" s="15">
        <v>5.1922079999999999</v>
      </c>
      <c r="F209" s="20">
        <v>4.7054385000000005</v>
      </c>
      <c r="G209" s="15">
        <v>3.2451299999999996</v>
      </c>
      <c r="H209" s="20">
        <v>2.1093344999999997</v>
      </c>
      <c r="I209" s="16">
        <v>321.3</v>
      </c>
      <c r="L209" s="56"/>
      <c r="M209" s="45"/>
    </row>
    <row r="210" spans="1:13" ht="15.95" customHeight="1">
      <c r="A210" s="106" t="s">
        <v>276</v>
      </c>
      <c r="B210" s="106" t="s">
        <v>76</v>
      </c>
      <c r="C210" s="4"/>
      <c r="D210" s="16">
        <v>192.78</v>
      </c>
      <c r="E210" s="15">
        <v>5.1922079999999999</v>
      </c>
      <c r="F210" s="20">
        <v>4.7054385000000005</v>
      </c>
      <c r="G210" s="15">
        <v>3.2451299999999996</v>
      </c>
      <c r="H210" s="20">
        <v>2.1093344999999997</v>
      </c>
      <c r="I210" s="16">
        <v>321.3</v>
      </c>
      <c r="L210" s="56"/>
      <c r="M210" s="45"/>
    </row>
    <row r="211" spans="1:13" ht="15.95" customHeight="1">
      <c r="A211" s="106" t="s">
        <v>277</v>
      </c>
      <c r="B211" s="106" t="s">
        <v>76</v>
      </c>
      <c r="C211" s="4"/>
      <c r="D211" s="16">
        <v>192.78</v>
      </c>
      <c r="E211" s="15">
        <v>8.6160983040000012</v>
      </c>
      <c r="F211" s="20">
        <v>7.8083390880000003</v>
      </c>
      <c r="G211" s="15">
        <v>5.3850614400000003</v>
      </c>
      <c r="H211" s="20">
        <v>3.5002899360000002</v>
      </c>
      <c r="I211" s="16">
        <v>533.17439999999999</v>
      </c>
      <c r="L211" s="56"/>
      <c r="M211" s="45"/>
    </row>
    <row r="212" spans="1:13" ht="15.95" customHeight="1">
      <c r="A212" s="106" t="s">
        <v>716</v>
      </c>
      <c r="B212" s="106" t="s">
        <v>76</v>
      </c>
      <c r="C212" s="4"/>
      <c r="D212" s="16">
        <v>192.78</v>
      </c>
      <c r="E212" s="15">
        <v>5.1917999999999997</v>
      </c>
      <c r="F212" s="20">
        <v>4.7022000000000004</v>
      </c>
      <c r="G212" s="15">
        <v>3.2436000000000003</v>
      </c>
      <c r="H212" s="20">
        <v>2.1113999999999997</v>
      </c>
      <c r="I212" s="16">
        <v>321.3</v>
      </c>
      <c r="L212" s="56"/>
      <c r="M212" s="45"/>
    </row>
    <row r="213" spans="1:13" ht="15.95" customHeight="1">
      <c r="A213" s="106" t="s">
        <v>278</v>
      </c>
      <c r="B213" s="106" t="s">
        <v>76</v>
      </c>
      <c r="C213" s="4"/>
      <c r="D213" s="16">
        <v>192.78</v>
      </c>
      <c r="E213" s="15">
        <v>5.2693493760000001</v>
      </c>
      <c r="F213" s="20">
        <v>4.7753478720000002</v>
      </c>
      <c r="G213" s="15">
        <v>3.2933433600000002</v>
      </c>
      <c r="H213" s="20">
        <v>2.1406731840000006</v>
      </c>
      <c r="I213" s="16">
        <v>326.0736</v>
      </c>
      <c r="L213" s="56"/>
      <c r="M213" s="45"/>
    </row>
    <row r="214" spans="1:13" ht="15.95" customHeight="1">
      <c r="A214" s="106" t="s">
        <v>279</v>
      </c>
      <c r="B214" s="106" t="s">
        <v>280</v>
      </c>
      <c r="C214" s="4"/>
      <c r="D214" s="16">
        <v>366.02496000000002</v>
      </c>
      <c r="E214" s="15">
        <v>32.847720960000004</v>
      </c>
      <c r="F214" s="20">
        <v>29.768247119999995</v>
      </c>
      <c r="G214" s="15">
        <v>20.529825600000002</v>
      </c>
      <c r="H214" s="20">
        <v>13.344386639999998</v>
      </c>
      <c r="I214" s="16">
        <v>2032.6559999999999</v>
      </c>
      <c r="L214" s="56"/>
      <c r="M214" s="45"/>
    </row>
    <row r="215" spans="1:13" ht="15.95" customHeight="1">
      <c r="A215" s="106" t="s">
        <v>281</v>
      </c>
      <c r="B215" s="106" t="s">
        <v>280</v>
      </c>
      <c r="C215" s="4"/>
      <c r="D215" s="16">
        <v>409.27296000000001</v>
      </c>
      <c r="E215" s="15">
        <v>37.215768960000005</v>
      </c>
      <c r="F215" s="20">
        <v>33.726790619999989</v>
      </c>
      <c r="G215" s="15">
        <v>23.259855599999998</v>
      </c>
      <c r="H215" s="20">
        <v>15.11890614</v>
      </c>
      <c r="I215" s="16">
        <v>2302.9559999999997</v>
      </c>
      <c r="L215" s="56"/>
      <c r="M215" s="45"/>
    </row>
    <row r="216" spans="1:13" ht="15.95" customHeight="1">
      <c r="A216" s="106" t="s">
        <v>282</v>
      </c>
      <c r="B216" s="106" t="s">
        <v>280</v>
      </c>
      <c r="C216" s="4"/>
      <c r="D216" s="16">
        <v>371.21472</v>
      </c>
      <c r="E216" s="15">
        <v>33.371886720000006</v>
      </c>
      <c r="F216" s="20">
        <v>30.243272339999997</v>
      </c>
      <c r="G216" s="15">
        <v>20.857429199999999</v>
      </c>
      <c r="H216" s="20">
        <v>13.557328979999999</v>
      </c>
      <c r="I216" s="16">
        <v>2065.0920000000001</v>
      </c>
      <c r="L216" s="56"/>
      <c r="M216" s="45"/>
    </row>
    <row r="217" spans="1:13" ht="15.95" customHeight="1">
      <c r="A217" s="106" t="s">
        <v>283</v>
      </c>
      <c r="B217" s="106" t="s">
        <v>284</v>
      </c>
      <c r="C217" s="4"/>
      <c r="D217" s="16">
        <v>336.44006400000001</v>
      </c>
      <c r="E217" s="15">
        <v>29.859646464000004</v>
      </c>
      <c r="F217" s="20">
        <v>27.060304607999999</v>
      </c>
      <c r="G217" s="15">
        <v>18.662279040000001</v>
      </c>
      <c r="H217" s="20">
        <v>12.130481376000001</v>
      </c>
      <c r="I217" s="16">
        <v>1847.7504000000001</v>
      </c>
      <c r="L217" s="56"/>
      <c r="M217" s="45"/>
    </row>
    <row r="218" spans="1:13" ht="15.95" customHeight="1">
      <c r="A218" s="106" t="s">
        <v>285</v>
      </c>
      <c r="B218" s="106" t="s">
        <v>284</v>
      </c>
      <c r="C218" s="4"/>
      <c r="D218" s="16">
        <v>348.09254400000003</v>
      </c>
      <c r="E218" s="15">
        <v>31.036546944000001</v>
      </c>
      <c r="F218" s="20">
        <v>28.126870667999999</v>
      </c>
      <c r="G218" s="15">
        <v>19.397841840000002</v>
      </c>
      <c r="H218" s="20">
        <v>12.608597196000002</v>
      </c>
      <c r="I218" s="16">
        <v>1920.5784000000001</v>
      </c>
      <c r="L218" s="56"/>
      <c r="M218" s="45"/>
    </row>
    <row r="219" spans="1:13" ht="15.95" customHeight="1">
      <c r="A219" s="106" t="s">
        <v>286</v>
      </c>
      <c r="B219" s="106" t="s">
        <v>284</v>
      </c>
      <c r="C219" s="4"/>
      <c r="D219" s="16">
        <v>336.20832000000001</v>
      </c>
      <c r="E219" s="15">
        <v>29.836240319999995</v>
      </c>
      <c r="F219" s="20">
        <v>27.039092790000002</v>
      </c>
      <c r="G219" s="15">
        <v>18.647650200000001</v>
      </c>
      <c r="H219" s="20">
        <v>12.120972630000002</v>
      </c>
      <c r="I219" s="16">
        <v>1846.3019999999999</v>
      </c>
      <c r="L219" s="56"/>
      <c r="M219" s="45"/>
    </row>
    <row r="220" spans="1:13" ht="15.95" customHeight="1">
      <c r="A220" s="106" t="s">
        <v>287</v>
      </c>
      <c r="B220" s="106" t="s">
        <v>284</v>
      </c>
      <c r="C220" s="4"/>
      <c r="D220" s="16">
        <v>342.84403200000003</v>
      </c>
      <c r="E220" s="15">
        <v>30.506447231999999</v>
      </c>
      <c r="F220" s="20">
        <v>27.646467803999997</v>
      </c>
      <c r="G220" s="15">
        <v>19.06652952</v>
      </c>
      <c r="H220" s="20">
        <v>12.393244188000002</v>
      </c>
      <c r="I220" s="16">
        <v>1887.7752</v>
      </c>
      <c r="L220" s="56"/>
      <c r="M220" s="45"/>
    </row>
    <row r="221" spans="1:13" ht="15.95" customHeight="1">
      <c r="A221" s="106" t="s">
        <v>288</v>
      </c>
      <c r="B221" s="106" t="s">
        <v>284</v>
      </c>
      <c r="C221" s="4"/>
      <c r="D221" s="16">
        <v>347.42668800000007</v>
      </c>
      <c r="E221" s="15">
        <v>30.969295488000007</v>
      </c>
      <c r="F221" s="20">
        <v>28.065924036000002</v>
      </c>
      <c r="G221" s="15">
        <v>19.355809680000004</v>
      </c>
      <c r="H221" s="20">
        <v>12.581276292</v>
      </c>
      <c r="I221" s="16">
        <v>1916.4168000000002</v>
      </c>
      <c r="L221" s="56"/>
      <c r="M221" s="45"/>
    </row>
    <row r="222" spans="1:13" ht="15.95" customHeight="1">
      <c r="A222" s="106" t="s">
        <v>290</v>
      </c>
      <c r="B222" s="106" t="s">
        <v>284</v>
      </c>
      <c r="C222" s="4"/>
      <c r="D222" s="16">
        <v>350.80166400000002</v>
      </c>
      <c r="E222" s="15">
        <v>31.310168064000003</v>
      </c>
      <c r="F222" s="20">
        <v>28.374839808000001</v>
      </c>
      <c r="G222" s="15">
        <v>19.568855040000003</v>
      </c>
      <c r="H222" s="20">
        <v>12.719755776</v>
      </c>
      <c r="I222" s="16">
        <v>1937.5104000000001</v>
      </c>
      <c r="L222" s="56"/>
      <c r="M222" s="45"/>
    </row>
    <row r="223" spans="1:13" ht="15.95" customHeight="1">
      <c r="A223" s="106" t="s">
        <v>291</v>
      </c>
      <c r="B223" s="106" t="s">
        <v>284</v>
      </c>
      <c r="C223" s="4"/>
      <c r="D223" s="16">
        <v>339.43641600000001</v>
      </c>
      <c r="E223" s="15">
        <v>30.162278015999998</v>
      </c>
      <c r="F223" s="20">
        <v>27.334564452000002</v>
      </c>
      <c r="G223" s="15">
        <v>18.851423760000003</v>
      </c>
      <c r="H223" s="20">
        <v>12.253425443999999</v>
      </c>
      <c r="I223" s="16">
        <v>1866.4776000000002</v>
      </c>
      <c r="L223" s="56"/>
      <c r="M223" s="45"/>
    </row>
    <row r="224" spans="1:13" ht="15.95" customHeight="1">
      <c r="A224" s="106" t="s">
        <v>292</v>
      </c>
      <c r="B224" s="106" t="s">
        <v>284</v>
      </c>
      <c r="C224" s="4"/>
      <c r="D224" s="16">
        <v>344.46623999999997</v>
      </c>
      <c r="E224" s="15">
        <v>30.67029024</v>
      </c>
      <c r="F224" s="20">
        <v>27.794950529999998</v>
      </c>
      <c r="G224" s="15">
        <v>19.168931400000002</v>
      </c>
      <c r="H224" s="20">
        <v>12.45980541</v>
      </c>
      <c r="I224" s="16">
        <v>1897.9139999999998</v>
      </c>
      <c r="L224" s="56"/>
      <c r="M224" s="45"/>
    </row>
    <row r="225" spans="1:13" ht="15.95" customHeight="1">
      <c r="A225" s="106" t="s">
        <v>293</v>
      </c>
      <c r="B225" s="106" t="s">
        <v>284</v>
      </c>
      <c r="C225" s="4"/>
      <c r="D225" s="16">
        <v>336.20832000000001</v>
      </c>
      <c r="E225" s="15">
        <v>29.836240319999995</v>
      </c>
      <c r="F225" s="20">
        <v>27.039092790000002</v>
      </c>
      <c r="G225" s="15">
        <v>18.647650200000001</v>
      </c>
      <c r="H225" s="20">
        <v>12.120972630000002</v>
      </c>
      <c r="I225" s="16">
        <v>1846.3019999999999</v>
      </c>
      <c r="L225" s="56"/>
      <c r="M225" s="45"/>
    </row>
    <row r="226" spans="1:13" ht="15.95" customHeight="1">
      <c r="A226" s="106" t="s">
        <v>294</v>
      </c>
      <c r="B226" s="106" t="s">
        <v>284</v>
      </c>
      <c r="C226" s="4"/>
      <c r="D226" s="16">
        <v>378.24864000000002</v>
      </c>
      <c r="E226" s="15">
        <v>34.082312639999998</v>
      </c>
      <c r="F226" s="20">
        <v>30.887095829999993</v>
      </c>
      <c r="G226" s="15">
        <v>21.301445399999999</v>
      </c>
      <c r="H226" s="20">
        <v>13.845939509999999</v>
      </c>
      <c r="I226" s="16">
        <v>2109.0539999999996</v>
      </c>
      <c r="L226" s="56"/>
      <c r="M226" s="45"/>
    </row>
    <row r="227" spans="1:13" ht="15.95" customHeight="1">
      <c r="A227" s="106" t="s">
        <v>295</v>
      </c>
      <c r="B227" s="106" t="s">
        <v>284</v>
      </c>
      <c r="C227" s="4"/>
      <c r="D227" s="16">
        <v>345.96767999999997</v>
      </c>
      <c r="E227" s="15">
        <v>30.821935679999999</v>
      </c>
      <c r="F227" s="20">
        <v>27.932379209999997</v>
      </c>
      <c r="G227" s="15">
        <v>19.263709800000001</v>
      </c>
      <c r="H227" s="20">
        <v>12.521411369999999</v>
      </c>
      <c r="I227" s="16">
        <v>1907.298</v>
      </c>
      <c r="L227" s="56"/>
      <c r="M227" s="45"/>
    </row>
    <row r="228" spans="1:13" ht="15.95" customHeight="1">
      <c r="A228" s="106" t="s">
        <v>296</v>
      </c>
      <c r="B228" s="106" t="s">
        <v>284</v>
      </c>
      <c r="C228" s="4"/>
      <c r="D228" s="16">
        <v>392.88767999999999</v>
      </c>
      <c r="E228" s="15">
        <v>35.560855680000003</v>
      </c>
      <c r="F228" s="20">
        <v>32.227025459999993</v>
      </c>
      <c r="G228" s="15">
        <v>22.225534799999998</v>
      </c>
      <c r="H228" s="20">
        <v>14.446597619999999</v>
      </c>
      <c r="I228" s="16">
        <v>2200.5479999999998</v>
      </c>
      <c r="L228" s="56"/>
      <c r="M228" s="45"/>
    </row>
    <row r="229" spans="1:13" ht="15.95" customHeight="1">
      <c r="A229" s="106" t="s">
        <v>297</v>
      </c>
      <c r="B229" s="106" t="s">
        <v>284</v>
      </c>
      <c r="C229" s="4"/>
      <c r="D229" s="16">
        <v>358.35455999999999</v>
      </c>
      <c r="E229" s="15">
        <v>32.073010559999993</v>
      </c>
      <c r="F229" s="20">
        <v>29.066165819999995</v>
      </c>
      <c r="G229" s="15">
        <v>20.045631599999997</v>
      </c>
      <c r="H229" s="20">
        <v>13.02966054</v>
      </c>
      <c r="I229" s="16">
        <v>1984.7159999999999</v>
      </c>
      <c r="L229" s="56"/>
      <c r="M229" s="45"/>
    </row>
    <row r="230" spans="1:13" ht="15.95" customHeight="1">
      <c r="A230" s="106" t="s">
        <v>298</v>
      </c>
      <c r="B230" s="106" t="s">
        <v>284</v>
      </c>
      <c r="C230" s="4"/>
      <c r="D230" s="16">
        <v>329.78150399999998</v>
      </c>
      <c r="E230" s="15">
        <v>29.187131904000001</v>
      </c>
      <c r="F230" s="20">
        <v>26.450838288</v>
      </c>
      <c r="G230" s="15">
        <v>18.24195744</v>
      </c>
      <c r="H230" s="20">
        <v>11.857272336000001</v>
      </c>
      <c r="I230" s="16">
        <v>1806.1344000000001</v>
      </c>
      <c r="L230" s="56"/>
      <c r="M230" s="45"/>
    </row>
    <row r="231" spans="1:13" ht="15.95" customHeight="1">
      <c r="A231" s="106" t="s">
        <v>299</v>
      </c>
      <c r="B231" s="106" t="s">
        <v>284</v>
      </c>
      <c r="C231" s="4"/>
      <c r="D231" s="16">
        <v>319.79366399999998</v>
      </c>
      <c r="E231" s="15">
        <v>28.178360064</v>
      </c>
      <c r="F231" s="20">
        <v>25.536638807999999</v>
      </c>
      <c r="G231" s="15">
        <v>17.611475039999998</v>
      </c>
      <c r="H231" s="20">
        <v>11.447458776000001</v>
      </c>
      <c r="I231" s="16">
        <v>1743.7103999999999</v>
      </c>
      <c r="L231" s="56"/>
      <c r="M231" s="45"/>
    </row>
    <row r="232" spans="1:13" ht="15.95" customHeight="1">
      <c r="A232" s="106" t="s">
        <v>300</v>
      </c>
      <c r="B232" s="106" t="s">
        <v>284</v>
      </c>
      <c r="C232" s="4"/>
      <c r="D232" s="16">
        <v>328.11686400000002</v>
      </c>
      <c r="E232" s="15">
        <v>29.019003264000002</v>
      </c>
      <c r="F232" s="20">
        <v>26.298471707999997</v>
      </c>
      <c r="G232" s="15">
        <v>18.136877039999998</v>
      </c>
      <c r="H232" s="20">
        <v>11.788970076</v>
      </c>
      <c r="I232" s="16">
        <v>1795.7303999999999</v>
      </c>
      <c r="L232" s="56"/>
      <c r="M232" s="45"/>
    </row>
    <row r="233" spans="1:13" ht="15.95" customHeight="1">
      <c r="A233" s="106" t="s">
        <v>301</v>
      </c>
      <c r="B233" s="106" t="s">
        <v>284</v>
      </c>
      <c r="C233" s="4"/>
      <c r="D233" s="16">
        <v>391.38623999999999</v>
      </c>
      <c r="E233" s="15">
        <v>35.409210240000007</v>
      </c>
      <c r="F233" s="20">
        <v>32.089596780000001</v>
      </c>
      <c r="G233" s="15">
        <v>22.130756399999999</v>
      </c>
      <c r="H233" s="20">
        <v>14.384991659999999</v>
      </c>
      <c r="I233" s="16">
        <v>2191.1639999999998</v>
      </c>
      <c r="L233" s="56"/>
      <c r="M233" s="45"/>
    </row>
    <row r="234" spans="1:13" ht="15.95" customHeight="1">
      <c r="A234" s="106" t="s">
        <v>302</v>
      </c>
      <c r="B234" s="106" t="s">
        <v>284</v>
      </c>
      <c r="C234" s="4"/>
      <c r="D234" s="16">
        <v>360.83519999999999</v>
      </c>
      <c r="E234" s="15">
        <v>32.323555199999994</v>
      </c>
      <c r="F234" s="20">
        <v>29.293221899999999</v>
      </c>
      <c r="G234" s="15">
        <v>20.202222000000003</v>
      </c>
      <c r="H234" s="20">
        <v>13.131444300000002</v>
      </c>
      <c r="I234" s="16">
        <v>2000.22</v>
      </c>
      <c r="L234" s="56"/>
      <c r="M234" s="45"/>
    </row>
    <row r="235" spans="1:13" ht="15.95" customHeight="1">
      <c r="A235" s="106" t="s">
        <v>303</v>
      </c>
      <c r="B235" s="106" t="s">
        <v>284</v>
      </c>
      <c r="C235" s="4"/>
      <c r="D235" s="16">
        <v>328.11686400000002</v>
      </c>
      <c r="E235" s="15">
        <v>29.019003264000002</v>
      </c>
      <c r="F235" s="20">
        <v>26.298471707999997</v>
      </c>
      <c r="G235" s="15">
        <v>18.136877039999998</v>
      </c>
      <c r="H235" s="20">
        <v>11.788970076</v>
      </c>
      <c r="I235" s="16">
        <v>1795.7303999999999</v>
      </c>
      <c r="L235" s="56"/>
      <c r="M235" s="45"/>
    </row>
    <row r="236" spans="1:13" ht="15.95" customHeight="1">
      <c r="A236" s="106" t="s">
        <v>304</v>
      </c>
      <c r="B236" s="106" t="s">
        <v>284</v>
      </c>
      <c r="C236" s="4"/>
      <c r="D236" s="16">
        <v>343.43155200000001</v>
      </c>
      <c r="E236" s="15">
        <v>30.565786752000005</v>
      </c>
      <c r="F236" s="20">
        <v>27.700244244</v>
      </c>
      <c r="G236" s="15">
        <v>19.103616720000002</v>
      </c>
      <c r="H236" s="20">
        <v>12.417350868</v>
      </c>
      <c r="I236" s="16">
        <v>1891.4472000000001</v>
      </c>
      <c r="L236" s="56"/>
      <c r="M236" s="45"/>
    </row>
    <row r="237" spans="1:13" ht="15.95" customHeight="1">
      <c r="A237" s="106" t="s">
        <v>305</v>
      </c>
      <c r="B237" s="106" t="s">
        <v>284</v>
      </c>
      <c r="C237" s="4"/>
      <c r="D237" s="16">
        <v>357.60383999999999</v>
      </c>
      <c r="E237" s="15">
        <v>31.997187839999999</v>
      </c>
      <c r="F237" s="20">
        <v>28.997451479999995</v>
      </c>
      <c r="G237" s="15">
        <v>19.998242400000002</v>
      </c>
      <c r="H237" s="20">
        <v>12.998857559999999</v>
      </c>
      <c r="I237" s="16">
        <v>1980.0239999999999</v>
      </c>
      <c r="L237" s="56"/>
      <c r="M237" s="45"/>
    </row>
    <row r="238" spans="1:13" ht="15.95" customHeight="1">
      <c r="A238" s="106" t="s">
        <v>306</v>
      </c>
      <c r="B238" s="106" t="s">
        <v>284</v>
      </c>
      <c r="C238" s="4"/>
      <c r="D238" s="16">
        <v>394.38911999999999</v>
      </c>
      <c r="E238" s="15">
        <v>35.712501119999999</v>
      </c>
      <c r="F238" s="20">
        <v>32.364454139999999</v>
      </c>
      <c r="G238" s="15">
        <v>22.320313200000001</v>
      </c>
      <c r="H238" s="20">
        <v>14.50820358</v>
      </c>
      <c r="I238" s="16">
        <v>2209.9319999999998</v>
      </c>
      <c r="L238" s="56"/>
      <c r="M238" s="45"/>
    </row>
    <row r="239" spans="1:13" ht="15.95" customHeight="1">
      <c r="A239" s="106" t="s">
        <v>307</v>
      </c>
      <c r="B239" s="106" t="s">
        <v>284</v>
      </c>
      <c r="C239" s="4"/>
      <c r="D239" s="16">
        <v>339.43641600000001</v>
      </c>
      <c r="E239" s="15">
        <v>30.162278015999998</v>
      </c>
      <c r="F239" s="20">
        <v>27.334564452000002</v>
      </c>
      <c r="G239" s="15">
        <v>18.851423760000003</v>
      </c>
      <c r="H239" s="20">
        <v>12.253425443999999</v>
      </c>
      <c r="I239" s="16">
        <v>1866.4776000000002</v>
      </c>
      <c r="L239" s="56"/>
      <c r="M239" s="45"/>
    </row>
    <row r="240" spans="1:13" ht="15.95" customHeight="1">
      <c r="A240" s="106" t="s">
        <v>308</v>
      </c>
      <c r="B240" s="106" t="s">
        <v>284</v>
      </c>
      <c r="C240" s="4"/>
      <c r="D240" s="16">
        <v>326.11929600000002</v>
      </c>
      <c r="E240" s="15">
        <v>28.817248896000002</v>
      </c>
      <c r="F240" s="20">
        <v>26.115631812</v>
      </c>
      <c r="G240" s="15">
        <v>18.010780560000004</v>
      </c>
      <c r="H240" s="20">
        <v>11.707007364000001</v>
      </c>
      <c r="I240" s="16">
        <v>1783.2456</v>
      </c>
      <c r="L240" s="56"/>
      <c r="M240" s="45"/>
    </row>
    <row r="241" spans="1:13" ht="15.95" customHeight="1">
      <c r="A241" s="106" t="s">
        <v>309</v>
      </c>
      <c r="B241" s="106" t="s">
        <v>284</v>
      </c>
      <c r="C241" s="4"/>
      <c r="D241" s="16">
        <v>351.08889599999998</v>
      </c>
      <c r="E241" s="15">
        <v>31.339178495999999</v>
      </c>
      <c r="F241" s="20">
        <v>28.401130511999998</v>
      </c>
      <c r="G241" s="15">
        <v>19.58698656</v>
      </c>
      <c r="H241" s="20">
        <v>12.731541264000002</v>
      </c>
      <c r="I241" s="16">
        <v>1939.3055999999999</v>
      </c>
      <c r="L241" s="56"/>
      <c r="M241" s="45"/>
    </row>
    <row r="242" spans="1:13" ht="15.95" customHeight="1">
      <c r="A242" s="106" t="s">
        <v>311</v>
      </c>
      <c r="B242" s="106" t="s">
        <v>284</v>
      </c>
      <c r="C242" s="4"/>
      <c r="D242" s="16">
        <v>343.43155200000001</v>
      </c>
      <c r="E242" s="15">
        <v>30.565786752000005</v>
      </c>
      <c r="F242" s="20">
        <v>27.700244244</v>
      </c>
      <c r="G242" s="15">
        <v>19.103616720000002</v>
      </c>
      <c r="H242" s="20">
        <v>12.417350868</v>
      </c>
      <c r="I242" s="16">
        <v>1891.4472000000001</v>
      </c>
      <c r="L242" s="56"/>
      <c r="M242" s="45"/>
    </row>
    <row r="243" spans="1:13" ht="15.95" customHeight="1">
      <c r="A243" s="106" t="s">
        <v>312</v>
      </c>
      <c r="B243" s="106" t="s">
        <v>284</v>
      </c>
      <c r="C243" s="4"/>
      <c r="D243" s="16">
        <v>322.457088</v>
      </c>
      <c r="E243" s="15">
        <v>28.447365887999997</v>
      </c>
      <c r="F243" s="20">
        <v>25.780425335999997</v>
      </c>
      <c r="G243" s="15">
        <v>17.779603679999997</v>
      </c>
      <c r="H243" s="20">
        <v>11.556742391999999</v>
      </c>
      <c r="I243" s="16">
        <v>1760.3568</v>
      </c>
      <c r="L243" s="56"/>
      <c r="M243" s="45"/>
    </row>
    <row r="244" spans="1:13" ht="15.95" customHeight="1">
      <c r="A244" s="106" t="s">
        <v>313</v>
      </c>
      <c r="B244" s="106" t="s">
        <v>284</v>
      </c>
      <c r="C244" s="4"/>
      <c r="D244" s="16">
        <v>385.75583999999998</v>
      </c>
      <c r="E244" s="15">
        <v>34.840539839999998</v>
      </c>
      <c r="F244" s="20">
        <v>31.57423923</v>
      </c>
      <c r="G244" s="15">
        <v>21.775337399999994</v>
      </c>
      <c r="H244" s="20">
        <v>14.153969309999999</v>
      </c>
      <c r="I244" s="16">
        <v>2155.9739999999997</v>
      </c>
      <c r="L244" s="56"/>
      <c r="M244" s="45"/>
    </row>
    <row r="245" spans="1:13" ht="15.95" customHeight="1">
      <c r="A245" s="106" t="s">
        <v>314</v>
      </c>
      <c r="B245" s="106" t="s">
        <v>284</v>
      </c>
      <c r="C245" s="4"/>
      <c r="D245" s="16">
        <v>379.37471999999997</v>
      </c>
      <c r="E245" s="15">
        <v>34.196046719999998</v>
      </c>
      <c r="F245" s="20">
        <v>30.990167339999992</v>
      </c>
      <c r="G245" s="15">
        <v>21.372529199999999</v>
      </c>
      <c r="H245" s="20">
        <v>13.89214398</v>
      </c>
      <c r="I245" s="16">
        <v>2116.0920000000001</v>
      </c>
      <c r="L245" s="56"/>
      <c r="M245" s="45"/>
    </row>
    <row r="246" spans="1:13" ht="15.95" customHeight="1">
      <c r="A246" s="106" t="s">
        <v>315</v>
      </c>
      <c r="B246" s="106" t="s">
        <v>284</v>
      </c>
      <c r="C246" s="4"/>
      <c r="D246" s="16">
        <v>313.46803199999999</v>
      </c>
      <c r="E246" s="15">
        <v>27.539471232</v>
      </c>
      <c r="F246" s="20">
        <v>24.957645803999998</v>
      </c>
      <c r="G246" s="15">
        <v>17.21216952</v>
      </c>
      <c r="H246" s="20">
        <v>11.187910188000002</v>
      </c>
      <c r="I246" s="16">
        <v>1704.1752000000001</v>
      </c>
      <c r="L246" s="56"/>
      <c r="M246" s="45"/>
    </row>
    <row r="247" spans="1:13" ht="15.95" customHeight="1">
      <c r="A247" s="106" t="s">
        <v>316</v>
      </c>
      <c r="B247" s="106" t="s">
        <v>284</v>
      </c>
      <c r="C247" s="4"/>
      <c r="D247" s="16">
        <v>346.34303999999997</v>
      </c>
      <c r="E247" s="15">
        <v>30.859847039999998</v>
      </c>
      <c r="F247" s="20">
        <v>27.966736379999997</v>
      </c>
      <c r="G247" s="15">
        <v>19.287404399999996</v>
      </c>
      <c r="H247" s="20">
        <v>12.53681286</v>
      </c>
      <c r="I247" s="16">
        <v>1909.6439999999998</v>
      </c>
      <c r="L247" s="56"/>
      <c r="M247" s="45"/>
    </row>
    <row r="248" spans="1:13" ht="15.95" customHeight="1">
      <c r="A248" s="106" t="s">
        <v>317</v>
      </c>
      <c r="B248" s="106" t="s">
        <v>284</v>
      </c>
      <c r="C248" s="4"/>
      <c r="D248" s="16">
        <v>322.12416000000002</v>
      </c>
      <c r="E248" s="15">
        <v>28.413740160000003</v>
      </c>
      <c r="F248" s="20">
        <v>25.749952019999998</v>
      </c>
      <c r="G248" s="15">
        <v>17.758587600000002</v>
      </c>
      <c r="H248" s="20">
        <v>11.543081940000002</v>
      </c>
      <c r="I248" s="16">
        <v>1758.2760000000001</v>
      </c>
      <c r="L248" s="56"/>
      <c r="M248" s="45"/>
    </row>
    <row r="249" spans="1:13" ht="15.95" customHeight="1">
      <c r="A249" s="106" t="s">
        <v>318</v>
      </c>
      <c r="B249" s="106" t="s">
        <v>284</v>
      </c>
      <c r="C249" s="4"/>
      <c r="D249" s="16">
        <v>357.747456</v>
      </c>
      <c r="E249" s="15">
        <v>32.011693055999999</v>
      </c>
      <c r="F249" s="20">
        <v>29.010596832000001</v>
      </c>
      <c r="G249" s="15">
        <v>20.007308160000001</v>
      </c>
      <c r="H249" s="20">
        <v>13.004750304000002</v>
      </c>
      <c r="I249" s="16">
        <v>1980.9215999999999</v>
      </c>
      <c r="L249" s="56"/>
      <c r="M249" s="45"/>
    </row>
    <row r="250" spans="1:13" ht="15.95" customHeight="1">
      <c r="A250" s="106" t="s">
        <v>319</v>
      </c>
      <c r="B250" s="106" t="s">
        <v>284</v>
      </c>
      <c r="C250" s="4"/>
      <c r="D250" s="16">
        <v>320.45952000000005</v>
      </c>
      <c r="E250" s="15">
        <v>28.245611520000004</v>
      </c>
      <c r="F250" s="20">
        <v>25.59758544</v>
      </c>
      <c r="G250" s="15">
        <v>17.653507200000004</v>
      </c>
      <c r="H250" s="20">
        <v>11.474779680000001</v>
      </c>
      <c r="I250" s="16">
        <v>1747.8720000000001</v>
      </c>
      <c r="L250" s="56"/>
      <c r="M250" s="45"/>
    </row>
    <row r="251" spans="1:13" ht="15.95" customHeight="1">
      <c r="A251" s="106" t="s">
        <v>320</v>
      </c>
      <c r="B251" s="106" t="s">
        <v>284</v>
      </c>
      <c r="C251" s="4"/>
      <c r="D251" s="16">
        <v>349.41772800000007</v>
      </c>
      <c r="E251" s="15">
        <v>31.170390528000006</v>
      </c>
      <c r="F251" s="20">
        <v>28.248166416</v>
      </c>
      <c r="G251" s="15">
        <v>19.481494080000004</v>
      </c>
      <c r="H251" s="20">
        <v>12.662971152000003</v>
      </c>
      <c r="I251" s="16">
        <v>1928.8608000000002</v>
      </c>
      <c r="L251" s="56"/>
      <c r="M251" s="45"/>
    </row>
    <row r="252" spans="1:13" ht="15.95" customHeight="1">
      <c r="A252" s="106" t="s">
        <v>321</v>
      </c>
      <c r="B252" s="106" t="s">
        <v>284</v>
      </c>
      <c r="C252" s="4"/>
      <c r="D252" s="16">
        <v>378.24864000000002</v>
      </c>
      <c r="E252" s="15">
        <v>34.082312639999998</v>
      </c>
      <c r="F252" s="20">
        <v>30.887095829999993</v>
      </c>
      <c r="G252" s="15">
        <v>21.301445399999999</v>
      </c>
      <c r="H252" s="20">
        <v>13.845939509999999</v>
      </c>
      <c r="I252" s="16">
        <v>2109.0539999999996</v>
      </c>
      <c r="L252" s="56"/>
      <c r="M252" s="45"/>
    </row>
    <row r="253" spans="1:13" ht="15.95" customHeight="1">
      <c r="A253" s="106" t="s">
        <v>322</v>
      </c>
      <c r="B253" s="106" t="s">
        <v>284</v>
      </c>
      <c r="C253" s="4"/>
      <c r="D253" s="16">
        <v>356.10239999999993</v>
      </c>
      <c r="E253" s="15">
        <v>31.845542399999996</v>
      </c>
      <c r="F253" s="20">
        <v>28.860022799999992</v>
      </c>
      <c r="G253" s="15">
        <v>19.903464</v>
      </c>
      <c r="H253" s="20">
        <v>12.9372516</v>
      </c>
      <c r="I253" s="16">
        <v>1970.6399999999999</v>
      </c>
      <c r="L253" s="56"/>
      <c r="M253" s="45"/>
    </row>
    <row r="254" spans="1:13" ht="15.95" customHeight="1">
      <c r="A254" s="106" t="s">
        <v>323</v>
      </c>
      <c r="B254" s="106" t="s">
        <v>284</v>
      </c>
      <c r="C254" s="4"/>
      <c r="D254" s="16">
        <v>341.83871999999997</v>
      </c>
      <c r="E254" s="15">
        <v>30.404910719999997</v>
      </c>
      <c r="F254" s="20">
        <v>27.554450339999999</v>
      </c>
      <c r="G254" s="15">
        <v>19.003069199999999</v>
      </c>
      <c r="H254" s="20">
        <v>12.351994980000001</v>
      </c>
      <c r="I254" s="16">
        <v>1881.492</v>
      </c>
      <c r="L254" s="56"/>
      <c r="M254" s="45"/>
    </row>
    <row r="255" spans="1:13" ht="15.95" customHeight="1">
      <c r="A255" s="106" t="s">
        <v>324</v>
      </c>
      <c r="B255" s="106" t="s">
        <v>284</v>
      </c>
      <c r="C255" s="4"/>
      <c r="D255" s="16">
        <v>348.59519999999998</v>
      </c>
      <c r="E255" s="15">
        <v>31.087315199999999</v>
      </c>
      <c r="F255" s="20">
        <v>28.172879399999999</v>
      </c>
      <c r="G255" s="15">
        <v>19.429572</v>
      </c>
      <c r="H255" s="20">
        <v>12.6292218</v>
      </c>
      <c r="I255" s="16">
        <v>1923.7199999999998</v>
      </c>
      <c r="L255" s="56"/>
      <c r="M255" s="45"/>
    </row>
    <row r="256" spans="1:13" ht="15.95" customHeight="1">
      <c r="A256" s="106" t="s">
        <v>325</v>
      </c>
      <c r="B256" s="106" t="s">
        <v>284</v>
      </c>
      <c r="C256" s="4"/>
      <c r="D256" s="16">
        <v>350.84736000000004</v>
      </c>
      <c r="E256" s="15">
        <v>31.314783360000003</v>
      </c>
      <c r="F256" s="20">
        <v>28.379022419999995</v>
      </c>
      <c r="G256" s="15">
        <v>19.571739600000001</v>
      </c>
      <c r="H256" s="20">
        <v>12.721630740000002</v>
      </c>
      <c r="I256" s="16">
        <v>1937.796</v>
      </c>
      <c r="L256" s="56"/>
      <c r="M256" s="45"/>
    </row>
    <row r="257" spans="1:13" ht="15.95" customHeight="1">
      <c r="A257" s="106" t="s">
        <v>326</v>
      </c>
      <c r="B257" s="106" t="s">
        <v>284</v>
      </c>
      <c r="C257" s="4"/>
      <c r="D257" s="16">
        <v>350.42304000000001</v>
      </c>
      <c r="E257" s="15">
        <v>31.271927040000005</v>
      </c>
      <c r="F257" s="20">
        <v>28.340183879999998</v>
      </c>
      <c r="G257" s="15">
        <v>19.544954400000002</v>
      </c>
      <c r="H257" s="20">
        <v>12.704220360000001</v>
      </c>
      <c r="I257" s="16">
        <v>1935.144</v>
      </c>
      <c r="L257" s="56"/>
      <c r="M257" s="45"/>
    </row>
    <row r="258" spans="1:13" ht="15.95" customHeight="1">
      <c r="A258" s="106" t="s">
        <v>327</v>
      </c>
      <c r="B258" s="106" t="s">
        <v>284</v>
      </c>
      <c r="C258" s="4"/>
      <c r="D258" s="16">
        <v>313.13510400000001</v>
      </c>
      <c r="E258" s="15">
        <v>27.505845504</v>
      </c>
      <c r="F258" s="20">
        <v>24.927172488</v>
      </c>
      <c r="G258" s="15">
        <v>17.191153440000001</v>
      </c>
      <c r="H258" s="20">
        <v>11.174249736000002</v>
      </c>
      <c r="I258" s="16">
        <v>1702.0944</v>
      </c>
      <c r="L258" s="56"/>
      <c r="M258" s="45"/>
    </row>
    <row r="259" spans="1:13" ht="15.95" customHeight="1">
      <c r="A259" s="106" t="s">
        <v>328</v>
      </c>
      <c r="B259" s="106" t="s">
        <v>284</v>
      </c>
      <c r="C259" s="4"/>
      <c r="D259" s="16">
        <v>373.74432000000002</v>
      </c>
      <c r="E259" s="15">
        <v>33.627376319999996</v>
      </c>
      <c r="F259" s="20">
        <v>30.474809789999995</v>
      </c>
      <c r="G259" s="15">
        <v>21.017110200000001</v>
      </c>
      <c r="H259" s="20">
        <v>13.66112163</v>
      </c>
      <c r="I259" s="16">
        <v>2080.902</v>
      </c>
      <c r="L259" s="56"/>
      <c r="M259" s="45"/>
    </row>
    <row r="260" spans="1:13" ht="15.95" customHeight="1">
      <c r="A260" s="106" t="s">
        <v>329</v>
      </c>
      <c r="B260" s="106" t="s">
        <v>284</v>
      </c>
      <c r="C260" s="4"/>
      <c r="D260" s="16">
        <v>347.46912000000003</v>
      </c>
      <c r="E260" s="15">
        <v>30.973581120000002</v>
      </c>
      <c r="F260" s="20">
        <v>28.06980789</v>
      </c>
      <c r="G260" s="15">
        <v>19.3584882</v>
      </c>
      <c r="H260" s="20">
        <v>12.583017330000001</v>
      </c>
      <c r="I260" s="16">
        <v>1916.682</v>
      </c>
      <c r="L260" s="56"/>
      <c r="M260" s="45"/>
    </row>
    <row r="261" spans="1:13" ht="15.95" customHeight="1">
      <c r="A261" s="107" t="s">
        <v>330</v>
      </c>
      <c r="B261" s="106" t="s">
        <v>284</v>
      </c>
      <c r="C261" s="4"/>
      <c r="D261" s="16">
        <v>399.64415999999994</v>
      </c>
      <c r="E261" s="15">
        <v>36.243260159999991</v>
      </c>
      <c r="F261" s="20">
        <v>32.845454519999997</v>
      </c>
      <c r="G261" s="15">
        <v>22.652037599999996</v>
      </c>
      <c r="H261" s="20">
        <v>14.723824439999998</v>
      </c>
      <c r="I261" s="16">
        <v>2242.7759999999998</v>
      </c>
      <c r="L261" s="56"/>
      <c r="M261" s="45"/>
    </row>
    <row r="262" spans="1:13" ht="15.95" customHeight="1">
      <c r="A262" s="106" t="s">
        <v>331</v>
      </c>
      <c r="B262" s="106" t="s">
        <v>284</v>
      </c>
      <c r="C262" s="4"/>
      <c r="D262" s="16">
        <v>343.71552000000003</v>
      </c>
      <c r="E262" s="15">
        <v>30.594467520000002</v>
      </c>
      <c r="F262" s="20">
        <v>27.726236189999995</v>
      </c>
      <c r="G262" s="15">
        <v>19.1215422</v>
      </c>
      <c r="H262" s="20">
        <v>12.429002429999999</v>
      </c>
      <c r="I262" s="16">
        <v>1893.222</v>
      </c>
      <c r="L262" s="56"/>
      <c r="M262" s="45"/>
    </row>
    <row r="263" spans="1:13" ht="15.95" customHeight="1">
      <c r="A263" s="106" t="s">
        <v>332</v>
      </c>
      <c r="B263" s="106" t="s">
        <v>284</v>
      </c>
      <c r="C263" s="4"/>
      <c r="D263" s="16">
        <v>351.08889599999998</v>
      </c>
      <c r="E263" s="15">
        <v>31.339178495999999</v>
      </c>
      <c r="F263" s="20">
        <v>28.401130511999998</v>
      </c>
      <c r="G263" s="15">
        <v>19.58698656</v>
      </c>
      <c r="H263" s="20">
        <v>12.731541264000002</v>
      </c>
      <c r="I263" s="16">
        <v>1939.3055999999999</v>
      </c>
      <c r="L263" s="56"/>
      <c r="M263" s="45"/>
    </row>
    <row r="264" spans="1:13" ht="15.95" customHeight="1">
      <c r="A264" s="106" t="s">
        <v>333</v>
      </c>
      <c r="B264" s="106" t="s">
        <v>284</v>
      </c>
      <c r="C264" s="4"/>
      <c r="D264" s="16">
        <v>360.60672</v>
      </c>
      <c r="E264" s="15">
        <v>32.300478720000001</v>
      </c>
      <c r="F264" s="20">
        <v>29.272308839999994</v>
      </c>
      <c r="G264" s="15">
        <v>20.187799200000001</v>
      </c>
      <c r="H264" s="20">
        <v>13.12206948</v>
      </c>
      <c r="I264" s="16">
        <v>1998.7919999999999</v>
      </c>
      <c r="L264" s="56"/>
      <c r="M264" s="45"/>
    </row>
    <row r="265" spans="1:13" ht="15.95" customHeight="1">
      <c r="A265" s="106" t="s">
        <v>334</v>
      </c>
      <c r="B265" s="106" t="s">
        <v>284</v>
      </c>
      <c r="C265" s="4"/>
      <c r="D265" s="16">
        <v>323.12294400000007</v>
      </c>
      <c r="E265" s="15">
        <v>28.514617344000008</v>
      </c>
      <c r="F265" s="20">
        <v>25.841371968000001</v>
      </c>
      <c r="G265" s="15">
        <v>17.821635839999999</v>
      </c>
      <c r="H265" s="20">
        <v>11.584063296000002</v>
      </c>
      <c r="I265" s="16">
        <v>1764.5184000000002</v>
      </c>
      <c r="L265" s="56"/>
      <c r="M265" s="45"/>
    </row>
    <row r="266" spans="1:13" ht="15.95" customHeight="1">
      <c r="A266" s="106" t="s">
        <v>335</v>
      </c>
      <c r="B266" s="106" t="s">
        <v>284</v>
      </c>
      <c r="C266" s="4"/>
      <c r="D266" s="16">
        <v>332.77785599999999</v>
      </c>
      <c r="E266" s="15">
        <v>29.489763455999995</v>
      </c>
      <c r="F266" s="20">
        <v>26.725098131999996</v>
      </c>
      <c r="G266" s="15">
        <v>18.431102159999998</v>
      </c>
      <c r="H266" s="20">
        <v>11.980216404</v>
      </c>
      <c r="I266" s="16">
        <v>1824.8616</v>
      </c>
      <c r="L266" s="56"/>
      <c r="M266" s="45"/>
    </row>
    <row r="267" spans="1:13" ht="15.95" customHeight="1">
      <c r="A267" s="106" t="s">
        <v>336</v>
      </c>
      <c r="B267" s="106" t="s">
        <v>284</v>
      </c>
      <c r="C267" s="4"/>
      <c r="D267" s="16">
        <v>356.47775999999999</v>
      </c>
      <c r="E267" s="15">
        <v>31.883453760000002</v>
      </c>
      <c r="F267" s="20">
        <v>28.894379970000003</v>
      </c>
      <c r="G267" s="15">
        <v>19.927158599999999</v>
      </c>
      <c r="H267" s="20">
        <v>12.952653090000002</v>
      </c>
      <c r="I267" s="16">
        <v>1972.9859999999999</v>
      </c>
      <c r="L267" s="56"/>
      <c r="M267" s="45"/>
    </row>
    <row r="268" spans="1:13" ht="15.95" customHeight="1">
      <c r="A268" s="106" t="s">
        <v>337</v>
      </c>
      <c r="B268" s="106" t="s">
        <v>284</v>
      </c>
      <c r="C268" s="4"/>
      <c r="D268" s="16">
        <v>353.09951999999998</v>
      </c>
      <c r="E268" s="15">
        <v>31.542251520000001</v>
      </c>
      <c r="F268" s="20">
        <v>28.585165440000001</v>
      </c>
      <c r="G268" s="15">
        <v>19.713907199999998</v>
      </c>
      <c r="H268" s="20">
        <v>12.81403968</v>
      </c>
      <c r="I268" s="16">
        <v>1951.8719999999998</v>
      </c>
      <c r="L268" s="56"/>
      <c r="M268" s="45"/>
    </row>
    <row r="269" spans="1:13" ht="15.95" customHeight="1">
      <c r="A269" s="106" t="s">
        <v>338</v>
      </c>
      <c r="B269" s="106" t="s">
        <v>284</v>
      </c>
      <c r="C269" s="4"/>
      <c r="D269" s="16">
        <v>377.87327999999997</v>
      </c>
      <c r="E269" s="15">
        <v>34.044401279999988</v>
      </c>
      <c r="F269" s="20">
        <v>30.852738659999996</v>
      </c>
      <c r="G269" s="15">
        <v>21.277750799999996</v>
      </c>
      <c r="H269" s="20">
        <v>13.830538019999999</v>
      </c>
      <c r="I269" s="16">
        <v>2106.7079999999996</v>
      </c>
      <c r="L269" s="56"/>
      <c r="M269" s="45"/>
    </row>
    <row r="270" spans="1:13" ht="15.95" customHeight="1">
      <c r="A270" s="106" t="s">
        <v>339</v>
      </c>
      <c r="B270" s="106" t="s">
        <v>284</v>
      </c>
      <c r="C270" s="4"/>
      <c r="D270" s="16">
        <v>319.12780800000002</v>
      </c>
      <c r="E270" s="15">
        <v>28.111108607999999</v>
      </c>
      <c r="F270" s="20">
        <v>25.475692175999995</v>
      </c>
      <c r="G270" s="15">
        <v>17.56944288</v>
      </c>
      <c r="H270" s="20">
        <v>11.420137872000002</v>
      </c>
      <c r="I270" s="16">
        <v>1739.5488</v>
      </c>
      <c r="L270" s="56"/>
      <c r="M270" s="45"/>
    </row>
    <row r="271" spans="1:13" ht="15.95" customHeight="1">
      <c r="A271" s="106" t="s">
        <v>340</v>
      </c>
      <c r="B271" s="106" t="s">
        <v>284</v>
      </c>
      <c r="C271" s="4"/>
      <c r="D271" s="16">
        <v>326.11929600000002</v>
      </c>
      <c r="E271" s="15">
        <v>28.817248896000002</v>
      </c>
      <c r="F271" s="20">
        <v>26.115631812</v>
      </c>
      <c r="G271" s="15">
        <v>18.010780560000004</v>
      </c>
      <c r="H271" s="20">
        <v>11.707007364000001</v>
      </c>
      <c r="I271" s="16">
        <v>1783.2456</v>
      </c>
      <c r="L271" s="56"/>
      <c r="M271" s="45"/>
    </row>
    <row r="272" spans="1:13" ht="15.95" customHeight="1">
      <c r="A272" s="106" t="s">
        <v>341</v>
      </c>
      <c r="B272" s="106" t="s">
        <v>284</v>
      </c>
      <c r="C272" s="4"/>
      <c r="D272" s="16">
        <v>328.11686400000002</v>
      </c>
      <c r="E272" s="15">
        <v>29.019003264000002</v>
      </c>
      <c r="F272" s="20">
        <v>26.298471707999997</v>
      </c>
      <c r="G272" s="15">
        <v>18.136877039999998</v>
      </c>
      <c r="H272" s="20">
        <v>11.788970076</v>
      </c>
      <c r="I272" s="16">
        <v>1795.7303999999999</v>
      </c>
      <c r="L272" s="56"/>
      <c r="M272" s="45"/>
    </row>
    <row r="273" spans="1:13" ht="15.95" customHeight="1">
      <c r="A273" s="106" t="s">
        <v>342</v>
      </c>
      <c r="B273" s="106" t="s">
        <v>284</v>
      </c>
      <c r="C273" s="4"/>
      <c r="D273" s="16">
        <v>338.46048000000002</v>
      </c>
      <c r="E273" s="15">
        <v>30.063708480000003</v>
      </c>
      <c r="F273" s="20">
        <v>27.245235809999997</v>
      </c>
      <c r="G273" s="15">
        <v>18.789817799999998</v>
      </c>
      <c r="H273" s="20">
        <v>12.213381569999999</v>
      </c>
      <c r="I273" s="16">
        <v>1860.3779999999999</v>
      </c>
      <c r="L273" s="56"/>
      <c r="M273" s="45"/>
    </row>
    <row r="274" spans="1:13" ht="15.95" customHeight="1">
      <c r="A274" s="106" t="s">
        <v>343</v>
      </c>
      <c r="B274" s="106" t="s">
        <v>284</v>
      </c>
      <c r="C274" s="4"/>
      <c r="D274" s="16">
        <v>336.44006400000001</v>
      </c>
      <c r="E274" s="15">
        <v>29.859646464000004</v>
      </c>
      <c r="F274" s="20">
        <v>27.060304607999999</v>
      </c>
      <c r="G274" s="15">
        <v>18.662279040000001</v>
      </c>
      <c r="H274" s="20">
        <v>12.130481376000001</v>
      </c>
      <c r="I274" s="16">
        <v>1847.7504000000001</v>
      </c>
      <c r="L274" s="56"/>
      <c r="M274" s="45"/>
    </row>
    <row r="275" spans="1:13" ht="15.95" customHeight="1">
      <c r="A275" s="106" t="s">
        <v>344</v>
      </c>
      <c r="B275" s="106" t="s">
        <v>284</v>
      </c>
      <c r="C275" s="4"/>
      <c r="D275" s="16">
        <v>360.23136</v>
      </c>
      <c r="E275" s="15">
        <v>32.262567360000006</v>
      </c>
      <c r="F275" s="20">
        <v>29.237951669999998</v>
      </c>
      <c r="G275" s="15">
        <v>20.164104600000002</v>
      </c>
      <c r="H275" s="20">
        <v>13.106667990000004</v>
      </c>
      <c r="I275" s="16">
        <v>1996.4459999999999</v>
      </c>
      <c r="L275" s="56"/>
      <c r="M275" s="45"/>
    </row>
    <row r="276" spans="1:13" ht="15.95" customHeight="1">
      <c r="A276" s="106" t="s">
        <v>345</v>
      </c>
      <c r="B276" s="106" t="s">
        <v>284</v>
      </c>
      <c r="C276" s="4"/>
      <c r="D276" s="16">
        <v>362.48352</v>
      </c>
      <c r="E276" s="15">
        <v>32.490035519999999</v>
      </c>
      <c r="F276" s="20">
        <v>29.444094689999993</v>
      </c>
      <c r="G276" s="15">
        <v>20.306272199999999</v>
      </c>
      <c r="H276" s="20">
        <v>13.19907693</v>
      </c>
      <c r="I276" s="16">
        <v>2010.5219999999999</v>
      </c>
      <c r="L276" s="56"/>
      <c r="M276" s="45"/>
    </row>
    <row r="277" spans="1:13" ht="15.95" customHeight="1">
      <c r="A277" s="106" t="s">
        <v>346</v>
      </c>
      <c r="B277" s="106" t="s">
        <v>284</v>
      </c>
      <c r="C277" s="4"/>
      <c r="D277" s="16">
        <v>354.22559999999999</v>
      </c>
      <c r="E277" s="15">
        <v>31.655985599999998</v>
      </c>
      <c r="F277" s="20">
        <v>28.688236949999997</v>
      </c>
      <c r="G277" s="15">
        <v>19.784991000000002</v>
      </c>
      <c r="H277" s="20">
        <v>12.860244149999998</v>
      </c>
      <c r="I277" s="16">
        <v>1958.9099999999999</v>
      </c>
      <c r="L277" s="56"/>
      <c r="M277" s="45"/>
    </row>
    <row r="278" spans="1:13" ht="15.95" customHeight="1">
      <c r="A278" s="106" t="s">
        <v>347</v>
      </c>
      <c r="B278" s="106" t="s">
        <v>284</v>
      </c>
      <c r="C278" s="4"/>
      <c r="D278" s="16">
        <v>395.89055999999999</v>
      </c>
      <c r="E278" s="15">
        <v>35.864146560000002</v>
      </c>
      <c r="F278" s="20">
        <v>32.501882819999992</v>
      </c>
      <c r="G278" s="15">
        <v>22.415091599999997</v>
      </c>
      <c r="H278" s="20">
        <v>14.56980954</v>
      </c>
      <c r="I278" s="16">
        <v>2219.3159999999998</v>
      </c>
      <c r="L278" s="56"/>
      <c r="M278" s="45"/>
    </row>
    <row r="279" spans="1:13" ht="15.95" customHeight="1">
      <c r="A279" s="106" t="s">
        <v>348</v>
      </c>
      <c r="B279" s="106" t="s">
        <v>284</v>
      </c>
      <c r="C279" s="4"/>
      <c r="D279" s="16">
        <v>330.11443199999997</v>
      </c>
      <c r="E279" s="15">
        <v>29.220757631999998</v>
      </c>
      <c r="F279" s="20">
        <v>26.481311603999998</v>
      </c>
      <c r="G279" s="15">
        <v>18.262973519999999</v>
      </c>
      <c r="H279" s="20">
        <v>11.870932788000001</v>
      </c>
      <c r="I279" s="16">
        <v>1808.2152000000001</v>
      </c>
      <c r="L279" s="56"/>
      <c r="M279" s="45"/>
    </row>
    <row r="280" spans="1:13" ht="15.95" customHeight="1">
      <c r="A280" s="106" t="s">
        <v>349</v>
      </c>
      <c r="B280" s="106" t="s">
        <v>284</v>
      </c>
      <c r="C280" s="4"/>
      <c r="D280" s="16">
        <v>359.10527999999999</v>
      </c>
      <c r="E280" s="15">
        <v>32.148833279999998</v>
      </c>
      <c r="F280" s="20">
        <v>29.134880159999991</v>
      </c>
      <c r="G280" s="15">
        <v>20.093020799999998</v>
      </c>
      <c r="H280" s="20">
        <v>13.060463519999999</v>
      </c>
      <c r="I280" s="16">
        <v>1989.4079999999999</v>
      </c>
      <c r="L280" s="56"/>
      <c r="M280" s="45"/>
    </row>
    <row r="281" spans="1:13" ht="15.95" customHeight="1">
      <c r="A281" s="106" t="s">
        <v>350</v>
      </c>
      <c r="B281" s="106" t="s">
        <v>284</v>
      </c>
      <c r="C281" s="4"/>
      <c r="D281" s="16">
        <v>350.42304000000001</v>
      </c>
      <c r="E281" s="15">
        <v>31.271927040000005</v>
      </c>
      <c r="F281" s="20">
        <v>28.340183879999998</v>
      </c>
      <c r="G281" s="15">
        <v>19.544954400000002</v>
      </c>
      <c r="H281" s="20">
        <v>12.704220360000001</v>
      </c>
      <c r="I281" s="16">
        <v>1935.144</v>
      </c>
      <c r="L281" s="56"/>
      <c r="M281" s="45"/>
    </row>
    <row r="282" spans="1:13" ht="15.95" customHeight="1">
      <c r="A282" s="106" t="s">
        <v>351</v>
      </c>
      <c r="B282" s="106" t="s">
        <v>284</v>
      </c>
      <c r="C282" s="4"/>
      <c r="D282" s="16">
        <v>334.44249600000001</v>
      </c>
      <c r="E282" s="15">
        <v>29.657892096000001</v>
      </c>
      <c r="F282" s="20">
        <v>26.877464712000002</v>
      </c>
      <c r="G282" s="15">
        <v>18.53618256</v>
      </c>
      <c r="H282" s="20">
        <v>12.048518663999998</v>
      </c>
      <c r="I282" s="16">
        <v>1835.2655999999999</v>
      </c>
      <c r="L282" s="56"/>
      <c r="M282" s="45"/>
    </row>
    <row r="283" spans="1:13" ht="15.95" customHeight="1">
      <c r="A283" s="106" t="s">
        <v>352</v>
      </c>
      <c r="B283" s="106" t="s">
        <v>284</v>
      </c>
      <c r="C283" s="4"/>
      <c r="D283" s="16">
        <v>322.457088</v>
      </c>
      <c r="E283" s="15">
        <v>28.447365887999997</v>
      </c>
      <c r="F283" s="20">
        <v>25.780425335999997</v>
      </c>
      <c r="G283" s="15">
        <v>17.779603679999997</v>
      </c>
      <c r="H283" s="20">
        <v>11.556742391999999</v>
      </c>
      <c r="I283" s="16">
        <v>1760.3568</v>
      </c>
      <c r="L283" s="56"/>
      <c r="M283" s="45"/>
    </row>
    <row r="284" spans="1:13" ht="15.95" customHeight="1">
      <c r="A284" s="106" t="s">
        <v>353</v>
      </c>
      <c r="B284" s="106" t="s">
        <v>284</v>
      </c>
      <c r="C284" s="4"/>
      <c r="D284" s="16">
        <v>316.46438400000005</v>
      </c>
      <c r="E284" s="15">
        <v>27.842102784000005</v>
      </c>
      <c r="F284" s="20">
        <v>25.231905648000001</v>
      </c>
      <c r="G284" s="15">
        <v>17.401314240000001</v>
      </c>
      <c r="H284" s="20">
        <v>11.310854256000001</v>
      </c>
      <c r="I284" s="16">
        <v>1722.9024000000002</v>
      </c>
      <c r="L284" s="56"/>
      <c r="M284" s="45"/>
    </row>
    <row r="285" spans="1:13" ht="15.95" customHeight="1">
      <c r="A285" s="106" t="s">
        <v>354</v>
      </c>
      <c r="B285" s="106" t="s">
        <v>284</v>
      </c>
      <c r="C285" s="4"/>
      <c r="D285" s="16">
        <v>342.43276800000001</v>
      </c>
      <c r="E285" s="15">
        <v>30.464909568000003</v>
      </c>
      <c r="F285" s="20">
        <v>27.608824295999998</v>
      </c>
      <c r="G285" s="15">
        <v>19.040568479999997</v>
      </c>
      <c r="H285" s="20">
        <v>12.376369512</v>
      </c>
      <c r="I285" s="16">
        <v>1885.2048</v>
      </c>
      <c r="L285" s="56"/>
      <c r="M285" s="45"/>
    </row>
    <row r="286" spans="1:13" ht="15.95" customHeight="1">
      <c r="A286" s="106" t="s">
        <v>355</v>
      </c>
      <c r="B286" s="106" t="s">
        <v>284</v>
      </c>
      <c r="C286" s="4"/>
      <c r="D286" s="16">
        <v>352.53158400000007</v>
      </c>
      <c r="E286" s="15">
        <v>31.484889984000002</v>
      </c>
      <c r="F286" s="20">
        <v>28.533181547999998</v>
      </c>
      <c r="G286" s="15">
        <v>19.678056240000004</v>
      </c>
      <c r="H286" s="20">
        <v>12.790736556000002</v>
      </c>
      <c r="I286" s="16">
        <v>1948.3224000000002</v>
      </c>
      <c r="L286" s="56"/>
      <c r="M286" s="45"/>
    </row>
    <row r="287" spans="1:13" ht="15.95" customHeight="1">
      <c r="A287" s="106" t="s">
        <v>356</v>
      </c>
      <c r="B287" s="106" t="s">
        <v>284</v>
      </c>
      <c r="C287" s="4"/>
      <c r="D287" s="16">
        <v>318.461952</v>
      </c>
      <c r="E287" s="15">
        <v>28.043857152000001</v>
      </c>
      <c r="F287" s="20">
        <v>25.414745544000002</v>
      </c>
      <c r="G287" s="15">
        <v>17.527410719999999</v>
      </c>
      <c r="H287" s="20">
        <v>11.392816968</v>
      </c>
      <c r="I287" s="16">
        <v>1735.3872000000001</v>
      </c>
      <c r="L287" s="56"/>
      <c r="M287" s="45"/>
    </row>
    <row r="288" spans="1:13" ht="15.95" customHeight="1">
      <c r="A288" s="106" t="s">
        <v>357</v>
      </c>
      <c r="B288" s="106" t="s">
        <v>284</v>
      </c>
      <c r="C288" s="4"/>
      <c r="D288" s="16">
        <v>391.38623999999999</v>
      </c>
      <c r="E288" s="15">
        <v>35.409210240000007</v>
      </c>
      <c r="F288" s="20">
        <v>32.089596780000001</v>
      </c>
      <c r="G288" s="15">
        <v>22.130756399999999</v>
      </c>
      <c r="H288" s="20">
        <v>14.384991659999999</v>
      </c>
      <c r="I288" s="16">
        <v>2191.1639999999998</v>
      </c>
      <c r="L288" s="56"/>
      <c r="M288" s="45"/>
    </row>
    <row r="289" spans="1:13" ht="15.95" customHeight="1">
      <c r="A289" s="106" t="s">
        <v>358</v>
      </c>
      <c r="B289" s="106" t="s">
        <v>284</v>
      </c>
      <c r="C289" s="4"/>
      <c r="D289" s="16">
        <v>357.60383999999999</v>
      </c>
      <c r="E289" s="15">
        <v>31.997187839999999</v>
      </c>
      <c r="F289" s="20">
        <v>28.997451479999995</v>
      </c>
      <c r="G289" s="15">
        <v>19.998242400000002</v>
      </c>
      <c r="H289" s="20">
        <v>12.998857559999999</v>
      </c>
      <c r="I289" s="16">
        <v>1980.0239999999999</v>
      </c>
      <c r="L289" s="56"/>
      <c r="M289" s="45"/>
    </row>
    <row r="290" spans="1:13" ht="15.95" customHeight="1">
      <c r="A290" s="106" t="s">
        <v>359</v>
      </c>
      <c r="B290" s="106" t="s">
        <v>284</v>
      </c>
      <c r="C290" s="4"/>
      <c r="D290" s="16">
        <v>319.12780800000002</v>
      </c>
      <c r="E290" s="15">
        <v>28.111108607999999</v>
      </c>
      <c r="F290" s="20">
        <v>25.475692175999995</v>
      </c>
      <c r="G290" s="15">
        <v>17.56944288</v>
      </c>
      <c r="H290" s="20">
        <v>11.420137872000002</v>
      </c>
      <c r="I290" s="16">
        <v>1739.5488</v>
      </c>
      <c r="L290" s="56"/>
      <c r="M290" s="45"/>
    </row>
    <row r="291" spans="1:13" ht="15.95" customHeight="1">
      <c r="A291" s="106" t="s">
        <v>360</v>
      </c>
      <c r="B291" s="106" t="s">
        <v>284</v>
      </c>
      <c r="C291" s="4"/>
      <c r="D291" s="16">
        <v>389.88480000000004</v>
      </c>
      <c r="E291" s="15">
        <v>35.257564800000011</v>
      </c>
      <c r="F291" s="20">
        <v>31.952168099999998</v>
      </c>
      <c r="G291" s="15">
        <v>22.035978</v>
      </c>
      <c r="H291" s="20">
        <v>14.323385700000001</v>
      </c>
      <c r="I291" s="16">
        <v>2181.7800000000002</v>
      </c>
      <c r="L291" s="56"/>
      <c r="M291" s="45"/>
    </row>
    <row r="292" spans="1:13" ht="15.95" customHeight="1">
      <c r="A292" s="106" t="s">
        <v>361</v>
      </c>
      <c r="B292" s="106" t="s">
        <v>284</v>
      </c>
      <c r="C292" s="4"/>
      <c r="D292" s="16">
        <v>388.75871999999998</v>
      </c>
      <c r="E292" s="15">
        <v>35.143830719999997</v>
      </c>
      <c r="F292" s="20">
        <v>31.849096590000002</v>
      </c>
      <c r="G292" s="15">
        <v>21.9648942</v>
      </c>
      <c r="H292" s="20">
        <v>14.277181230000002</v>
      </c>
      <c r="I292" s="16">
        <v>2174.7419999999997</v>
      </c>
      <c r="L292" s="56"/>
      <c r="M292" s="45"/>
    </row>
    <row r="293" spans="1:13" ht="15.95" customHeight="1">
      <c r="A293" s="106" t="s">
        <v>362</v>
      </c>
      <c r="B293" s="110" t="s">
        <v>284</v>
      </c>
      <c r="C293" s="4"/>
      <c r="D293" s="16">
        <v>335.77420800000004</v>
      </c>
      <c r="E293" s="15">
        <v>29.792395008000003</v>
      </c>
      <c r="F293" s="20">
        <v>26.999357976000002</v>
      </c>
      <c r="G293" s="15">
        <v>18.620246880000003</v>
      </c>
      <c r="H293" s="20">
        <v>12.103160472000001</v>
      </c>
      <c r="I293" s="16">
        <v>1843.5888</v>
      </c>
      <c r="L293" s="56"/>
      <c r="M293" s="45"/>
    </row>
    <row r="294" spans="1:13" ht="15.95" customHeight="1">
      <c r="A294" s="107" t="s">
        <v>363</v>
      </c>
      <c r="B294" s="106" t="s">
        <v>284</v>
      </c>
      <c r="C294" s="4"/>
      <c r="D294" s="16">
        <v>355.72703999999993</v>
      </c>
      <c r="E294" s="15">
        <v>31.807631039999997</v>
      </c>
      <c r="F294" s="20">
        <v>28.825665629999996</v>
      </c>
      <c r="G294" s="15">
        <v>19.879769399999997</v>
      </c>
      <c r="H294" s="20">
        <v>12.921850109999999</v>
      </c>
      <c r="I294" s="16">
        <v>1968.2939999999999</v>
      </c>
      <c r="L294" s="56"/>
      <c r="M294" s="45"/>
    </row>
    <row r="295" spans="1:13" ht="15.95" customHeight="1">
      <c r="A295" s="106" t="s">
        <v>364</v>
      </c>
      <c r="B295" s="106" t="s">
        <v>284</v>
      </c>
      <c r="C295" s="4"/>
      <c r="D295" s="16">
        <v>368.86464000000001</v>
      </c>
      <c r="E295" s="15">
        <v>33.134528640000006</v>
      </c>
      <c r="F295" s="20">
        <v>30.028166579999994</v>
      </c>
      <c r="G295" s="15">
        <v>20.709080399999998</v>
      </c>
      <c r="H295" s="20">
        <v>13.460902259999999</v>
      </c>
      <c r="I295" s="16">
        <v>2050.404</v>
      </c>
      <c r="L295" s="56"/>
      <c r="M295" s="45"/>
    </row>
    <row r="296" spans="1:13" ht="15.95" customHeight="1">
      <c r="A296" s="106" t="s">
        <v>365</v>
      </c>
      <c r="B296" s="106" t="s">
        <v>284</v>
      </c>
      <c r="C296" s="4"/>
      <c r="D296" s="16">
        <v>347.84448000000003</v>
      </c>
      <c r="E296" s="15">
        <v>31.011492480000001</v>
      </c>
      <c r="F296" s="20">
        <v>28.104165059999993</v>
      </c>
      <c r="G296" s="15">
        <v>19.382182800000002</v>
      </c>
      <c r="H296" s="20">
        <v>12.598418819999999</v>
      </c>
      <c r="I296" s="16">
        <v>1919.0279999999998</v>
      </c>
      <c r="L296" s="56"/>
      <c r="M296" s="45"/>
    </row>
    <row r="297" spans="1:13" ht="15.95" customHeight="1">
      <c r="A297" s="106" t="s">
        <v>366</v>
      </c>
      <c r="B297" s="106" t="s">
        <v>284</v>
      </c>
      <c r="C297" s="4"/>
      <c r="D297" s="16">
        <v>384.25440000000003</v>
      </c>
      <c r="E297" s="15">
        <v>34.688894400000002</v>
      </c>
      <c r="F297" s="20">
        <v>31.436810550000001</v>
      </c>
      <c r="G297" s="15">
        <v>21.680559000000002</v>
      </c>
      <c r="H297" s="20">
        <v>14.092363349999999</v>
      </c>
      <c r="I297" s="16">
        <v>2146.59</v>
      </c>
      <c r="L297" s="56"/>
      <c r="M297" s="45"/>
    </row>
    <row r="298" spans="1:13" ht="15.95" customHeight="1">
      <c r="A298" s="106" t="s">
        <v>367</v>
      </c>
      <c r="B298" s="106" t="s">
        <v>284</v>
      </c>
      <c r="C298" s="4"/>
      <c r="D298" s="16">
        <v>344.43033600000001</v>
      </c>
      <c r="E298" s="15">
        <v>30.666663936000003</v>
      </c>
      <c r="F298" s="20">
        <v>27.791664191999999</v>
      </c>
      <c r="G298" s="15">
        <v>19.166664960000002</v>
      </c>
      <c r="H298" s="20">
        <v>12.458332224000001</v>
      </c>
      <c r="I298" s="16">
        <v>1897.6896000000002</v>
      </c>
      <c r="L298" s="56"/>
      <c r="M298" s="45"/>
    </row>
    <row r="299" spans="1:13" ht="15.95" customHeight="1">
      <c r="A299" s="106" t="s">
        <v>368</v>
      </c>
      <c r="B299" s="106" t="s">
        <v>284</v>
      </c>
      <c r="C299" s="4"/>
      <c r="D299" s="16">
        <v>339.76934400000005</v>
      </c>
      <c r="E299" s="15">
        <v>30.195903744000006</v>
      </c>
      <c r="F299" s="20">
        <v>27.365037768000004</v>
      </c>
      <c r="G299" s="15">
        <v>18.872439840000006</v>
      </c>
      <c r="H299" s="20">
        <v>12.267085895999999</v>
      </c>
      <c r="I299" s="16">
        <v>1868.5584000000001</v>
      </c>
      <c r="L299" s="56"/>
      <c r="M299" s="45"/>
    </row>
    <row r="300" spans="1:13" ht="15.95" customHeight="1">
      <c r="A300" s="106" t="s">
        <v>369</v>
      </c>
      <c r="B300" s="106" t="s">
        <v>284</v>
      </c>
      <c r="C300" s="4"/>
      <c r="D300" s="16">
        <v>313.13510400000001</v>
      </c>
      <c r="E300" s="15">
        <v>27.505845504</v>
      </c>
      <c r="F300" s="20">
        <v>24.927172488</v>
      </c>
      <c r="G300" s="15">
        <v>17.191153440000001</v>
      </c>
      <c r="H300" s="20">
        <v>11.174249736000002</v>
      </c>
      <c r="I300" s="16">
        <v>1702.0944</v>
      </c>
      <c r="L300" s="56"/>
      <c r="M300" s="45"/>
    </row>
    <row r="301" spans="1:13" ht="15.95" customHeight="1">
      <c r="A301" s="106" t="s">
        <v>370</v>
      </c>
      <c r="B301" s="106" t="s">
        <v>284</v>
      </c>
      <c r="C301" s="4"/>
      <c r="D301" s="16">
        <v>376.37183999999996</v>
      </c>
      <c r="E301" s="15">
        <v>33.892755839999992</v>
      </c>
      <c r="F301" s="20">
        <v>30.715309979999994</v>
      </c>
      <c r="G301" s="15">
        <v>21.182972399999997</v>
      </c>
      <c r="H301" s="20">
        <v>13.768932060000001</v>
      </c>
      <c r="I301" s="16">
        <v>2097.3240000000001</v>
      </c>
      <c r="L301" s="56"/>
      <c r="M301" s="45"/>
    </row>
    <row r="302" spans="1:13" ht="15.95" customHeight="1">
      <c r="A302" s="106" t="s">
        <v>371</v>
      </c>
      <c r="B302" s="110" t="s">
        <v>284</v>
      </c>
      <c r="C302" s="4"/>
      <c r="D302" s="16">
        <v>347.84448000000003</v>
      </c>
      <c r="E302" s="15">
        <v>31.011492480000001</v>
      </c>
      <c r="F302" s="20">
        <v>28.104165059999993</v>
      </c>
      <c r="G302" s="15">
        <v>19.382182800000002</v>
      </c>
      <c r="H302" s="20">
        <v>12.598418819999999</v>
      </c>
      <c r="I302" s="16">
        <v>1919.0279999999998</v>
      </c>
      <c r="L302" s="56"/>
      <c r="M302" s="45"/>
    </row>
    <row r="303" spans="1:13" ht="15.95" customHeight="1">
      <c r="A303" s="106" t="s">
        <v>372</v>
      </c>
      <c r="B303" s="106" t="s">
        <v>284</v>
      </c>
      <c r="C303" s="4"/>
      <c r="D303" s="16">
        <v>398.89344</v>
      </c>
      <c r="E303" s="15">
        <v>36.16743744</v>
      </c>
      <c r="F303" s="20">
        <v>32.776740179999997</v>
      </c>
      <c r="G303" s="15">
        <v>22.604648399999995</v>
      </c>
      <c r="H303" s="20">
        <v>14.693021460000001</v>
      </c>
      <c r="I303" s="16">
        <v>2238.0839999999998</v>
      </c>
      <c r="L303" s="56"/>
      <c r="M303" s="45"/>
    </row>
    <row r="304" spans="1:13" ht="15.95" customHeight="1">
      <c r="A304" s="106" t="s">
        <v>373</v>
      </c>
      <c r="B304" s="106" t="s">
        <v>284</v>
      </c>
      <c r="C304" s="4"/>
      <c r="D304" s="16">
        <v>329.11564800000008</v>
      </c>
      <c r="E304" s="15">
        <v>29.119880448000004</v>
      </c>
      <c r="F304" s="20">
        <v>26.389891656</v>
      </c>
      <c r="G304" s="15">
        <v>18.199925279999999</v>
      </c>
      <c r="H304" s="20">
        <v>11.829951432</v>
      </c>
      <c r="I304" s="16">
        <v>1801.9728000000002</v>
      </c>
      <c r="L304" s="56"/>
      <c r="M304" s="45"/>
    </row>
    <row r="305" spans="1:13" ht="15.95" customHeight="1">
      <c r="A305" s="106" t="s">
        <v>374</v>
      </c>
      <c r="B305" s="106" t="s">
        <v>284</v>
      </c>
      <c r="C305" s="4"/>
      <c r="D305" s="16">
        <v>331.77907199999999</v>
      </c>
      <c r="E305" s="15">
        <v>29.388886271999997</v>
      </c>
      <c r="F305" s="20">
        <v>26.633678184000004</v>
      </c>
      <c r="G305" s="15">
        <v>18.368053919999998</v>
      </c>
      <c r="H305" s="20">
        <v>11.939235048</v>
      </c>
      <c r="I305" s="16">
        <v>1818.6192000000001</v>
      </c>
      <c r="L305" s="56"/>
      <c r="M305" s="45"/>
    </row>
    <row r="306" spans="1:13" ht="15.95" customHeight="1">
      <c r="A306" s="106" t="s">
        <v>375</v>
      </c>
      <c r="B306" s="106" t="s">
        <v>284</v>
      </c>
      <c r="C306" s="4"/>
      <c r="D306" s="16">
        <v>318.79488000000003</v>
      </c>
      <c r="E306" s="15">
        <v>28.077482880000005</v>
      </c>
      <c r="F306" s="20">
        <v>25.445218860000001</v>
      </c>
      <c r="G306" s="15">
        <v>17.548426800000001</v>
      </c>
      <c r="H306" s="20">
        <v>11.406477420000002</v>
      </c>
      <c r="I306" s="16">
        <v>1737.4680000000001</v>
      </c>
      <c r="L306" s="56"/>
      <c r="M306" s="45"/>
    </row>
    <row r="307" spans="1:13" ht="15.95" customHeight="1">
      <c r="A307" s="106" t="s">
        <v>376</v>
      </c>
      <c r="B307" s="106" t="s">
        <v>284</v>
      </c>
      <c r="C307" s="4"/>
      <c r="D307" s="16">
        <v>357.22847999999999</v>
      </c>
      <c r="E307" s="15">
        <v>31.95927648</v>
      </c>
      <c r="F307" s="20">
        <v>28.963094309999999</v>
      </c>
      <c r="G307" s="15">
        <v>19.9745478</v>
      </c>
      <c r="H307" s="20">
        <v>12.983456069999999</v>
      </c>
      <c r="I307" s="16">
        <v>1977.6779999999999</v>
      </c>
      <c r="L307" s="56"/>
      <c r="M307" s="45"/>
    </row>
    <row r="308" spans="1:13" ht="15.95" customHeight="1">
      <c r="A308" s="106" t="s">
        <v>377</v>
      </c>
      <c r="B308" s="106" t="s">
        <v>284</v>
      </c>
      <c r="C308" s="4"/>
      <c r="D308" s="16">
        <v>327.11808000000002</v>
      </c>
      <c r="E308" s="15">
        <v>28.91812608</v>
      </c>
      <c r="F308" s="20">
        <v>26.207051759999999</v>
      </c>
      <c r="G308" s="15">
        <v>18.073828800000001</v>
      </c>
      <c r="H308" s="20">
        <v>11.747988720000002</v>
      </c>
      <c r="I308" s="16">
        <v>1789.4880000000001</v>
      </c>
      <c r="L308" s="56"/>
      <c r="M308" s="45"/>
    </row>
    <row r="309" spans="1:13" ht="15.95" customHeight="1">
      <c r="A309" s="106" t="s">
        <v>378</v>
      </c>
      <c r="B309" s="106" t="s">
        <v>284</v>
      </c>
      <c r="C309" s="4"/>
      <c r="D309" s="16">
        <v>314.46681600000005</v>
      </c>
      <c r="E309" s="15">
        <v>27.640348416000002</v>
      </c>
      <c r="F309" s="20">
        <v>25.049065752000001</v>
      </c>
      <c r="G309" s="15">
        <v>17.275217760000004</v>
      </c>
      <c r="H309" s="20">
        <v>11.228891544000001</v>
      </c>
      <c r="I309" s="16">
        <v>1710.4176000000002</v>
      </c>
      <c r="L309" s="56"/>
      <c r="M309" s="45"/>
    </row>
    <row r="310" spans="1:13" ht="15.95" customHeight="1">
      <c r="A310" s="106" t="s">
        <v>379</v>
      </c>
      <c r="B310" s="106" t="s">
        <v>284</v>
      </c>
      <c r="C310" s="4"/>
      <c r="D310" s="16">
        <v>349.763712</v>
      </c>
      <c r="E310" s="15">
        <v>31.205334911999998</v>
      </c>
      <c r="F310" s="20">
        <v>28.279834764</v>
      </c>
      <c r="G310" s="15">
        <v>19.50333432</v>
      </c>
      <c r="H310" s="20">
        <v>12.677167308000001</v>
      </c>
      <c r="I310" s="16">
        <v>1931.0232000000001</v>
      </c>
      <c r="L310" s="56"/>
      <c r="M310" s="45"/>
    </row>
    <row r="311" spans="1:13" ht="15.95" customHeight="1">
      <c r="A311" s="106" t="s">
        <v>380</v>
      </c>
      <c r="B311" s="106" t="s">
        <v>284</v>
      </c>
      <c r="C311" s="4"/>
      <c r="D311" s="16">
        <v>391.38623999999999</v>
      </c>
      <c r="E311" s="15">
        <v>35.409210240000007</v>
      </c>
      <c r="F311" s="20">
        <v>32.089596780000001</v>
      </c>
      <c r="G311" s="15">
        <v>22.130756399999999</v>
      </c>
      <c r="H311" s="20">
        <v>14.384991659999999</v>
      </c>
      <c r="I311" s="16">
        <v>2191.1639999999998</v>
      </c>
      <c r="L311" s="56"/>
      <c r="M311" s="45"/>
    </row>
    <row r="312" spans="1:13" ht="15.95" customHeight="1">
      <c r="A312" s="106" t="s">
        <v>381</v>
      </c>
      <c r="B312" s="106" t="s">
        <v>284</v>
      </c>
      <c r="C312" s="4"/>
      <c r="D312" s="16">
        <v>357.72134399999999</v>
      </c>
      <c r="E312" s="15">
        <v>32.009055744000001</v>
      </c>
      <c r="F312" s="20">
        <v>29.008206768000001</v>
      </c>
      <c r="G312" s="15">
        <v>20.00565984</v>
      </c>
      <c r="H312" s="20">
        <v>13.003678896</v>
      </c>
      <c r="I312" s="16">
        <v>1980.7584000000002</v>
      </c>
      <c r="L312" s="56"/>
      <c r="M312" s="45"/>
    </row>
    <row r="313" spans="1:13" ht="15.95" customHeight="1">
      <c r="A313" s="106" t="s">
        <v>382</v>
      </c>
      <c r="B313" s="106" t="s">
        <v>284</v>
      </c>
      <c r="C313" s="4"/>
      <c r="D313" s="16">
        <v>364.738944</v>
      </c>
      <c r="E313" s="15">
        <v>32.717833344000006</v>
      </c>
      <c r="F313" s="20">
        <v>29.650536468000002</v>
      </c>
      <c r="G313" s="15">
        <v>20.448645840000001</v>
      </c>
      <c r="H313" s="20">
        <v>13.291619796000003</v>
      </c>
      <c r="I313" s="16">
        <v>2024.6184000000001</v>
      </c>
      <c r="L313" s="56"/>
      <c r="M313" s="45"/>
    </row>
    <row r="314" spans="1:13" ht="15.95" customHeight="1">
      <c r="A314" s="106" t="s">
        <v>383</v>
      </c>
      <c r="B314" s="106" t="s">
        <v>284</v>
      </c>
      <c r="C314" s="4"/>
      <c r="D314" s="16">
        <v>346.09497600000003</v>
      </c>
      <c r="E314" s="15">
        <v>30.834792576000002</v>
      </c>
      <c r="F314" s="20">
        <v>27.944030772000001</v>
      </c>
      <c r="G314" s="15">
        <v>19.271745360000001</v>
      </c>
      <c r="H314" s="20">
        <v>12.526634484000002</v>
      </c>
      <c r="I314" s="16">
        <v>1908.0936000000002</v>
      </c>
      <c r="L314" s="56"/>
      <c r="M314" s="45"/>
    </row>
    <row r="315" spans="1:13" ht="15.95" customHeight="1">
      <c r="A315" s="106" t="s">
        <v>384</v>
      </c>
      <c r="B315" s="106" t="s">
        <v>284</v>
      </c>
      <c r="C315" s="4"/>
      <c r="D315" s="16">
        <v>320.12659200000002</v>
      </c>
      <c r="E315" s="15">
        <v>28.211985792000004</v>
      </c>
      <c r="F315" s="20">
        <v>25.567112123999998</v>
      </c>
      <c r="G315" s="15">
        <v>17.632491120000001</v>
      </c>
      <c r="H315" s="20">
        <v>11.461119227999999</v>
      </c>
      <c r="I315" s="16">
        <v>1745.7911999999999</v>
      </c>
      <c r="L315" s="56"/>
      <c r="M315" s="45"/>
    </row>
    <row r="316" spans="1:13" ht="15.95" customHeight="1">
      <c r="A316" s="106" t="s">
        <v>385</v>
      </c>
      <c r="B316" s="106" t="s">
        <v>284</v>
      </c>
      <c r="C316" s="4"/>
      <c r="D316" s="16">
        <v>313.13510400000001</v>
      </c>
      <c r="E316" s="15">
        <v>27.505845504</v>
      </c>
      <c r="F316" s="20">
        <v>24.927172488</v>
      </c>
      <c r="G316" s="15">
        <v>17.191153440000001</v>
      </c>
      <c r="H316" s="20">
        <v>11.174249736000002</v>
      </c>
      <c r="I316" s="16">
        <v>1702.0944</v>
      </c>
      <c r="L316" s="56"/>
      <c r="M316" s="45"/>
    </row>
    <row r="317" spans="1:13" ht="15.95" customHeight="1">
      <c r="A317" s="106" t="s">
        <v>386</v>
      </c>
      <c r="B317" s="106" t="s">
        <v>284</v>
      </c>
      <c r="C317" s="4"/>
      <c r="D317" s="16">
        <v>326.11929600000002</v>
      </c>
      <c r="E317" s="15">
        <v>28.817248896000002</v>
      </c>
      <c r="F317" s="20">
        <v>26.115631812</v>
      </c>
      <c r="G317" s="15">
        <v>18.010780560000004</v>
      </c>
      <c r="H317" s="20">
        <v>11.707007364000001</v>
      </c>
      <c r="I317" s="16">
        <v>1783.2456</v>
      </c>
      <c r="L317" s="56"/>
      <c r="M317" s="45"/>
    </row>
    <row r="318" spans="1:13" ht="15.95" customHeight="1">
      <c r="A318" s="106" t="s">
        <v>387</v>
      </c>
      <c r="B318" s="106" t="s">
        <v>284</v>
      </c>
      <c r="C318" s="4"/>
      <c r="D318" s="16">
        <v>375.62111999999996</v>
      </c>
      <c r="E318" s="15">
        <v>33.816933120000002</v>
      </c>
      <c r="F318" s="20">
        <v>30.646595639999997</v>
      </c>
      <c r="G318" s="15">
        <v>21.135583199999999</v>
      </c>
      <c r="H318" s="20">
        <v>13.73812908</v>
      </c>
      <c r="I318" s="16">
        <v>2092.6320000000001</v>
      </c>
      <c r="L318" s="56"/>
      <c r="M318" s="45"/>
    </row>
    <row r="319" spans="1:13" ht="15.95" customHeight="1">
      <c r="A319" s="106" t="s">
        <v>388</v>
      </c>
      <c r="B319" s="106" t="s">
        <v>284</v>
      </c>
      <c r="C319" s="4"/>
      <c r="D319" s="16">
        <v>356.748672</v>
      </c>
      <c r="E319" s="15">
        <v>31.910815872000004</v>
      </c>
      <c r="F319" s="20">
        <v>28.919176884000002</v>
      </c>
      <c r="G319" s="15">
        <v>19.94425992</v>
      </c>
      <c r="H319" s="20">
        <v>12.963768948</v>
      </c>
      <c r="I319" s="16">
        <v>1974.6792</v>
      </c>
      <c r="L319" s="56"/>
      <c r="M319" s="45"/>
    </row>
    <row r="320" spans="1:13" ht="15.95" customHeight="1">
      <c r="A320" s="106" t="s">
        <v>389</v>
      </c>
      <c r="B320" s="106" t="s">
        <v>284</v>
      </c>
      <c r="C320" s="4"/>
      <c r="D320" s="16">
        <v>356.47775999999999</v>
      </c>
      <c r="E320" s="15">
        <v>31.883453760000002</v>
      </c>
      <c r="F320" s="20">
        <v>28.894379970000003</v>
      </c>
      <c r="G320" s="15">
        <v>19.927158599999999</v>
      </c>
      <c r="H320" s="20">
        <v>12.952653090000002</v>
      </c>
      <c r="I320" s="16">
        <v>1972.9859999999999</v>
      </c>
      <c r="L320" s="56"/>
      <c r="M320" s="45"/>
    </row>
    <row r="321" spans="1:13" ht="15.95" customHeight="1">
      <c r="A321" s="106" t="s">
        <v>390</v>
      </c>
      <c r="B321" s="106" t="s">
        <v>284</v>
      </c>
      <c r="C321" s="4"/>
      <c r="D321" s="16">
        <v>321.56927999999999</v>
      </c>
      <c r="E321" s="15">
        <v>28.357697280000004</v>
      </c>
      <c r="F321" s="20">
        <v>25.699163160000001</v>
      </c>
      <c r="G321" s="15">
        <v>17.723560799999998</v>
      </c>
      <c r="H321" s="20">
        <v>11.520314520000001</v>
      </c>
      <c r="I321" s="16">
        <v>1754.808</v>
      </c>
      <c r="L321" s="56"/>
      <c r="M321" s="45"/>
    </row>
    <row r="322" spans="1:13" ht="15.95" customHeight="1">
      <c r="A322" s="106" t="s">
        <v>391</v>
      </c>
      <c r="B322" s="106" t="s">
        <v>284</v>
      </c>
      <c r="C322" s="4"/>
      <c r="D322" s="16">
        <v>335.77420800000004</v>
      </c>
      <c r="E322" s="15">
        <v>29.792395008000003</v>
      </c>
      <c r="F322" s="20">
        <v>26.999357976000002</v>
      </c>
      <c r="G322" s="15">
        <v>18.620246880000003</v>
      </c>
      <c r="H322" s="20">
        <v>12.103160472000001</v>
      </c>
      <c r="I322" s="16">
        <v>1843.5888</v>
      </c>
      <c r="L322" s="56"/>
      <c r="M322" s="45"/>
    </row>
    <row r="323" spans="1:13" ht="15.95" customHeight="1">
      <c r="A323" s="106" t="s">
        <v>392</v>
      </c>
      <c r="B323" s="106" t="s">
        <v>284</v>
      </c>
      <c r="C323" s="4"/>
      <c r="D323" s="16">
        <v>337.77177599999999</v>
      </c>
      <c r="E323" s="15">
        <v>29.994149376000003</v>
      </c>
      <c r="F323" s="20">
        <v>27.182197872</v>
      </c>
      <c r="G323" s="15">
        <v>18.746343360000001</v>
      </c>
      <c r="H323" s="20">
        <v>12.185123184</v>
      </c>
      <c r="I323" s="16">
        <v>1856.0736000000002</v>
      </c>
      <c r="L323" s="56"/>
      <c r="M323" s="45"/>
    </row>
    <row r="324" spans="1:13" ht="15.95" customHeight="1">
      <c r="A324" s="106" t="s">
        <v>393</v>
      </c>
      <c r="B324" s="106" t="s">
        <v>284</v>
      </c>
      <c r="C324" s="4"/>
      <c r="D324" s="16">
        <v>345.21695999999997</v>
      </c>
      <c r="E324" s="15">
        <v>30.746112960000001</v>
      </c>
      <c r="F324" s="20">
        <v>27.863664869999997</v>
      </c>
      <c r="G324" s="15">
        <v>19.2163206</v>
      </c>
      <c r="H324" s="20">
        <v>12.490608389999998</v>
      </c>
      <c r="I324" s="16">
        <v>1902.606</v>
      </c>
      <c r="L324" s="56"/>
      <c r="M324" s="45"/>
    </row>
    <row r="325" spans="1:13" ht="15.95" customHeight="1">
      <c r="A325" s="106" t="s">
        <v>394</v>
      </c>
      <c r="B325" s="106" t="s">
        <v>284</v>
      </c>
      <c r="C325" s="4"/>
      <c r="D325" s="16">
        <v>320.45952000000005</v>
      </c>
      <c r="E325" s="15">
        <v>28.245611520000004</v>
      </c>
      <c r="F325" s="20">
        <v>25.59758544</v>
      </c>
      <c r="G325" s="15">
        <v>17.653507200000004</v>
      </c>
      <c r="H325" s="20">
        <v>11.474779680000001</v>
      </c>
      <c r="I325" s="16">
        <v>1747.8720000000001</v>
      </c>
      <c r="L325" s="56"/>
      <c r="M325" s="45"/>
    </row>
    <row r="326" spans="1:13" ht="15.95" customHeight="1">
      <c r="A326" s="106" t="s">
        <v>395</v>
      </c>
      <c r="B326" s="106" t="s">
        <v>284</v>
      </c>
      <c r="C326" s="4"/>
      <c r="D326" s="16">
        <v>326.07359999999994</v>
      </c>
      <c r="E326" s="15">
        <v>28.812633599999995</v>
      </c>
      <c r="F326" s="20">
        <v>26.111449199999999</v>
      </c>
      <c r="G326" s="15">
        <v>18.007895999999999</v>
      </c>
      <c r="H326" s="20">
        <v>11.7051324</v>
      </c>
      <c r="I326" s="16">
        <v>1782.9599999999998</v>
      </c>
      <c r="L326" s="56"/>
      <c r="M326" s="45"/>
    </row>
    <row r="327" spans="1:13" ht="15.95" customHeight="1">
      <c r="A327" s="106" t="s">
        <v>396</v>
      </c>
      <c r="B327" s="106" t="s">
        <v>284</v>
      </c>
      <c r="C327" s="4"/>
      <c r="D327" s="16">
        <v>329.44857600000006</v>
      </c>
      <c r="E327" s="15">
        <v>29.153506176000008</v>
      </c>
      <c r="F327" s="20">
        <v>26.420364972000002</v>
      </c>
      <c r="G327" s="15">
        <v>18.220941360000001</v>
      </c>
      <c r="H327" s="20">
        <v>11.843611884</v>
      </c>
      <c r="I327" s="16">
        <v>1804.0536000000002</v>
      </c>
      <c r="L327" s="56"/>
      <c r="M327" s="45"/>
    </row>
    <row r="328" spans="1:13" ht="15.95" customHeight="1">
      <c r="A328" s="106" t="s">
        <v>397</v>
      </c>
      <c r="B328" s="106" t="s">
        <v>284</v>
      </c>
      <c r="C328" s="4"/>
      <c r="D328" s="16">
        <v>348.59519999999998</v>
      </c>
      <c r="E328" s="15">
        <v>31.087315199999999</v>
      </c>
      <c r="F328" s="20">
        <v>28.172879399999999</v>
      </c>
      <c r="G328" s="15">
        <v>19.429572</v>
      </c>
      <c r="H328" s="20">
        <v>12.6292218</v>
      </c>
      <c r="I328" s="16">
        <v>1923.7199999999998</v>
      </c>
      <c r="L328" s="56"/>
      <c r="M328" s="45"/>
    </row>
    <row r="329" spans="1:13" ht="15.95" customHeight="1">
      <c r="A329" s="106" t="s">
        <v>398</v>
      </c>
      <c r="B329" s="106" t="s">
        <v>284</v>
      </c>
      <c r="C329" s="4"/>
      <c r="D329" s="16">
        <v>368.86464000000001</v>
      </c>
      <c r="E329" s="15">
        <v>33.134528640000006</v>
      </c>
      <c r="F329" s="20">
        <v>30.028166579999994</v>
      </c>
      <c r="G329" s="15">
        <v>20.709080399999998</v>
      </c>
      <c r="H329" s="20">
        <v>13.460902259999999</v>
      </c>
      <c r="I329" s="16">
        <v>2050.404</v>
      </c>
      <c r="L329" s="56"/>
      <c r="M329" s="45"/>
    </row>
    <row r="330" spans="1:13" ht="15.95" customHeight="1">
      <c r="A330" s="106" t="s">
        <v>399</v>
      </c>
      <c r="B330" s="106" t="s">
        <v>284</v>
      </c>
      <c r="C330" s="4"/>
      <c r="D330" s="16">
        <v>365.67897600000003</v>
      </c>
      <c r="E330" s="15">
        <v>32.812776575999997</v>
      </c>
      <c r="F330" s="20">
        <v>29.736578772000001</v>
      </c>
      <c r="G330" s="15">
        <v>20.507985360000003</v>
      </c>
      <c r="H330" s="20">
        <v>13.330190484000001</v>
      </c>
      <c r="I330" s="16">
        <v>2030.4936</v>
      </c>
      <c r="L330" s="56"/>
      <c r="M330" s="45"/>
    </row>
    <row r="331" spans="1:13" ht="15.95" customHeight="1">
      <c r="A331" s="106" t="s">
        <v>400</v>
      </c>
      <c r="B331" s="106" t="s">
        <v>284</v>
      </c>
      <c r="C331" s="4"/>
      <c r="D331" s="16">
        <v>335.77420800000004</v>
      </c>
      <c r="E331" s="15">
        <v>29.792395008000003</v>
      </c>
      <c r="F331" s="20">
        <v>26.999357976000002</v>
      </c>
      <c r="G331" s="15">
        <v>18.620246880000003</v>
      </c>
      <c r="H331" s="20">
        <v>12.103160472000001</v>
      </c>
      <c r="I331" s="16">
        <v>1843.5888</v>
      </c>
      <c r="L331" s="56"/>
      <c r="M331" s="45"/>
    </row>
    <row r="332" spans="1:13" ht="15.95" customHeight="1">
      <c r="A332" s="106" t="s">
        <v>401</v>
      </c>
      <c r="B332" s="106" t="s">
        <v>284</v>
      </c>
      <c r="C332" s="4"/>
      <c r="D332" s="16">
        <v>368.48928000000001</v>
      </c>
      <c r="E332" s="15">
        <v>33.096617280000004</v>
      </c>
      <c r="F332" s="20">
        <v>29.993809409999997</v>
      </c>
      <c r="G332" s="15">
        <v>20.685385799999999</v>
      </c>
      <c r="H332" s="20">
        <v>13.445500769999999</v>
      </c>
      <c r="I332" s="16">
        <v>2048.058</v>
      </c>
      <c r="L332" s="56"/>
      <c r="M332" s="45"/>
    </row>
    <row r="333" spans="1:13" ht="15.95" customHeight="1">
      <c r="A333" s="106" t="s">
        <v>402</v>
      </c>
      <c r="B333" s="106" t="s">
        <v>284</v>
      </c>
      <c r="C333" s="4"/>
      <c r="D333" s="16">
        <v>322.457088</v>
      </c>
      <c r="E333" s="15">
        <v>28.447365887999997</v>
      </c>
      <c r="F333" s="20">
        <v>25.780425335999997</v>
      </c>
      <c r="G333" s="15">
        <v>17.779603679999997</v>
      </c>
      <c r="H333" s="20">
        <v>11.556742391999999</v>
      </c>
      <c r="I333" s="16">
        <v>1760.3568</v>
      </c>
      <c r="L333" s="56"/>
      <c r="M333" s="45"/>
    </row>
    <row r="334" spans="1:13" ht="15.95" customHeight="1">
      <c r="A334" s="106" t="s">
        <v>403</v>
      </c>
      <c r="B334" s="106" t="s">
        <v>284</v>
      </c>
      <c r="C334" s="4"/>
      <c r="D334" s="16">
        <v>344.43033600000001</v>
      </c>
      <c r="E334" s="15">
        <v>30.666663936000003</v>
      </c>
      <c r="F334" s="20">
        <v>27.791664191999999</v>
      </c>
      <c r="G334" s="15">
        <v>19.166664960000002</v>
      </c>
      <c r="H334" s="20">
        <v>12.458332224000001</v>
      </c>
      <c r="I334" s="16">
        <v>1897.6896000000002</v>
      </c>
      <c r="L334" s="56"/>
      <c r="M334" s="45"/>
    </row>
    <row r="335" spans="1:13" ht="15.95" customHeight="1">
      <c r="A335" s="106" t="s">
        <v>404</v>
      </c>
      <c r="B335" s="106" t="s">
        <v>284</v>
      </c>
      <c r="C335" s="4"/>
      <c r="D335" s="16">
        <v>352.42060800000002</v>
      </c>
      <c r="E335" s="15">
        <v>31.473681408000001</v>
      </c>
      <c r="F335" s="20">
        <v>28.523023775999995</v>
      </c>
      <c r="G335" s="15">
        <v>19.671050880000003</v>
      </c>
      <c r="H335" s="20">
        <v>12.786183072</v>
      </c>
      <c r="I335" s="16">
        <v>1947.6288000000002</v>
      </c>
      <c r="L335" s="56"/>
      <c r="M335" s="45"/>
    </row>
    <row r="336" spans="1:13" ht="15.95" customHeight="1">
      <c r="A336" s="106" t="s">
        <v>405</v>
      </c>
      <c r="B336" s="110" t="s">
        <v>284</v>
      </c>
      <c r="C336" s="4"/>
      <c r="D336" s="16">
        <v>336.10713599999997</v>
      </c>
      <c r="E336" s="15">
        <v>29.826020736</v>
      </c>
      <c r="F336" s="20">
        <v>27.029831292000001</v>
      </c>
      <c r="G336" s="15">
        <v>18.641262959999999</v>
      </c>
      <c r="H336" s="20">
        <v>12.116820924000001</v>
      </c>
      <c r="I336" s="16">
        <v>1845.6695999999999</v>
      </c>
      <c r="L336" s="56"/>
      <c r="M336" s="45"/>
    </row>
    <row r="337" spans="1:13" ht="15.95" customHeight="1">
      <c r="A337" s="106" t="s">
        <v>406</v>
      </c>
      <c r="B337" s="106" t="s">
        <v>284</v>
      </c>
      <c r="C337" s="4"/>
      <c r="D337" s="16">
        <v>320.45952000000005</v>
      </c>
      <c r="E337" s="15">
        <v>28.245611520000004</v>
      </c>
      <c r="F337" s="20">
        <v>25.59758544</v>
      </c>
      <c r="G337" s="15">
        <v>17.653507200000004</v>
      </c>
      <c r="H337" s="20">
        <v>11.474779680000001</v>
      </c>
      <c r="I337" s="16">
        <v>1747.8720000000001</v>
      </c>
      <c r="L337" s="56"/>
      <c r="M337" s="45"/>
    </row>
    <row r="338" spans="1:13" ht="15.95" customHeight="1">
      <c r="A338" s="106" t="s">
        <v>407</v>
      </c>
      <c r="B338" s="106" t="s">
        <v>284</v>
      </c>
      <c r="C338" s="4"/>
      <c r="D338" s="16">
        <v>327.78393600000004</v>
      </c>
      <c r="E338" s="15">
        <v>28.985377536000001</v>
      </c>
      <c r="F338" s="20">
        <v>26.267998391999999</v>
      </c>
      <c r="G338" s="15">
        <v>18.115860959999999</v>
      </c>
      <c r="H338" s="20">
        <v>11.775309623999998</v>
      </c>
      <c r="I338" s="16">
        <v>1793.6496</v>
      </c>
      <c r="L338" s="56"/>
      <c r="M338" s="45"/>
    </row>
    <row r="339" spans="1:13" ht="15.95" customHeight="1">
      <c r="A339" s="106" t="s">
        <v>408</v>
      </c>
      <c r="B339" s="110" t="s">
        <v>284</v>
      </c>
      <c r="C339" s="4"/>
      <c r="D339" s="16">
        <v>334.77542400000004</v>
      </c>
      <c r="E339" s="15">
        <v>29.691517824000002</v>
      </c>
      <c r="F339" s="20">
        <v>26.907938028</v>
      </c>
      <c r="G339" s="15">
        <v>18.557198639999999</v>
      </c>
      <c r="H339" s="20">
        <v>12.062179115999999</v>
      </c>
      <c r="I339" s="16">
        <v>1837.3463999999999</v>
      </c>
      <c r="L339" s="56"/>
      <c r="M339" s="45"/>
    </row>
    <row r="340" spans="1:13" ht="15.95" customHeight="1">
      <c r="A340" s="107" t="s">
        <v>409</v>
      </c>
      <c r="B340" s="106" t="s">
        <v>284</v>
      </c>
      <c r="C340" s="4"/>
      <c r="D340" s="16">
        <v>357.60383999999999</v>
      </c>
      <c r="E340" s="15">
        <v>31.997187839999999</v>
      </c>
      <c r="F340" s="20">
        <v>28.997451479999995</v>
      </c>
      <c r="G340" s="15">
        <v>19.998242400000002</v>
      </c>
      <c r="H340" s="20">
        <v>12.998857559999999</v>
      </c>
      <c r="I340" s="16">
        <v>1980.0239999999999</v>
      </c>
      <c r="L340" s="56"/>
      <c r="M340" s="45"/>
    </row>
    <row r="341" spans="1:13" ht="15.95" customHeight="1">
      <c r="A341" s="106" t="s">
        <v>410</v>
      </c>
      <c r="B341" s="106" t="s">
        <v>284</v>
      </c>
      <c r="C341" s="4"/>
      <c r="D341" s="16">
        <v>341.43398400000007</v>
      </c>
      <c r="E341" s="15">
        <v>30.364032384000001</v>
      </c>
      <c r="F341" s="20">
        <v>27.517404347999999</v>
      </c>
      <c r="G341" s="15">
        <v>18.97752024</v>
      </c>
      <c r="H341" s="20">
        <v>12.335388156</v>
      </c>
      <c r="I341" s="16">
        <v>1878.9624000000001</v>
      </c>
      <c r="L341" s="56"/>
      <c r="M341" s="45"/>
    </row>
    <row r="342" spans="1:13" ht="15.95" customHeight="1">
      <c r="A342" s="106" t="s">
        <v>411</v>
      </c>
      <c r="B342" s="106" t="s">
        <v>284</v>
      </c>
      <c r="C342" s="4"/>
      <c r="D342" s="16">
        <v>324.454656</v>
      </c>
      <c r="E342" s="15">
        <v>28.649120256</v>
      </c>
      <c r="F342" s="20">
        <v>25.963265231999998</v>
      </c>
      <c r="G342" s="15">
        <v>17.905700160000002</v>
      </c>
      <c r="H342" s="20">
        <v>11.638705103999998</v>
      </c>
      <c r="I342" s="16">
        <v>1772.8416</v>
      </c>
      <c r="L342" s="56"/>
      <c r="M342" s="45"/>
    </row>
    <row r="343" spans="1:13" ht="15.95" customHeight="1">
      <c r="A343" s="106" t="s">
        <v>412</v>
      </c>
      <c r="B343" s="106" t="s">
        <v>284</v>
      </c>
      <c r="C343" s="4"/>
      <c r="D343" s="16">
        <v>348.59519999999998</v>
      </c>
      <c r="E343" s="15">
        <v>31.087315199999999</v>
      </c>
      <c r="F343" s="20">
        <v>28.172879399999999</v>
      </c>
      <c r="G343" s="15">
        <v>19.429572</v>
      </c>
      <c r="H343" s="20">
        <v>12.6292218</v>
      </c>
      <c r="I343" s="16">
        <v>1923.7199999999998</v>
      </c>
      <c r="L343" s="56"/>
      <c r="M343" s="45"/>
    </row>
    <row r="344" spans="1:13" ht="15.95" customHeight="1">
      <c r="A344" s="106" t="s">
        <v>413</v>
      </c>
      <c r="B344" s="106" t="s">
        <v>284</v>
      </c>
      <c r="C344" s="4"/>
      <c r="D344" s="16">
        <v>346.30387200000001</v>
      </c>
      <c r="E344" s="15">
        <v>30.855891072000002</v>
      </c>
      <c r="F344" s="20">
        <v>27.963151284000002</v>
      </c>
      <c r="G344" s="15">
        <v>19.284931920000002</v>
      </c>
      <c r="H344" s="20">
        <v>12.535205748000001</v>
      </c>
      <c r="I344" s="16">
        <v>1909.3992000000001</v>
      </c>
      <c r="L344" s="56"/>
      <c r="M344" s="45"/>
    </row>
    <row r="345" spans="1:13" ht="15.95" customHeight="1">
      <c r="A345" s="106" t="s">
        <v>414</v>
      </c>
      <c r="B345" s="106" t="s">
        <v>284</v>
      </c>
      <c r="C345" s="4"/>
      <c r="D345" s="16">
        <v>361.35744</v>
      </c>
      <c r="E345" s="15">
        <v>32.376301439999999</v>
      </c>
      <c r="F345" s="20">
        <v>29.341023179999997</v>
      </c>
      <c r="G345" s="15">
        <v>20.235188399999998</v>
      </c>
      <c r="H345" s="20">
        <v>13.152872460000001</v>
      </c>
      <c r="I345" s="16">
        <v>2003.4839999999999</v>
      </c>
      <c r="L345" s="56"/>
      <c r="M345" s="45"/>
    </row>
    <row r="346" spans="1:13" ht="15.95" customHeight="1">
      <c r="A346" s="106" t="s">
        <v>415</v>
      </c>
      <c r="B346" s="106" t="s">
        <v>284</v>
      </c>
      <c r="C346" s="4"/>
      <c r="D346" s="16">
        <v>348.37977600000005</v>
      </c>
      <c r="E346" s="15">
        <v>31.065557376000001</v>
      </c>
      <c r="F346" s="20">
        <v>28.153161372</v>
      </c>
      <c r="G346" s="15">
        <v>19.415973360000002</v>
      </c>
      <c r="H346" s="20">
        <v>12.620382684000003</v>
      </c>
      <c r="I346" s="16">
        <v>1922.3736000000001</v>
      </c>
      <c r="L346" s="56"/>
      <c r="M346" s="45"/>
    </row>
    <row r="347" spans="1:13" ht="15.95" customHeight="1">
      <c r="A347" s="106" t="s">
        <v>416</v>
      </c>
      <c r="B347" s="106" t="s">
        <v>284</v>
      </c>
      <c r="C347" s="4"/>
      <c r="D347" s="16">
        <v>435.30336</v>
      </c>
      <c r="E347" s="15">
        <v>39.844839360000002</v>
      </c>
      <c r="F347" s="20">
        <v>36.109385669999995</v>
      </c>
      <c r="G347" s="15">
        <v>24.903024599999998</v>
      </c>
      <c r="H347" s="20">
        <v>16.186965989999997</v>
      </c>
      <c r="I347" s="16">
        <v>2465.6459999999997</v>
      </c>
      <c r="L347" s="56"/>
      <c r="M347" s="45"/>
    </row>
    <row r="348" spans="1:13" ht="15.95" customHeight="1">
      <c r="A348" s="106" t="s">
        <v>417</v>
      </c>
      <c r="B348" s="106" t="s">
        <v>284</v>
      </c>
      <c r="C348" s="4"/>
      <c r="D348" s="16">
        <v>326.452224</v>
      </c>
      <c r="E348" s="15">
        <v>28.850874623999996</v>
      </c>
      <c r="F348" s="20">
        <v>26.146105127999999</v>
      </c>
      <c r="G348" s="15">
        <v>18.031796640000003</v>
      </c>
      <c r="H348" s="20">
        <v>11.720667816000001</v>
      </c>
      <c r="I348" s="16">
        <v>1785.3263999999999</v>
      </c>
      <c r="L348" s="56"/>
      <c r="M348" s="45"/>
    </row>
    <row r="349" spans="1:13" ht="15.95" customHeight="1">
      <c r="A349" s="106" t="s">
        <v>418</v>
      </c>
      <c r="B349" s="106" t="s">
        <v>284</v>
      </c>
      <c r="C349" s="4"/>
      <c r="D349" s="16">
        <v>397.01664</v>
      </c>
      <c r="E349" s="15">
        <v>35.977880639999995</v>
      </c>
      <c r="F349" s="20">
        <v>32.604954329999998</v>
      </c>
      <c r="G349" s="15">
        <v>22.4861754</v>
      </c>
      <c r="H349" s="20">
        <v>14.616014009999997</v>
      </c>
      <c r="I349" s="16">
        <v>2226.3539999999998</v>
      </c>
      <c r="L349" s="56"/>
      <c r="M349" s="45"/>
    </row>
    <row r="350" spans="1:13" ht="15.95" customHeight="1">
      <c r="A350" s="106" t="s">
        <v>419</v>
      </c>
      <c r="B350" s="106" t="s">
        <v>284</v>
      </c>
      <c r="C350" s="4"/>
      <c r="D350" s="16">
        <v>359.10527999999999</v>
      </c>
      <c r="E350" s="15">
        <v>32.148833279999998</v>
      </c>
      <c r="F350" s="20">
        <v>29.134880159999991</v>
      </c>
      <c r="G350" s="15">
        <v>20.093020799999998</v>
      </c>
      <c r="H350" s="20">
        <v>13.060463519999999</v>
      </c>
      <c r="I350" s="16">
        <v>1989.4079999999999</v>
      </c>
      <c r="L350" s="56"/>
      <c r="M350" s="45"/>
    </row>
    <row r="351" spans="1:13" ht="15.95" customHeight="1">
      <c r="A351" s="106" t="s">
        <v>420</v>
      </c>
      <c r="B351" s="106" t="s">
        <v>284</v>
      </c>
      <c r="C351" s="4"/>
      <c r="D351" s="16">
        <v>321.79123200000004</v>
      </c>
      <c r="E351" s="15">
        <v>28.380114432000003</v>
      </c>
      <c r="F351" s="20">
        <v>25.719478703999997</v>
      </c>
      <c r="G351" s="15">
        <v>17.737571520000003</v>
      </c>
      <c r="H351" s="20">
        <v>11.529421488000001</v>
      </c>
      <c r="I351" s="16">
        <v>1756.1952000000001</v>
      </c>
      <c r="L351" s="56"/>
      <c r="M351" s="45"/>
    </row>
    <row r="352" spans="1:13" ht="15.95" customHeight="1">
      <c r="A352" s="106" t="s">
        <v>421</v>
      </c>
      <c r="B352" s="106" t="s">
        <v>284</v>
      </c>
      <c r="C352" s="4"/>
      <c r="D352" s="16">
        <v>397.39200000000005</v>
      </c>
      <c r="E352" s="15">
        <v>36.015792000000005</v>
      </c>
      <c r="F352" s="20">
        <v>32.639311499999998</v>
      </c>
      <c r="G352" s="15">
        <v>22.509869999999999</v>
      </c>
      <c r="H352" s="20">
        <v>14.631415500000001</v>
      </c>
      <c r="I352" s="16">
        <v>2228.6999999999998</v>
      </c>
      <c r="L352" s="56"/>
      <c r="M352" s="45"/>
    </row>
    <row r="353" spans="1:13" ht="15.95" customHeight="1">
      <c r="A353" s="106" t="s">
        <v>422</v>
      </c>
      <c r="B353" s="106" t="s">
        <v>284</v>
      </c>
      <c r="C353" s="4"/>
      <c r="D353" s="16">
        <v>375.99647999999996</v>
      </c>
      <c r="E353" s="15">
        <v>33.85484447999999</v>
      </c>
      <c r="F353" s="20">
        <v>30.68095280999999</v>
      </c>
      <c r="G353" s="15">
        <v>21.159277799999998</v>
      </c>
      <c r="H353" s="20">
        <v>13.753530569999999</v>
      </c>
      <c r="I353" s="16">
        <v>2094.9779999999996</v>
      </c>
      <c r="L353" s="56"/>
      <c r="M353" s="45"/>
    </row>
    <row r="354" spans="1:13" ht="15.95" customHeight="1">
      <c r="A354" s="106" t="s">
        <v>423</v>
      </c>
      <c r="B354" s="106" t="s">
        <v>284</v>
      </c>
      <c r="C354" s="4"/>
      <c r="D354" s="16">
        <v>318.79488000000003</v>
      </c>
      <c r="E354" s="15">
        <v>28.077482880000005</v>
      </c>
      <c r="F354" s="20">
        <v>25.445218860000001</v>
      </c>
      <c r="G354" s="15">
        <v>17.548426800000001</v>
      </c>
      <c r="H354" s="20">
        <v>11.406477420000002</v>
      </c>
      <c r="I354" s="16">
        <v>1737.4680000000001</v>
      </c>
      <c r="L354" s="56"/>
      <c r="M354" s="45"/>
    </row>
    <row r="355" spans="1:13" ht="15.95" customHeight="1">
      <c r="A355" s="106" t="s">
        <v>424</v>
      </c>
      <c r="B355" s="106" t="s">
        <v>284</v>
      </c>
      <c r="C355" s="4"/>
      <c r="D355" s="16">
        <v>313.13510400000001</v>
      </c>
      <c r="E355" s="15">
        <v>27.505845504</v>
      </c>
      <c r="F355" s="20">
        <v>24.927172488</v>
      </c>
      <c r="G355" s="15">
        <v>17.191153440000001</v>
      </c>
      <c r="H355" s="20">
        <v>11.174249736000002</v>
      </c>
      <c r="I355" s="16">
        <v>1702.0944</v>
      </c>
      <c r="L355" s="56"/>
      <c r="M355" s="45"/>
    </row>
    <row r="356" spans="1:13" ht="15.95" customHeight="1">
      <c r="A356" s="106" t="s">
        <v>425</v>
      </c>
      <c r="B356" s="106" t="s">
        <v>284</v>
      </c>
      <c r="C356" s="4"/>
      <c r="D356" s="16">
        <v>343.76447999999999</v>
      </c>
      <c r="E356" s="15">
        <v>30.599412480000002</v>
      </c>
      <c r="F356" s="20">
        <v>27.730717559999999</v>
      </c>
      <c r="G356" s="15">
        <v>19.124632800000001</v>
      </c>
      <c r="H356" s="20">
        <v>12.431011320000001</v>
      </c>
      <c r="I356" s="16">
        <v>1893.528</v>
      </c>
      <c r="L356" s="56"/>
      <c r="M356" s="45"/>
    </row>
    <row r="357" spans="1:13" ht="15.95" customHeight="1">
      <c r="A357" s="106" t="s">
        <v>426</v>
      </c>
      <c r="B357" s="106" t="s">
        <v>284</v>
      </c>
      <c r="C357" s="4"/>
      <c r="D357" s="16">
        <v>313.13510400000001</v>
      </c>
      <c r="E357" s="15">
        <v>27.505845504</v>
      </c>
      <c r="F357" s="20">
        <v>24.927172488</v>
      </c>
      <c r="G357" s="15">
        <v>17.191153440000001</v>
      </c>
      <c r="H357" s="20">
        <v>11.174249736000002</v>
      </c>
      <c r="I357" s="16">
        <v>1702.0944</v>
      </c>
      <c r="L357" s="56"/>
      <c r="M357" s="45"/>
    </row>
    <row r="358" spans="1:13" ht="15.95" customHeight="1">
      <c r="A358" s="106" t="s">
        <v>427</v>
      </c>
      <c r="B358" s="106" t="s">
        <v>428</v>
      </c>
      <c r="C358" s="4"/>
      <c r="D358" s="16">
        <v>269.01887999999997</v>
      </c>
      <c r="E358" s="15">
        <v>23.050106879999998</v>
      </c>
      <c r="F358" s="20">
        <v>20.889159359999997</v>
      </c>
      <c r="G358" s="15">
        <v>14.406316799999997</v>
      </c>
      <c r="H358" s="20">
        <v>9.3641059200000001</v>
      </c>
      <c r="I358" s="16">
        <v>1426.3679999999999</v>
      </c>
      <c r="L358" s="56"/>
      <c r="M358" s="45"/>
    </row>
    <row r="359" spans="1:13" ht="15.95" customHeight="1">
      <c r="A359" s="106" t="s">
        <v>429</v>
      </c>
      <c r="B359" s="106" t="s">
        <v>428</v>
      </c>
      <c r="C359" s="4"/>
      <c r="D359" s="16">
        <v>239.36543999999998</v>
      </c>
      <c r="E359" s="15">
        <v>20.055109439999999</v>
      </c>
      <c r="F359" s="20">
        <v>18.174942929999993</v>
      </c>
      <c r="G359" s="15">
        <v>12.534443399999999</v>
      </c>
      <c r="H359" s="20">
        <v>8.147388209999999</v>
      </c>
      <c r="I359" s="16">
        <v>1241.0339999999999</v>
      </c>
      <c r="L359" s="56"/>
      <c r="M359" s="45"/>
    </row>
    <row r="360" spans="1:13" ht="15.95" customHeight="1">
      <c r="A360" s="106" t="s">
        <v>430</v>
      </c>
      <c r="B360" s="106" t="s">
        <v>428</v>
      </c>
      <c r="C360" s="4"/>
      <c r="D360" s="16">
        <v>244.21900800000003</v>
      </c>
      <c r="E360" s="15">
        <v>20.545319808000006</v>
      </c>
      <c r="F360" s="20">
        <v>18.619196075999998</v>
      </c>
      <c r="G360" s="15">
        <v>12.840824880000001</v>
      </c>
      <c r="H360" s="20">
        <v>8.3465361720000004</v>
      </c>
      <c r="I360" s="16">
        <v>1271.3688</v>
      </c>
      <c r="L360" s="56"/>
      <c r="M360" s="45"/>
    </row>
    <row r="361" spans="1:13" ht="15.95" customHeight="1">
      <c r="A361" s="106" t="s">
        <v>431</v>
      </c>
      <c r="B361" s="106" t="s">
        <v>428</v>
      </c>
      <c r="C361" s="4"/>
      <c r="D361" s="16">
        <v>351.22272000000004</v>
      </c>
      <c r="E361" s="15">
        <v>31.352694720000002</v>
      </c>
      <c r="F361" s="20">
        <v>28.413379589999995</v>
      </c>
      <c r="G361" s="15">
        <v>19.595434200000003</v>
      </c>
      <c r="H361" s="20">
        <v>12.737032230000001</v>
      </c>
      <c r="I361" s="16">
        <v>1940.1420000000001</v>
      </c>
      <c r="L361" s="56"/>
      <c r="M361" s="45"/>
    </row>
    <row r="362" spans="1:13" ht="15.95" customHeight="1">
      <c r="A362" s="106" t="s">
        <v>432</v>
      </c>
      <c r="B362" s="106" t="s">
        <v>428</v>
      </c>
      <c r="C362" s="4"/>
      <c r="D362" s="16">
        <v>282.90719999999999</v>
      </c>
      <c r="E362" s="15">
        <v>24.452827199999998</v>
      </c>
      <c r="F362" s="20">
        <v>22.160374649999994</v>
      </c>
      <c r="G362" s="15">
        <v>15.283016999999997</v>
      </c>
      <c r="H362" s="20">
        <v>9.9339610500000006</v>
      </c>
      <c r="I362" s="16">
        <v>1513.1699999999998</v>
      </c>
      <c r="L362" s="56"/>
      <c r="M362" s="45"/>
    </row>
    <row r="363" spans="1:13" ht="15.95" customHeight="1">
      <c r="A363" s="106" t="s">
        <v>433</v>
      </c>
      <c r="B363" s="106" t="s">
        <v>428</v>
      </c>
      <c r="C363" s="4"/>
      <c r="D363" s="16">
        <v>368.11392000000001</v>
      </c>
      <c r="E363" s="15">
        <v>33.058705920000001</v>
      </c>
      <c r="F363" s="20">
        <v>29.959452239999994</v>
      </c>
      <c r="G363" s="15">
        <v>20.661691199999996</v>
      </c>
      <c r="H363" s="20">
        <v>13.430099279999999</v>
      </c>
      <c r="I363" s="16">
        <v>2045.712</v>
      </c>
      <c r="L363" s="56"/>
      <c r="M363" s="45"/>
    </row>
    <row r="364" spans="1:13" ht="15.95" customHeight="1">
      <c r="A364" s="106" t="s">
        <v>434</v>
      </c>
      <c r="B364" s="106" t="s">
        <v>428</v>
      </c>
      <c r="C364" s="4"/>
      <c r="D364" s="16">
        <v>308.80703999999997</v>
      </c>
      <c r="E364" s="15">
        <v>27.068711039999993</v>
      </c>
      <c r="F364" s="20">
        <v>24.53101938</v>
      </c>
      <c r="G364" s="15">
        <v>16.917944399999996</v>
      </c>
      <c r="H364" s="20">
        <v>10.996663859999998</v>
      </c>
      <c r="I364" s="16">
        <v>1675.0439999999999</v>
      </c>
      <c r="L364" s="56"/>
      <c r="M364" s="45"/>
    </row>
    <row r="365" spans="1:13" ht="15.95" customHeight="1">
      <c r="A365" s="106" t="s">
        <v>435</v>
      </c>
      <c r="B365" s="106" t="s">
        <v>428</v>
      </c>
      <c r="C365" s="4"/>
      <c r="D365" s="16">
        <v>278.40287999999998</v>
      </c>
      <c r="E365" s="15">
        <v>23.99789088</v>
      </c>
      <c r="F365" s="20">
        <v>21.748088609999996</v>
      </c>
      <c r="G365" s="15">
        <v>14.9986818</v>
      </c>
      <c r="H365" s="20">
        <v>9.7491431699999982</v>
      </c>
      <c r="I365" s="16">
        <v>1485.0179999999998</v>
      </c>
      <c r="L365" s="56"/>
      <c r="M365" s="45"/>
    </row>
    <row r="366" spans="1:13" ht="15.95" customHeight="1">
      <c r="A366" s="106" t="s">
        <v>436</v>
      </c>
      <c r="B366" s="106" t="s">
        <v>428</v>
      </c>
      <c r="C366" s="4"/>
      <c r="D366" s="16">
        <v>262.92172799999997</v>
      </c>
      <c r="E366" s="15">
        <v>22.434294527999999</v>
      </c>
      <c r="F366" s="20">
        <v>20.331079415999998</v>
      </c>
      <c r="G366" s="15">
        <v>14.021434080000001</v>
      </c>
      <c r="H366" s="20">
        <v>9.1139321520000003</v>
      </c>
      <c r="I366" s="16">
        <v>1388.2608</v>
      </c>
      <c r="L366" s="56"/>
      <c r="M366" s="45"/>
    </row>
    <row r="367" spans="1:13" ht="15.95" customHeight="1">
      <c r="A367" s="106" t="s">
        <v>437</v>
      </c>
      <c r="B367" s="106" t="s">
        <v>428</v>
      </c>
      <c r="C367" s="4"/>
      <c r="D367" s="16">
        <v>233.58</v>
      </c>
      <c r="E367" s="15">
        <v>18.897659135999998</v>
      </c>
      <c r="F367" s="20">
        <v>17.126003592</v>
      </c>
      <c r="G367" s="15">
        <v>11.811036960000001</v>
      </c>
      <c r="H367" s="20">
        <v>7.6771740240000002</v>
      </c>
      <c r="I367" s="16">
        <v>1169.4096</v>
      </c>
      <c r="L367" s="56"/>
      <c r="M367" s="45"/>
    </row>
    <row r="368" spans="1:13" ht="15.95" customHeight="1">
      <c r="A368" s="106" t="s">
        <v>438</v>
      </c>
      <c r="B368" s="106" t="s">
        <v>428</v>
      </c>
      <c r="C368" s="4"/>
      <c r="D368" s="16">
        <v>309.18239999999997</v>
      </c>
      <c r="E368" s="15">
        <v>27.106622399999996</v>
      </c>
      <c r="F368" s="20">
        <v>24.565376549999996</v>
      </c>
      <c r="G368" s="15">
        <v>16.941638999999995</v>
      </c>
      <c r="H368" s="20">
        <v>11.01206535</v>
      </c>
      <c r="I368" s="16">
        <v>1677.3899999999999</v>
      </c>
      <c r="L368" s="56"/>
      <c r="M368" s="45"/>
    </row>
    <row r="369" spans="1:13" ht="15.95" customHeight="1">
      <c r="A369" s="106" t="s">
        <v>439</v>
      </c>
      <c r="B369" s="106" t="s">
        <v>428</v>
      </c>
      <c r="C369" s="4"/>
      <c r="D369" s="16">
        <v>238.89215999999999</v>
      </c>
      <c r="E369" s="15">
        <v>20.007308160000001</v>
      </c>
      <c r="F369" s="20">
        <v>18.131623019999996</v>
      </c>
      <c r="G369" s="15">
        <v>12.5045676</v>
      </c>
      <c r="H369" s="20">
        <v>8.1279689400000006</v>
      </c>
      <c r="I369" s="16">
        <v>1238.076</v>
      </c>
      <c r="L369" s="56"/>
      <c r="M369" s="45"/>
    </row>
    <row r="370" spans="1:13" ht="15.95" customHeight="1">
      <c r="A370" s="106" t="s">
        <v>440</v>
      </c>
      <c r="B370" s="106" t="s">
        <v>428</v>
      </c>
      <c r="C370" s="4"/>
      <c r="D370" s="16">
        <v>233.58</v>
      </c>
      <c r="E370" s="15">
        <v>17.552630016000002</v>
      </c>
      <c r="F370" s="20">
        <v>15.907070952000002</v>
      </c>
      <c r="G370" s="15">
        <v>10.970393760000002</v>
      </c>
      <c r="H370" s="20">
        <v>7.1307559440000015</v>
      </c>
      <c r="I370" s="16">
        <v>1086.1776000000002</v>
      </c>
      <c r="L370" s="56"/>
      <c r="M370" s="45"/>
    </row>
    <row r="371" spans="1:13" ht="15.95" customHeight="1">
      <c r="A371" s="106" t="s">
        <v>441</v>
      </c>
      <c r="B371" s="106" t="s">
        <v>428</v>
      </c>
      <c r="C371" s="4"/>
      <c r="D371" s="16">
        <v>233.58</v>
      </c>
      <c r="E371" s="15">
        <v>19.301167872000001</v>
      </c>
      <c r="F371" s="20">
        <v>17.491683383999998</v>
      </c>
      <c r="G371" s="15">
        <v>12.063229919999999</v>
      </c>
      <c r="H371" s="20">
        <v>7.8410994480000014</v>
      </c>
      <c r="I371" s="16">
        <v>1194.3792000000001</v>
      </c>
      <c r="L371" s="56"/>
      <c r="M371" s="45"/>
    </row>
    <row r="372" spans="1:13" ht="15.95" customHeight="1">
      <c r="A372" s="106" t="s">
        <v>442</v>
      </c>
      <c r="B372" s="106" t="s">
        <v>428</v>
      </c>
      <c r="C372" s="4"/>
      <c r="D372" s="16">
        <v>233.58</v>
      </c>
      <c r="E372" s="15">
        <v>18.273275519999995</v>
      </c>
      <c r="F372" s="20">
        <v>16.560155940000001</v>
      </c>
      <c r="G372" s="15">
        <v>11.420797199999999</v>
      </c>
      <c r="H372" s="20">
        <v>7.4235181799999994</v>
      </c>
      <c r="I372" s="16">
        <v>1130.7719999999999</v>
      </c>
      <c r="L372" s="56"/>
      <c r="M372" s="45"/>
    </row>
    <row r="373" spans="1:13" ht="15.95" customHeight="1">
      <c r="A373" s="106" t="s">
        <v>443</v>
      </c>
      <c r="B373" s="106" t="s">
        <v>428</v>
      </c>
      <c r="C373" s="4"/>
      <c r="D373" s="16">
        <v>260.76096000000001</v>
      </c>
      <c r="E373" s="15">
        <v>22.21605696</v>
      </c>
      <c r="F373" s="20">
        <v>20.133301619999997</v>
      </c>
      <c r="G373" s="15">
        <v>13.885035599999998</v>
      </c>
      <c r="H373" s="20">
        <v>9.0252731399999995</v>
      </c>
      <c r="I373" s="16">
        <v>1374.7560000000001</v>
      </c>
      <c r="L373" s="56"/>
      <c r="M373" s="45"/>
    </row>
    <row r="374" spans="1:13" ht="15.95" customHeight="1">
      <c r="A374" s="106" t="s">
        <v>444</v>
      </c>
      <c r="B374" s="106" t="s">
        <v>428</v>
      </c>
      <c r="C374" s="4"/>
      <c r="D374" s="16">
        <v>258.53491200000002</v>
      </c>
      <c r="E374" s="15">
        <v>21.991226112000003</v>
      </c>
      <c r="F374" s="20">
        <v>19.929548664000002</v>
      </c>
      <c r="G374" s="15">
        <v>13.744516320000002</v>
      </c>
      <c r="H374" s="20">
        <v>8.9339356080000023</v>
      </c>
      <c r="I374" s="16">
        <v>1360.8432</v>
      </c>
      <c r="L374" s="56"/>
      <c r="M374" s="45"/>
    </row>
    <row r="375" spans="1:13" ht="15.95" customHeight="1">
      <c r="A375" s="106" t="s">
        <v>445</v>
      </c>
      <c r="B375" s="106" t="s">
        <v>428</v>
      </c>
      <c r="C375" s="4"/>
      <c r="D375" s="16">
        <v>235.61183999999997</v>
      </c>
      <c r="E375" s="15">
        <v>19.675995839999999</v>
      </c>
      <c r="F375" s="20">
        <v>17.831371229999998</v>
      </c>
      <c r="G375" s="15">
        <v>12.297497399999997</v>
      </c>
      <c r="H375" s="20">
        <v>7.9933733099999991</v>
      </c>
      <c r="I375" s="16">
        <v>1217.5739999999998</v>
      </c>
      <c r="L375" s="56"/>
      <c r="M375" s="45"/>
    </row>
    <row r="376" spans="1:13" ht="15.95" customHeight="1">
      <c r="A376" s="106" t="s">
        <v>446</v>
      </c>
      <c r="B376" s="106" t="s">
        <v>428</v>
      </c>
      <c r="C376" s="4"/>
      <c r="D376" s="16">
        <v>264.88992000000002</v>
      </c>
      <c r="E376" s="15">
        <v>22.633081919999999</v>
      </c>
      <c r="F376" s="20">
        <v>20.511230489999999</v>
      </c>
      <c r="G376" s="15">
        <v>14.145676199999999</v>
      </c>
      <c r="H376" s="20">
        <v>9.1946895299999998</v>
      </c>
      <c r="I376" s="16">
        <v>1400.5619999999999</v>
      </c>
      <c r="L376" s="56"/>
      <c r="M376" s="45"/>
    </row>
    <row r="377" spans="1:13" ht="15.95" customHeight="1">
      <c r="A377" s="106" t="s">
        <v>447</v>
      </c>
      <c r="B377" s="106" t="s">
        <v>428</v>
      </c>
      <c r="C377" s="4"/>
      <c r="D377" s="16">
        <v>298.29695999999996</v>
      </c>
      <c r="E377" s="15">
        <v>26.007192960000005</v>
      </c>
      <c r="F377" s="20">
        <v>23.569018619999998</v>
      </c>
      <c r="G377" s="15">
        <v>16.254495599999998</v>
      </c>
      <c r="H377" s="20">
        <v>10.565422140000001</v>
      </c>
      <c r="I377" s="16">
        <v>1609.356</v>
      </c>
      <c r="L377" s="56"/>
      <c r="M377" s="45"/>
    </row>
    <row r="378" spans="1:13" ht="15.95" customHeight="1">
      <c r="A378" s="106" t="s">
        <v>448</v>
      </c>
      <c r="B378" s="106" t="s">
        <v>428</v>
      </c>
      <c r="C378" s="4"/>
      <c r="D378" s="16">
        <v>235.23648</v>
      </c>
      <c r="E378" s="15">
        <v>19.63808448</v>
      </c>
      <c r="F378" s="20">
        <v>17.797014059999995</v>
      </c>
      <c r="G378" s="15">
        <v>12.273802799999999</v>
      </c>
      <c r="H378" s="20">
        <v>7.9779718199999996</v>
      </c>
      <c r="I378" s="16">
        <v>1215.2279999999998</v>
      </c>
      <c r="L378" s="56"/>
      <c r="M378" s="45"/>
    </row>
    <row r="379" spans="1:13" s="11" customFormat="1" ht="15.95" customHeight="1">
      <c r="A379" s="106" t="s">
        <v>449</v>
      </c>
      <c r="B379" s="110" t="s">
        <v>428</v>
      </c>
      <c r="C379" s="4"/>
      <c r="D379" s="16">
        <v>336.95903999999996</v>
      </c>
      <c r="E379" s="15">
        <v>29.912063039999996</v>
      </c>
      <c r="F379" s="20">
        <v>27.107807129999998</v>
      </c>
      <c r="G379" s="15">
        <v>18.695039399999999</v>
      </c>
      <c r="H379" s="20">
        <v>12.15177561</v>
      </c>
      <c r="I379" s="16">
        <v>1850.9939999999999</v>
      </c>
      <c r="J379"/>
      <c r="K379"/>
      <c r="L379" s="56"/>
      <c r="M379" s="45"/>
    </row>
    <row r="380" spans="1:13" ht="15.95" customHeight="1">
      <c r="A380" s="107" t="s">
        <v>450</v>
      </c>
      <c r="B380" s="106" t="s">
        <v>428</v>
      </c>
      <c r="C380" s="4"/>
      <c r="D380" s="16">
        <v>299.04767999999996</v>
      </c>
      <c r="E380" s="15">
        <v>26.083015680000003</v>
      </c>
      <c r="F380" s="20">
        <v>23.637732959999994</v>
      </c>
      <c r="G380" s="15">
        <v>16.301884799999996</v>
      </c>
      <c r="H380" s="20">
        <v>10.59622512</v>
      </c>
      <c r="I380" s="16">
        <v>1614.048</v>
      </c>
      <c r="L380" s="56"/>
      <c r="M380" s="45"/>
    </row>
    <row r="381" spans="1:13" ht="15.95" customHeight="1">
      <c r="A381" s="106" t="s">
        <v>451</v>
      </c>
      <c r="B381" s="106" t="s">
        <v>428</v>
      </c>
      <c r="C381" s="4"/>
      <c r="D381" s="16">
        <v>233.58</v>
      </c>
      <c r="E381" s="15">
        <v>18.561401856</v>
      </c>
      <c r="F381" s="20">
        <v>16.821270431999999</v>
      </c>
      <c r="G381" s="15">
        <v>11.60087616</v>
      </c>
      <c r="H381" s="20">
        <v>7.5405695039999996</v>
      </c>
      <c r="I381" s="16">
        <v>1148.6016</v>
      </c>
      <c r="L381" s="56"/>
      <c r="M381" s="45"/>
    </row>
    <row r="382" spans="1:13" ht="15.95" customHeight="1">
      <c r="A382" s="106" t="s">
        <v>452</v>
      </c>
      <c r="B382" s="106" t="s">
        <v>428</v>
      </c>
      <c r="C382" s="4"/>
      <c r="D382" s="16">
        <v>266.19225599999999</v>
      </c>
      <c r="E382" s="15">
        <v>22.764617856000005</v>
      </c>
      <c r="F382" s="20">
        <v>20.630434931999993</v>
      </c>
      <c r="G382" s="15">
        <v>14.227886159999999</v>
      </c>
      <c r="H382" s="20">
        <v>9.2481260039999995</v>
      </c>
      <c r="I382" s="16">
        <v>1408.7015999999999</v>
      </c>
      <c r="L382" s="56"/>
      <c r="M382" s="45"/>
    </row>
    <row r="383" spans="1:13" ht="15.95" customHeight="1">
      <c r="A383" s="106" t="s">
        <v>453</v>
      </c>
      <c r="B383" s="106" t="s">
        <v>428</v>
      </c>
      <c r="C383" s="4"/>
      <c r="D383" s="16">
        <v>235.98720000000003</v>
      </c>
      <c r="E383" s="15">
        <v>19.713907200000001</v>
      </c>
      <c r="F383" s="20">
        <v>17.865728399999998</v>
      </c>
      <c r="G383" s="15">
        <v>12.321192000000002</v>
      </c>
      <c r="H383" s="20">
        <v>8.0087748000000012</v>
      </c>
      <c r="I383" s="16">
        <v>1219.92</v>
      </c>
      <c r="L383" s="56"/>
      <c r="M383" s="45"/>
    </row>
    <row r="384" spans="1:13" ht="15.95" customHeight="1">
      <c r="A384" s="106" t="s">
        <v>454</v>
      </c>
      <c r="B384" s="106" t="s">
        <v>428</v>
      </c>
      <c r="C384" s="4"/>
      <c r="D384" s="16">
        <v>289.66368</v>
      </c>
      <c r="E384" s="15">
        <v>25.13523168</v>
      </c>
      <c r="F384" s="20">
        <v>22.778803710000002</v>
      </c>
      <c r="G384" s="15">
        <v>15.709519799999999</v>
      </c>
      <c r="H384" s="20">
        <v>10.21118787</v>
      </c>
      <c r="I384" s="16">
        <v>1555.3979999999999</v>
      </c>
      <c r="L384" s="56"/>
      <c r="M384" s="45"/>
    </row>
    <row r="385" spans="1:13" ht="15.95" customHeight="1">
      <c r="A385" s="106" t="s">
        <v>455</v>
      </c>
      <c r="B385" s="106" t="s">
        <v>428</v>
      </c>
      <c r="C385" s="4"/>
      <c r="D385" s="16">
        <v>242.74367999999998</v>
      </c>
      <c r="E385" s="15">
        <v>20.39631168</v>
      </c>
      <c r="F385" s="20">
        <v>18.484157459999995</v>
      </c>
      <c r="G385" s="15">
        <v>12.747694799999998</v>
      </c>
      <c r="H385" s="20">
        <v>8.2860016200000004</v>
      </c>
      <c r="I385" s="16">
        <v>1262.1479999999999</v>
      </c>
      <c r="L385" s="56"/>
      <c r="M385" s="45"/>
    </row>
    <row r="386" spans="1:13" ht="15.95" customHeight="1">
      <c r="A386" s="106" t="s">
        <v>456</v>
      </c>
      <c r="B386" s="106" t="s">
        <v>428</v>
      </c>
      <c r="C386" s="4"/>
      <c r="D386" s="16">
        <v>292.66656</v>
      </c>
      <c r="E386" s="15">
        <v>25.438522559999999</v>
      </c>
      <c r="F386" s="20">
        <v>23.05366107</v>
      </c>
      <c r="G386" s="15">
        <v>15.899076600000001</v>
      </c>
      <c r="H386" s="20">
        <v>10.334399789999999</v>
      </c>
      <c r="I386" s="16">
        <v>1574.1659999999999</v>
      </c>
      <c r="L386" s="56"/>
      <c r="M386" s="45"/>
    </row>
    <row r="387" spans="1:13" ht="15.95" customHeight="1">
      <c r="A387" s="106" t="s">
        <v>457</v>
      </c>
      <c r="B387" s="106" t="s">
        <v>428</v>
      </c>
      <c r="C387" s="4"/>
      <c r="D387" s="16">
        <v>268.64351999999997</v>
      </c>
      <c r="E387" s="15">
        <v>23.012195519999999</v>
      </c>
      <c r="F387" s="20">
        <v>20.854802189999997</v>
      </c>
      <c r="G387" s="15">
        <v>14.382622199999998</v>
      </c>
      <c r="H387" s="20">
        <v>9.348704429999998</v>
      </c>
      <c r="I387" s="16">
        <v>1424.0219999999999</v>
      </c>
      <c r="L387" s="56"/>
      <c r="M387" s="45"/>
    </row>
    <row r="388" spans="1:13" ht="15.95" customHeight="1">
      <c r="A388" s="106" t="s">
        <v>458</v>
      </c>
      <c r="B388" s="106" t="s">
        <v>428</v>
      </c>
      <c r="C388" s="4"/>
      <c r="D388" s="16">
        <v>302.42591999999996</v>
      </c>
      <c r="E388" s="15">
        <v>26.424217919999997</v>
      </c>
      <c r="F388" s="20">
        <v>23.946947489999996</v>
      </c>
      <c r="G388" s="15">
        <v>16.515136199999997</v>
      </c>
      <c r="H388" s="20">
        <v>10.734838529999999</v>
      </c>
      <c r="I388" s="16">
        <v>1635.162</v>
      </c>
      <c r="L388" s="56"/>
      <c r="M388" s="45"/>
    </row>
    <row r="389" spans="1:13" ht="15.95" customHeight="1">
      <c r="A389" s="106" t="s">
        <v>459</v>
      </c>
      <c r="B389" s="106" t="s">
        <v>428</v>
      </c>
      <c r="C389" s="4"/>
      <c r="D389" s="16">
        <v>274.64928000000003</v>
      </c>
      <c r="E389" s="15">
        <v>23.61877728</v>
      </c>
      <c r="F389" s="20">
        <v>21.404516909999995</v>
      </c>
      <c r="G389" s="15">
        <v>14.7617358</v>
      </c>
      <c r="H389" s="20">
        <v>9.59512827</v>
      </c>
      <c r="I389" s="16">
        <v>1461.558</v>
      </c>
      <c r="L389" s="56"/>
      <c r="M389" s="45"/>
    </row>
    <row r="390" spans="1:13" ht="15.95" customHeight="1">
      <c r="A390" s="106" t="s">
        <v>460</v>
      </c>
      <c r="B390" s="106" t="s">
        <v>428</v>
      </c>
      <c r="C390" s="4"/>
      <c r="D390" s="16">
        <v>380.87615999999997</v>
      </c>
      <c r="E390" s="15">
        <v>34.347692159999994</v>
      </c>
      <c r="F390" s="20">
        <v>31.127596019999995</v>
      </c>
      <c r="G390" s="15">
        <v>21.467307599999998</v>
      </c>
      <c r="H390" s="20">
        <v>13.95374994</v>
      </c>
      <c r="I390" s="16">
        <v>2125.4759999999997</v>
      </c>
      <c r="L390" s="56"/>
      <c r="M390" s="45"/>
    </row>
    <row r="391" spans="1:13" ht="15.95" customHeight="1">
      <c r="A391" s="106" t="s">
        <v>461</v>
      </c>
      <c r="B391" s="106" t="s">
        <v>428</v>
      </c>
      <c r="C391" s="4"/>
      <c r="D391" s="16">
        <v>298.48627199999999</v>
      </c>
      <c r="E391" s="15">
        <v>26.026313471999998</v>
      </c>
      <c r="F391" s="20">
        <v>23.586346583999998</v>
      </c>
      <c r="G391" s="15">
        <v>16.266445920000002</v>
      </c>
      <c r="H391" s="20">
        <v>10.573189848000002</v>
      </c>
      <c r="I391" s="16">
        <v>1610.5392000000002</v>
      </c>
      <c r="L391" s="56"/>
      <c r="M391" s="45"/>
    </row>
    <row r="392" spans="1:13" ht="15.95" customHeight="1">
      <c r="A392" s="106" t="s">
        <v>462</v>
      </c>
      <c r="B392" s="106" t="s">
        <v>428</v>
      </c>
      <c r="C392" s="4"/>
      <c r="D392" s="16">
        <v>369.99072000000001</v>
      </c>
      <c r="E392" s="15">
        <v>33.24826272</v>
      </c>
      <c r="F392" s="20">
        <v>30.131238089999997</v>
      </c>
      <c r="G392" s="15">
        <v>20.780164199999998</v>
      </c>
      <c r="H392" s="20">
        <v>13.50710673</v>
      </c>
      <c r="I392" s="16">
        <v>2057.442</v>
      </c>
      <c r="L392" s="56"/>
      <c r="M392" s="45"/>
    </row>
    <row r="393" spans="1:13" ht="15.95" customHeight="1">
      <c r="A393" s="106" t="s">
        <v>463</v>
      </c>
      <c r="B393" s="106" t="s">
        <v>428</v>
      </c>
      <c r="C393" s="4"/>
      <c r="D393" s="16">
        <v>320.06783999999999</v>
      </c>
      <c r="E393" s="15">
        <v>28.206051839999997</v>
      </c>
      <c r="F393" s="20">
        <v>25.561734479999998</v>
      </c>
      <c r="G393" s="15">
        <v>17.628782399999999</v>
      </c>
      <c r="H393" s="20">
        <v>11.45870856</v>
      </c>
      <c r="I393" s="16">
        <v>1745.4239999999998</v>
      </c>
      <c r="L393" s="56"/>
      <c r="M393" s="45"/>
    </row>
    <row r="394" spans="1:13" ht="15.95" customHeight="1">
      <c r="A394" s="106" t="s">
        <v>464</v>
      </c>
      <c r="B394" s="106" t="s">
        <v>428</v>
      </c>
      <c r="C394" s="4"/>
      <c r="D394" s="16">
        <v>233.58</v>
      </c>
      <c r="E394" s="15">
        <v>18.974800512000002</v>
      </c>
      <c r="F394" s="20">
        <v>17.195912964000001</v>
      </c>
      <c r="G394" s="15">
        <v>11.859250320000003</v>
      </c>
      <c r="H394" s="20">
        <v>7.7085127080000015</v>
      </c>
      <c r="I394" s="16">
        <v>1174.1832000000002</v>
      </c>
      <c r="L394" s="56"/>
      <c r="M394" s="45"/>
    </row>
    <row r="395" spans="1:13" ht="15.95" customHeight="1">
      <c r="A395" s="106" t="s">
        <v>465</v>
      </c>
      <c r="B395" s="106" t="s">
        <v>428</v>
      </c>
      <c r="C395" s="4"/>
      <c r="D395" s="16">
        <v>250.21171200000003</v>
      </c>
      <c r="E395" s="15">
        <v>21.150582912000001</v>
      </c>
      <c r="F395" s="20">
        <v>19.167715764000004</v>
      </c>
      <c r="G395" s="15">
        <v>13.219114320000001</v>
      </c>
      <c r="H395" s="20">
        <v>8.5924243080000018</v>
      </c>
      <c r="I395" s="16">
        <v>1308.8232</v>
      </c>
      <c r="L395" s="56"/>
      <c r="M395" s="45"/>
    </row>
    <row r="396" spans="1:13" ht="15.95" customHeight="1">
      <c r="A396" s="106" t="s">
        <v>466</v>
      </c>
      <c r="B396" s="106" t="s">
        <v>428</v>
      </c>
      <c r="C396" s="4"/>
      <c r="D396" s="16">
        <v>287.41151999999994</v>
      </c>
      <c r="E396" s="15">
        <v>24.90776352</v>
      </c>
      <c r="F396" s="20">
        <v>22.572660689999999</v>
      </c>
      <c r="G396" s="15">
        <v>15.5673522</v>
      </c>
      <c r="H396" s="20">
        <v>10.118778929999998</v>
      </c>
      <c r="I396" s="16">
        <v>1541.3219999999999</v>
      </c>
      <c r="L396" s="56"/>
      <c r="M396" s="45"/>
    </row>
    <row r="397" spans="1:13" ht="15.95" customHeight="1">
      <c r="A397" s="106" t="s">
        <v>467</v>
      </c>
      <c r="B397" s="106" t="s">
        <v>428</v>
      </c>
      <c r="C397" s="4"/>
      <c r="D397" s="16">
        <v>304.30272000000002</v>
      </c>
      <c r="E397" s="15">
        <v>26.613774720000002</v>
      </c>
      <c r="F397" s="20">
        <v>24.118733339999999</v>
      </c>
      <c r="G397" s="15">
        <v>16.633609200000002</v>
      </c>
      <c r="H397" s="20">
        <v>10.811845979999999</v>
      </c>
      <c r="I397" s="16">
        <v>1646.8919999999998</v>
      </c>
      <c r="L397" s="56"/>
      <c r="M397" s="45"/>
    </row>
    <row r="398" spans="1:13" ht="15.95" customHeight="1">
      <c r="A398" s="106" t="s">
        <v>468</v>
      </c>
      <c r="B398" s="106" t="s">
        <v>428</v>
      </c>
      <c r="C398" s="4"/>
      <c r="D398" s="16">
        <v>234.11040000000003</v>
      </c>
      <c r="E398" s="15">
        <v>19.524350400000003</v>
      </c>
      <c r="F398" s="20">
        <v>17.693942549999999</v>
      </c>
      <c r="G398" s="15">
        <v>12.202719</v>
      </c>
      <c r="H398" s="20">
        <v>7.9317673500000012</v>
      </c>
      <c r="I398" s="16">
        <v>1208.19</v>
      </c>
      <c r="L398" s="56"/>
      <c r="M398" s="45"/>
    </row>
    <row r="399" spans="1:13" ht="15.95" customHeight="1">
      <c r="A399" s="106" t="s">
        <v>469</v>
      </c>
      <c r="B399" s="106" t="s">
        <v>428</v>
      </c>
      <c r="C399" s="4"/>
      <c r="D399" s="16">
        <v>306.93023999999997</v>
      </c>
      <c r="E399" s="15">
        <v>26.879154239999998</v>
      </c>
      <c r="F399" s="20">
        <v>24.359233529999994</v>
      </c>
      <c r="G399" s="15">
        <v>16.799471400000002</v>
      </c>
      <c r="H399" s="20">
        <v>10.91965641</v>
      </c>
      <c r="I399" s="16">
        <v>1663.3139999999999</v>
      </c>
      <c r="L399" s="56"/>
      <c r="M399" s="45"/>
    </row>
    <row r="400" spans="1:13" ht="15.95" customHeight="1">
      <c r="A400" s="106" t="s">
        <v>470</v>
      </c>
      <c r="B400" s="106" t="s">
        <v>428</v>
      </c>
      <c r="C400" s="4"/>
      <c r="D400" s="16">
        <v>271.91731199999998</v>
      </c>
      <c r="E400" s="15">
        <v>23.342848512000003</v>
      </c>
      <c r="F400" s="20">
        <v>21.154456464000003</v>
      </c>
      <c r="G400" s="15">
        <v>14.58928032</v>
      </c>
      <c r="H400" s="20">
        <v>9.4830322080000027</v>
      </c>
      <c r="I400" s="16">
        <v>1444.4832000000001</v>
      </c>
      <c r="L400" s="56"/>
      <c r="M400" s="45"/>
    </row>
    <row r="401" spans="1:13" ht="15.95" customHeight="1">
      <c r="A401" s="106" t="s">
        <v>471</v>
      </c>
      <c r="B401" s="106" t="s">
        <v>428</v>
      </c>
      <c r="C401" s="4"/>
      <c r="D401" s="16">
        <v>234.11040000000003</v>
      </c>
      <c r="E401" s="15">
        <v>19.524350400000003</v>
      </c>
      <c r="F401" s="20">
        <v>17.693942549999999</v>
      </c>
      <c r="G401" s="15">
        <v>12.202719</v>
      </c>
      <c r="H401" s="20">
        <v>7.9317673500000012</v>
      </c>
      <c r="I401" s="16">
        <v>1208.19</v>
      </c>
      <c r="L401" s="56"/>
      <c r="M401" s="45"/>
    </row>
    <row r="402" spans="1:13" ht="15.95" customHeight="1">
      <c r="A402" s="106" t="s">
        <v>472</v>
      </c>
      <c r="B402" s="106" t="s">
        <v>428</v>
      </c>
      <c r="C402" s="4"/>
      <c r="D402" s="16">
        <v>257.04000000000002</v>
      </c>
      <c r="E402" s="15">
        <v>21.840239999999998</v>
      </c>
      <c r="F402" s="20">
        <v>19.792717499999998</v>
      </c>
      <c r="G402" s="15">
        <v>13.65015</v>
      </c>
      <c r="H402" s="20">
        <v>8.8725975000000012</v>
      </c>
      <c r="I402" s="16">
        <v>1351.5</v>
      </c>
      <c r="L402" s="56"/>
      <c r="M402" s="45"/>
    </row>
    <row r="403" spans="1:13" ht="15.95" customHeight="1">
      <c r="A403" s="106" t="s">
        <v>473</v>
      </c>
      <c r="B403" s="106" t="s">
        <v>428</v>
      </c>
      <c r="C403" s="4"/>
      <c r="D403" s="16">
        <v>325.32287999999994</v>
      </c>
      <c r="E403" s="15">
        <v>28.736810879999997</v>
      </c>
      <c r="F403" s="20">
        <v>26.042734859999996</v>
      </c>
      <c r="G403" s="15">
        <v>17.960506799999997</v>
      </c>
      <c r="H403" s="20">
        <v>11.674329420000001</v>
      </c>
      <c r="I403" s="16">
        <v>1778.2679999999998</v>
      </c>
      <c r="L403" s="56"/>
      <c r="M403" s="45"/>
    </row>
    <row r="404" spans="1:13" ht="15.95" customHeight="1">
      <c r="A404" s="106" t="s">
        <v>474</v>
      </c>
      <c r="B404" s="106" t="s">
        <v>428</v>
      </c>
      <c r="C404" s="4"/>
      <c r="D404" s="16">
        <v>233.58</v>
      </c>
      <c r="E404" s="15">
        <v>18.576566400000001</v>
      </c>
      <c r="F404" s="20">
        <v>16.8350133</v>
      </c>
      <c r="G404" s="15">
        <v>11.610353999999999</v>
      </c>
      <c r="H404" s="20">
        <v>7.5467301000000013</v>
      </c>
      <c r="I404" s="16">
        <v>1149.54</v>
      </c>
      <c r="L404" s="56"/>
      <c r="M404" s="45"/>
    </row>
    <row r="405" spans="1:13" ht="15.95" customHeight="1">
      <c r="A405" s="106" t="s">
        <v>475</v>
      </c>
      <c r="B405" s="106" t="s">
        <v>428</v>
      </c>
      <c r="C405" s="4"/>
      <c r="D405" s="16">
        <v>275.51424000000003</v>
      </c>
      <c r="E405" s="15">
        <v>23.706138240000005</v>
      </c>
      <c r="F405" s="20">
        <v>21.48368778</v>
      </c>
      <c r="G405" s="15">
        <v>14.816336399999999</v>
      </c>
      <c r="H405" s="20">
        <v>9.6306186600000014</v>
      </c>
      <c r="I405" s="16">
        <v>1466.9640000000002</v>
      </c>
      <c r="L405" s="56"/>
      <c r="M405" s="45"/>
    </row>
    <row r="406" spans="1:13" ht="15.95" customHeight="1">
      <c r="A406" s="106" t="s">
        <v>476</v>
      </c>
      <c r="B406" s="106" t="s">
        <v>428</v>
      </c>
      <c r="C406" s="4"/>
      <c r="D406" s="16">
        <v>303.92736000000002</v>
      </c>
      <c r="E406" s="15">
        <v>26.575863360000003</v>
      </c>
      <c r="F406" s="20">
        <v>24.084376169999999</v>
      </c>
      <c r="G406" s="15">
        <v>16.6099146</v>
      </c>
      <c r="H406" s="20">
        <v>10.796444490000001</v>
      </c>
      <c r="I406" s="16">
        <v>1644.546</v>
      </c>
      <c r="L406" s="56"/>
      <c r="M406" s="45"/>
    </row>
    <row r="407" spans="1:13" ht="15.95" customHeight="1">
      <c r="A407" s="106" t="s">
        <v>477</v>
      </c>
      <c r="B407" s="106" t="s">
        <v>428</v>
      </c>
      <c r="C407" s="4"/>
      <c r="D407" s="16">
        <v>233.58</v>
      </c>
      <c r="E407" s="15">
        <v>16.510232448000004</v>
      </c>
      <c r="F407" s="20">
        <v>14.962398155999999</v>
      </c>
      <c r="G407" s="15">
        <v>10.31889528</v>
      </c>
      <c r="H407" s="20">
        <v>6.7072819320000008</v>
      </c>
      <c r="I407" s="16">
        <v>1021.6728000000001</v>
      </c>
      <c r="L407" s="56"/>
      <c r="M407" s="45"/>
    </row>
    <row r="408" spans="1:13" ht="15.95" customHeight="1">
      <c r="A408" s="106" t="s">
        <v>478</v>
      </c>
      <c r="B408" s="106" t="s">
        <v>428</v>
      </c>
      <c r="C408" s="4"/>
      <c r="D408" s="16">
        <v>251.21049600000001</v>
      </c>
      <c r="E408" s="15">
        <v>21.251460095999999</v>
      </c>
      <c r="F408" s="20">
        <v>19.259135712000003</v>
      </c>
      <c r="G408" s="15">
        <v>13.28216256</v>
      </c>
      <c r="H408" s="20">
        <v>8.6334056640000014</v>
      </c>
      <c r="I408" s="16">
        <v>1315.0655999999999</v>
      </c>
      <c r="L408" s="56"/>
      <c r="M408" s="45"/>
    </row>
    <row r="409" spans="1:13" ht="15.95" customHeight="1">
      <c r="A409" s="106" t="s">
        <v>479</v>
      </c>
      <c r="B409" s="106" t="s">
        <v>428</v>
      </c>
      <c r="C409" s="4"/>
      <c r="D409" s="16">
        <v>293.04192</v>
      </c>
      <c r="E409" s="15">
        <v>25.476433919999998</v>
      </c>
      <c r="F409" s="20">
        <v>23.08801824</v>
      </c>
      <c r="G409" s="15">
        <v>15.9227712</v>
      </c>
      <c r="H409" s="20">
        <v>10.349801280000001</v>
      </c>
      <c r="I409" s="16">
        <v>1576.5119999999999</v>
      </c>
      <c r="L409" s="56"/>
      <c r="M409" s="45"/>
    </row>
    <row r="410" spans="1:13" ht="15.95" customHeight="1">
      <c r="A410" s="106" t="s">
        <v>480</v>
      </c>
      <c r="B410" s="106" t="s">
        <v>428</v>
      </c>
      <c r="C410" s="4"/>
      <c r="D410" s="16">
        <v>252.50303999999997</v>
      </c>
      <c r="E410" s="15">
        <v>21.382007039999994</v>
      </c>
      <c r="F410" s="20">
        <v>19.377443879999998</v>
      </c>
      <c r="G410" s="15">
        <v>13.363754399999999</v>
      </c>
      <c r="H410" s="20">
        <v>8.6864403599999989</v>
      </c>
      <c r="I410" s="16">
        <v>1323.1439999999998</v>
      </c>
      <c r="L410" s="56"/>
      <c r="M410" s="45"/>
    </row>
    <row r="411" spans="1:13" ht="15.95" customHeight="1">
      <c r="A411" s="106" t="s">
        <v>481</v>
      </c>
      <c r="B411" s="106" t="s">
        <v>428</v>
      </c>
      <c r="C411" s="4"/>
      <c r="D411" s="16">
        <v>233.58</v>
      </c>
      <c r="E411" s="15">
        <v>18.494150400000002</v>
      </c>
      <c r="F411" s="20">
        <v>16.760323799999998</v>
      </c>
      <c r="G411" s="15">
        <v>11.558844000000001</v>
      </c>
      <c r="H411" s="20">
        <v>7.5132486000000016</v>
      </c>
      <c r="I411" s="16">
        <v>1144.44</v>
      </c>
      <c r="L411" s="56"/>
      <c r="M411" s="45"/>
    </row>
    <row r="412" spans="1:13" ht="15.95" customHeight="1">
      <c r="A412" s="106" t="s">
        <v>482</v>
      </c>
      <c r="B412" s="106" t="s">
        <v>428</v>
      </c>
      <c r="C412" s="4"/>
      <c r="D412" s="16">
        <v>233.58</v>
      </c>
      <c r="E412" s="15">
        <v>16.984289279999999</v>
      </c>
      <c r="F412" s="20">
        <v>15.392012159999995</v>
      </c>
      <c r="G412" s="15">
        <v>10.615180799999999</v>
      </c>
      <c r="H412" s="20">
        <v>6.8998675199999999</v>
      </c>
      <c r="I412" s="16">
        <v>1051.0079999999998</v>
      </c>
      <c r="L412" s="56"/>
      <c r="M412" s="45"/>
    </row>
    <row r="413" spans="1:13" ht="15.95" customHeight="1">
      <c r="A413" s="106" t="s">
        <v>483</v>
      </c>
      <c r="B413" s="106" t="s">
        <v>428</v>
      </c>
      <c r="C413" s="4"/>
      <c r="D413" s="16">
        <v>233.58</v>
      </c>
      <c r="E413" s="15">
        <v>16.476606720000003</v>
      </c>
      <c r="F413" s="20">
        <v>14.931924840000002</v>
      </c>
      <c r="G413" s="15">
        <v>10.297879200000001</v>
      </c>
      <c r="H413" s="20">
        <v>6.69362148</v>
      </c>
      <c r="I413" s="16">
        <v>1019.592</v>
      </c>
      <c r="L413" s="56"/>
      <c r="M413" s="45"/>
    </row>
    <row r="414" spans="1:13" ht="15.95" customHeight="1">
      <c r="A414" s="106" t="s">
        <v>484</v>
      </c>
      <c r="B414" s="106" t="s">
        <v>428</v>
      </c>
      <c r="C414" s="4"/>
      <c r="D414" s="16">
        <v>286.28543999999999</v>
      </c>
      <c r="E414" s="15">
        <v>24.794029439999996</v>
      </c>
      <c r="F414" s="20">
        <v>22.46958918</v>
      </c>
      <c r="G414" s="15">
        <v>15.496268399999998</v>
      </c>
      <c r="H414" s="20">
        <v>10.072574459999998</v>
      </c>
      <c r="I414" s="16">
        <v>1534.2839999999999</v>
      </c>
      <c r="L414" s="56"/>
      <c r="M414" s="45"/>
    </row>
    <row r="415" spans="1:13" ht="15.95" customHeight="1">
      <c r="A415" s="106" t="s">
        <v>485</v>
      </c>
      <c r="B415" s="106" t="s">
        <v>428</v>
      </c>
      <c r="C415" s="4"/>
      <c r="D415" s="16">
        <v>242.74367999999998</v>
      </c>
      <c r="E415" s="15">
        <v>20.39631168</v>
      </c>
      <c r="F415" s="20">
        <v>18.484157459999995</v>
      </c>
      <c r="G415" s="15">
        <v>12.747694799999998</v>
      </c>
      <c r="H415" s="20">
        <v>8.2860016200000004</v>
      </c>
      <c r="I415" s="16">
        <v>1262.1479999999999</v>
      </c>
      <c r="L415" s="56"/>
      <c r="M415" s="45"/>
    </row>
    <row r="416" spans="1:13" ht="15.95" customHeight="1">
      <c r="A416" s="106" t="s">
        <v>486</v>
      </c>
      <c r="B416" s="106" t="s">
        <v>428</v>
      </c>
      <c r="C416" s="4"/>
      <c r="D416" s="16">
        <v>233.58</v>
      </c>
      <c r="E416" s="15">
        <v>16.756821120000001</v>
      </c>
      <c r="F416" s="20">
        <v>15.185869139999998</v>
      </c>
      <c r="G416" s="15">
        <v>10.473013199999999</v>
      </c>
      <c r="H416" s="20">
        <v>6.8074585800000005</v>
      </c>
      <c r="I416" s="16">
        <v>1036.932</v>
      </c>
      <c r="L416" s="56"/>
      <c r="M416" s="45"/>
    </row>
    <row r="417" spans="1:13" ht="15.95" customHeight="1">
      <c r="A417" s="106" t="s">
        <v>487</v>
      </c>
      <c r="B417" s="106" t="s">
        <v>428</v>
      </c>
      <c r="C417" s="4"/>
      <c r="D417" s="16">
        <v>233.58</v>
      </c>
      <c r="E417" s="15">
        <v>18.273275519999995</v>
      </c>
      <c r="F417" s="20">
        <v>16.560155940000001</v>
      </c>
      <c r="G417" s="15">
        <v>11.420797199999999</v>
      </c>
      <c r="H417" s="20">
        <v>7.4235181799999994</v>
      </c>
      <c r="I417" s="16">
        <v>1130.7719999999999</v>
      </c>
      <c r="L417" s="56"/>
      <c r="M417" s="45"/>
    </row>
    <row r="418" spans="1:13" ht="15.95" customHeight="1">
      <c r="A418" s="106" t="s">
        <v>488</v>
      </c>
      <c r="B418" s="106" t="s">
        <v>428</v>
      </c>
      <c r="C418" s="4"/>
      <c r="D418" s="16">
        <v>241.61760000000001</v>
      </c>
      <c r="E418" s="15">
        <v>20.2825776</v>
      </c>
      <c r="F418" s="20">
        <v>18.381085949999999</v>
      </c>
      <c r="G418" s="15">
        <v>12.676611000000001</v>
      </c>
      <c r="H418" s="20">
        <v>8.2397971500000011</v>
      </c>
      <c r="I418" s="16">
        <v>1255.1100000000001</v>
      </c>
      <c r="L418" s="56"/>
      <c r="M418" s="45"/>
    </row>
    <row r="419" spans="1:13" ht="15.95" customHeight="1">
      <c r="A419" s="106" t="s">
        <v>489</v>
      </c>
      <c r="B419" s="106" t="s">
        <v>428</v>
      </c>
      <c r="C419" s="4"/>
      <c r="D419" s="16">
        <v>264.51455999999996</v>
      </c>
      <c r="E419" s="15">
        <v>22.595170560000003</v>
      </c>
      <c r="F419" s="20">
        <v>20.476873319999999</v>
      </c>
      <c r="G419" s="15">
        <v>14.121981600000002</v>
      </c>
      <c r="H419" s="20">
        <v>9.1792880399999994</v>
      </c>
      <c r="I419" s="16">
        <v>1398.2159999999999</v>
      </c>
      <c r="L419" s="56"/>
      <c r="M419" s="45"/>
    </row>
    <row r="420" spans="1:13" ht="15.95" customHeight="1">
      <c r="A420" s="106" t="s">
        <v>490</v>
      </c>
      <c r="B420" s="106" t="s">
        <v>428</v>
      </c>
      <c r="C420" s="4"/>
      <c r="D420" s="16">
        <v>233.58</v>
      </c>
      <c r="E420" s="15">
        <v>17.317249919999995</v>
      </c>
      <c r="F420" s="20">
        <v>15.693757739999999</v>
      </c>
      <c r="G420" s="15">
        <v>10.823281199999998</v>
      </c>
      <c r="H420" s="20">
        <v>7.0351327800000005</v>
      </c>
      <c r="I420" s="16">
        <v>1071.6119999999999</v>
      </c>
      <c r="L420" s="56"/>
      <c r="M420" s="45"/>
    </row>
    <row r="421" spans="1:13" ht="15.95" customHeight="1">
      <c r="A421" s="106" t="s">
        <v>491</v>
      </c>
      <c r="B421" s="110" t="s">
        <v>428</v>
      </c>
      <c r="C421" s="4"/>
      <c r="D421" s="16">
        <v>236.36256</v>
      </c>
      <c r="E421" s="15">
        <v>19.751818560000004</v>
      </c>
      <c r="F421" s="20">
        <v>17.900085569999998</v>
      </c>
      <c r="G421" s="15">
        <v>12.344886599999999</v>
      </c>
      <c r="H421" s="20">
        <v>8.0241762899999998</v>
      </c>
      <c r="I421" s="16">
        <v>1222.2660000000001</v>
      </c>
      <c r="L421" s="56"/>
      <c r="M421" s="45"/>
    </row>
    <row r="422" spans="1:13" ht="15.95" customHeight="1">
      <c r="A422" s="106" t="s">
        <v>492</v>
      </c>
      <c r="B422" s="106" t="s">
        <v>428</v>
      </c>
      <c r="C422" s="4"/>
      <c r="D422" s="16">
        <v>316.31423999999998</v>
      </c>
      <c r="E422" s="15">
        <v>27.826938239999997</v>
      </c>
      <c r="F422" s="20">
        <v>25.218162779999997</v>
      </c>
      <c r="G422" s="15">
        <v>17.391836399999999</v>
      </c>
      <c r="H422" s="20">
        <v>11.30469366</v>
      </c>
      <c r="I422" s="16">
        <v>1721.9639999999999</v>
      </c>
      <c r="L422" s="56"/>
      <c r="M422" s="45"/>
    </row>
    <row r="423" spans="1:13" ht="15.95" customHeight="1">
      <c r="A423" s="106" t="s">
        <v>493</v>
      </c>
      <c r="B423" s="106" t="s">
        <v>428</v>
      </c>
      <c r="C423" s="4"/>
      <c r="D423" s="16">
        <v>265.26527999999996</v>
      </c>
      <c r="E423" s="15">
        <v>22.670993280000001</v>
      </c>
      <c r="F423" s="20">
        <v>20.545587659999995</v>
      </c>
      <c r="G423" s="15">
        <v>14.169370799999998</v>
      </c>
      <c r="H423" s="20">
        <v>9.2100910200000001</v>
      </c>
      <c r="I423" s="16">
        <v>1402.9079999999999</v>
      </c>
      <c r="L423" s="56"/>
      <c r="M423" s="45"/>
    </row>
    <row r="424" spans="1:13" ht="15.95" customHeight="1">
      <c r="A424" s="106" t="s">
        <v>494</v>
      </c>
      <c r="B424" s="106" t="s">
        <v>428</v>
      </c>
      <c r="C424" s="4"/>
      <c r="D424" s="16">
        <v>293.79264000000001</v>
      </c>
      <c r="E424" s="15">
        <v>25.552256639999996</v>
      </c>
      <c r="F424" s="20">
        <v>23.15673258</v>
      </c>
      <c r="G424" s="15">
        <v>15.970160399999999</v>
      </c>
      <c r="H424" s="20">
        <v>10.380604259999998</v>
      </c>
      <c r="I424" s="16">
        <v>1581.204</v>
      </c>
      <c r="L424" s="56"/>
      <c r="M424" s="45"/>
    </row>
    <row r="425" spans="1:13" ht="15.95" customHeight="1">
      <c r="A425" s="106" t="s">
        <v>495</v>
      </c>
      <c r="B425" s="106" t="s">
        <v>428</v>
      </c>
      <c r="C425" s="4"/>
      <c r="D425" s="16">
        <v>233.58</v>
      </c>
      <c r="E425" s="15">
        <v>18.349098239999996</v>
      </c>
      <c r="F425" s="20">
        <v>16.628870279999997</v>
      </c>
      <c r="G425" s="15">
        <v>11.468186399999997</v>
      </c>
      <c r="H425" s="20">
        <v>7.4543211600000001</v>
      </c>
      <c r="I425" s="16">
        <v>1135.4639999999999</v>
      </c>
      <c r="L425" s="56"/>
      <c r="M425" s="45"/>
    </row>
    <row r="426" spans="1:13" ht="15.95" customHeight="1">
      <c r="A426" s="106" t="s">
        <v>496</v>
      </c>
      <c r="B426" s="106" t="s">
        <v>428</v>
      </c>
      <c r="C426" s="4"/>
      <c r="D426" s="16">
        <v>233.58</v>
      </c>
      <c r="E426" s="15">
        <v>18.292396032000003</v>
      </c>
      <c r="F426" s="20">
        <v>16.577483904000001</v>
      </c>
      <c r="G426" s="15">
        <v>11.432747520000001</v>
      </c>
      <c r="H426" s="20">
        <v>7.4312858880000006</v>
      </c>
      <c r="I426" s="16">
        <v>1131.9552000000001</v>
      </c>
      <c r="L426" s="56"/>
      <c r="M426" s="45"/>
    </row>
    <row r="427" spans="1:13" ht="15.95" customHeight="1">
      <c r="A427" s="106" t="s">
        <v>497</v>
      </c>
      <c r="B427" s="106" t="s">
        <v>428</v>
      </c>
      <c r="C427" s="4"/>
      <c r="D427" s="16">
        <v>233.58</v>
      </c>
      <c r="E427" s="15">
        <v>19.233916416000003</v>
      </c>
      <c r="F427" s="20">
        <v>17.430736752000001</v>
      </c>
      <c r="G427" s="15">
        <v>12.021197760000002</v>
      </c>
      <c r="H427" s="20">
        <v>7.8137785440000007</v>
      </c>
      <c r="I427" s="16">
        <v>1190.2176000000002</v>
      </c>
      <c r="L427" s="56"/>
      <c r="M427" s="45"/>
    </row>
    <row r="428" spans="1:13" ht="15.95" customHeight="1">
      <c r="A428" s="106" t="s">
        <v>498</v>
      </c>
      <c r="B428" s="106" t="s">
        <v>428</v>
      </c>
      <c r="C428" s="4"/>
      <c r="D428" s="16">
        <v>257.75808000000001</v>
      </c>
      <c r="E428" s="15">
        <v>21.912766079999997</v>
      </c>
      <c r="F428" s="20">
        <v>19.858444259999999</v>
      </c>
      <c r="G428" s="15">
        <v>13.695478799999998</v>
      </c>
      <c r="H428" s="20">
        <v>8.9020612200000002</v>
      </c>
      <c r="I428" s="16">
        <v>1355.9879999999998</v>
      </c>
      <c r="L428" s="56"/>
      <c r="M428" s="45"/>
    </row>
    <row r="429" spans="1:13" ht="15.95" customHeight="1">
      <c r="A429" s="106" t="s">
        <v>499</v>
      </c>
      <c r="B429" s="106" t="s">
        <v>428</v>
      </c>
      <c r="C429" s="4"/>
      <c r="D429" s="16">
        <v>294.75225599999999</v>
      </c>
      <c r="E429" s="15">
        <v>25.649177856000005</v>
      </c>
      <c r="F429" s="20">
        <v>23.244567432000004</v>
      </c>
      <c r="G429" s="15">
        <v>16.030736160000004</v>
      </c>
      <c r="H429" s="20">
        <v>10.419978503999999</v>
      </c>
      <c r="I429" s="16">
        <v>1587.2016000000001</v>
      </c>
      <c r="L429" s="56"/>
      <c r="M429" s="45"/>
    </row>
    <row r="430" spans="1:13" ht="15.95" customHeight="1">
      <c r="A430" s="106" t="s">
        <v>500</v>
      </c>
      <c r="B430" s="106" t="s">
        <v>428</v>
      </c>
      <c r="C430" s="4"/>
      <c r="D430" s="16">
        <v>263.01312000000001</v>
      </c>
      <c r="E430" s="15">
        <v>22.44352512</v>
      </c>
      <c r="F430" s="20">
        <v>20.339444639999993</v>
      </c>
      <c r="G430" s="15">
        <v>14.027203200000001</v>
      </c>
      <c r="H430" s="20">
        <v>9.1176820800000016</v>
      </c>
      <c r="I430" s="16">
        <v>1388.8319999999999</v>
      </c>
      <c r="L430" s="56"/>
      <c r="M430" s="45"/>
    </row>
    <row r="431" spans="1:13" ht="15.95" customHeight="1">
      <c r="A431" s="106" t="s">
        <v>501</v>
      </c>
      <c r="B431" s="106" t="s">
        <v>428</v>
      </c>
      <c r="C431" s="4"/>
      <c r="D431" s="16">
        <v>233.58</v>
      </c>
      <c r="E431" s="15">
        <v>18.520523520000005</v>
      </c>
      <c r="F431" s="20">
        <v>16.784224440000003</v>
      </c>
      <c r="G431" s="15">
        <v>11.575327200000002</v>
      </c>
      <c r="H431" s="20">
        <v>7.5239626800000012</v>
      </c>
      <c r="I431" s="16">
        <v>1146.0720000000001</v>
      </c>
      <c r="L431" s="56"/>
      <c r="M431" s="45"/>
    </row>
    <row r="432" spans="1:13" ht="15.95" customHeight="1">
      <c r="A432" s="106" t="s">
        <v>502</v>
      </c>
      <c r="B432" s="106" t="s">
        <v>428</v>
      </c>
      <c r="C432" s="4"/>
      <c r="D432" s="16">
        <v>342.96479999999997</v>
      </c>
      <c r="E432" s="15">
        <v>30.518644799999997</v>
      </c>
      <c r="F432" s="20">
        <v>27.657521849999998</v>
      </c>
      <c r="G432" s="15">
        <v>19.074152999999999</v>
      </c>
      <c r="H432" s="20">
        <v>12.398199449999998</v>
      </c>
      <c r="I432" s="16">
        <v>1888.5299999999997</v>
      </c>
      <c r="L432" s="56"/>
      <c r="M432" s="45"/>
    </row>
    <row r="433" spans="1:13" ht="15.95" customHeight="1">
      <c r="A433" s="106" t="s">
        <v>503</v>
      </c>
      <c r="B433" s="106" t="s">
        <v>428</v>
      </c>
      <c r="C433" s="4"/>
      <c r="D433" s="16">
        <v>233.58</v>
      </c>
      <c r="E433" s="15">
        <v>18.576566400000001</v>
      </c>
      <c r="F433" s="20">
        <v>16.8350133</v>
      </c>
      <c r="G433" s="15">
        <v>11.610353999999999</v>
      </c>
      <c r="H433" s="20">
        <v>7.5467301000000013</v>
      </c>
      <c r="I433" s="16">
        <v>1149.54</v>
      </c>
      <c r="L433" s="56"/>
      <c r="M433" s="45"/>
    </row>
    <row r="434" spans="1:13" ht="15.95" customHeight="1">
      <c r="A434" s="106" t="s">
        <v>504</v>
      </c>
      <c r="B434" s="106" t="s">
        <v>428</v>
      </c>
      <c r="C434" s="4"/>
      <c r="D434" s="16">
        <v>245.21779199999997</v>
      </c>
      <c r="E434" s="15">
        <v>20.646196992</v>
      </c>
      <c r="F434" s="20">
        <v>18.710616023999997</v>
      </c>
      <c r="G434" s="15">
        <v>12.90387312</v>
      </c>
      <c r="H434" s="20">
        <v>8.3875175280000018</v>
      </c>
      <c r="I434" s="16">
        <v>1277.6112000000001</v>
      </c>
      <c r="L434" s="56"/>
      <c r="M434" s="45"/>
    </row>
    <row r="435" spans="1:13" ht="15.95" customHeight="1">
      <c r="A435" s="106" t="s">
        <v>505</v>
      </c>
      <c r="B435" s="106" t="s">
        <v>428</v>
      </c>
      <c r="C435" s="4"/>
      <c r="D435" s="16">
        <v>238.89215999999999</v>
      </c>
      <c r="E435" s="15">
        <v>20.007308160000001</v>
      </c>
      <c r="F435" s="20">
        <v>18.131623019999996</v>
      </c>
      <c r="G435" s="15">
        <v>12.5045676</v>
      </c>
      <c r="H435" s="20">
        <v>8.1279689400000006</v>
      </c>
      <c r="I435" s="16">
        <v>1238.076</v>
      </c>
      <c r="L435" s="56"/>
      <c r="M435" s="45"/>
    </row>
    <row r="436" spans="1:13" ht="15.95" customHeight="1">
      <c r="A436" s="106" t="s">
        <v>506</v>
      </c>
      <c r="B436" s="106" t="s">
        <v>428</v>
      </c>
      <c r="C436" s="4"/>
      <c r="D436" s="16">
        <v>273.14783999999997</v>
      </c>
      <c r="E436" s="15">
        <v>23.467131839999997</v>
      </c>
      <c r="F436" s="20">
        <v>21.267088229999995</v>
      </c>
      <c r="G436" s="15">
        <v>14.666957399999998</v>
      </c>
      <c r="H436" s="20">
        <v>9.5335223100000004</v>
      </c>
      <c r="I436" s="16">
        <v>1452.1739999999998</v>
      </c>
      <c r="L436" s="56"/>
      <c r="M436" s="45"/>
    </row>
    <row r="437" spans="1:13" ht="15.95" customHeight="1">
      <c r="A437" s="106" t="s">
        <v>507</v>
      </c>
      <c r="B437" s="106" t="s">
        <v>428</v>
      </c>
      <c r="C437" s="4"/>
      <c r="D437" s="16">
        <v>233.58</v>
      </c>
      <c r="E437" s="15">
        <v>19.065787776000004</v>
      </c>
      <c r="F437" s="20">
        <v>17.278370172000002</v>
      </c>
      <c r="G437" s="15">
        <v>11.916117359999999</v>
      </c>
      <c r="H437" s="20">
        <v>7.7454762840000004</v>
      </c>
      <c r="I437" s="16">
        <v>1179.8136000000002</v>
      </c>
      <c r="L437" s="56"/>
      <c r="M437" s="45"/>
    </row>
    <row r="438" spans="1:13" ht="15.95" customHeight="1">
      <c r="A438" s="106" t="s">
        <v>508</v>
      </c>
      <c r="B438" s="106" t="s">
        <v>428</v>
      </c>
      <c r="C438" s="4"/>
      <c r="D438" s="16">
        <v>332.07936000000001</v>
      </c>
      <c r="E438" s="15">
        <v>29.419215360000003</v>
      </c>
      <c r="F438" s="20">
        <v>26.66116392</v>
      </c>
      <c r="G438" s="15">
        <v>18.387009599999999</v>
      </c>
      <c r="H438" s="20">
        <v>11.95155624</v>
      </c>
      <c r="I438" s="16">
        <v>1820.4960000000001</v>
      </c>
      <c r="L438" s="56"/>
      <c r="M438" s="45"/>
    </row>
    <row r="439" spans="1:13" ht="15.95" customHeight="1">
      <c r="A439" s="106" t="s">
        <v>509</v>
      </c>
      <c r="B439" s="106" t="s">
        <v>428</v>
      </c>
      <c r="C439" s="4"/>
      <c r="D439" s="16">
        <v>322.31999999999994</v>
      </c>
      <c r="E439" s="15">
        <v>28.433519999999994</v>
      </c>
      <c r="F439" s="20">
        <v>25.767877499999997</v>
      </c>
      <c r="G439" s="15">
        <v>17.770949999999996</v>
      </c>
      <c r="H439" s="20">
        <v>11.551117500000002</v>
      </c>
      <c r="I439" s="16">
        <v>1759.4999999999998</v>
      </c>
      <c r="L439" s="56"/>
      <c r="M439" s="45"/>
    </row>
    <row r="440" spans="1:13" ht="15.95" customHeight="1">
      <c r="A440" s="106" t="s">
        <v>510</v>
      </c>
      <c r="B440" s="106" t="s">
        <v>428</v>
      </c>
      <c r="C440" s="4"/>
      <c r="D440" s="16">
        <v>233.58</v>
      </c>
      <c r="E440" s="15">
        <v>19.25897088</v>
      </c>
      <c r="F440" s="20">
        <v>17.453442359999997</v>
      </c>
      <c r="G440" s="15">
        <v>12.036856799999999</v>
      </c>
      <c r="H440" s="20">
        <v>7.8239569199999988</v>
      </c>
      <c r="I440" s="16">
        <v>1191.7679999999998</v>
      </c>
      <c r="L440" s="56"/>
      <c r="M440" s="45"/>
    </row>
    <row r="441" spans="1:13" ht="15.95" customHeight="1">
      <c r="A441" s="106" t="s">
        <v>511</v>
      </c>
      <c r="B441" s="106" t="s">
        <v>428</v>
      </c>
      <c r="C441" s="4"/>
      <c r="D441" s="16">
        <v>251.21049600000001</v>
      </c>
      <c r="E441" s="15">
        <v>21.251460095999999</v>
      </c>
      <c r="F441" s="20">
        <v>19.259135712000003</v>
      </c>
      <c r="G441" s="15">
        <v>13.28216256</v>
      </c>
      <c r="H441" s="20">
        <v>8.6334056640000014</v>
      </c>
      <c r="I441" s="16">
        <v>1315.0655999999999</v>
      </c>
      <c r="L441" s="56"/>
      <c r="M441" s="45"/>
    </row>
    <row r="442" spans="1:13" ht="15.95" customHeight="1">
      <c r="A442" s="106" t="s">
        <v>512</v>
      </c>
      <c r="B442" s="106" t="s">
        <v>428</v>
      </c>
      <c r="C442" s="4"/>
      <c r="D442" s="16">
        <v>257.38598400000006</v>
      </c>
      <c r="E442" s="15">
        <v>21.875184384000004</v>
      </c>
      <c r="F442" s="20">
        <v>19.824385848000002</v>
      </c>
      <c r="G442" s="15">
        <v>13.67199024</v>
      </c>
      <c r="H442" s="20">
        <v>8.8867936560000018</v>
      </c>
      <c r="I442" s="16">
        <v>1353.6624000000002</v>
      </c>
      <c r="L442" s="56"/>
      <c r="M442" s="45"/>
    </row>
    <row r="443" spans="1:13" ht="15.95" customHeight="1">
      <c r="A443" s="106" t="s">
        <v>513</v>
      </c>
      <c r="B443" s="106" t="s">
        <v>428</v>
      </c>
      <c r="C443" s="4"/>
      <c r="D443" s="16">
        <v>233.58</v>
      </c>
      <c r="E443" s="15">
        <v>17.317249919999995</v>
      </c>
      <c r="F443" s="20">
        <v>15.693757739999999</v>
      </c>
      <c r="G443" s="15">
        <v>10.823281199999998</v>
      </c>
      <c r="H443" s="20">
        <v>7.0351327800000005</v>
      </c>
      <c r="I443" s="16">
        <v>1071.6119999999999</v>
      </c>
      <c r="L443" s="56"/>
      <c r="M443" s="45"/>
    </row>
    <row r="444" spans="1:13" ht="15.95" customHeight="1">
      <c r="A444" s="106" t="s">
        <v>514</v>
      </c>
      <c r="B444" s="106" t="s">
        <v>428</v>
      </c>
      <c r="C444" s="4"/>
      <c r="D444" s="16">
        <v>233.58</v>
      </c>
      <c r="E444" s="15">
        <v>17.249998464000001</v>
      </c>
      <c r="F444" s="20">
        <v>15.632811107999999</v>
      </c>
      <c r="G444" s="15">
        <v>10.781249039999999</v>
      </c>
      <c r="H444" s="20">
        <v>7.0078118759999999</v>
      </c>
      <c r="I444" s="16">
        <v>1067.4503999999999</v>
      </c>
      <c r="L444" s="56"/>
      <c r="M444" s="45"/>
    </row>
    <row r="445" spans="1:13" s="11" customFormat="1" ht="15.95" customHeight="1">
      <c r="A445" s="106" t="s">
        <v>515</v>
      </c>
      <c r="B445" s="106" t="s">
        <v>428</v>
      </c>
      <c r="C445" s="4"/>
      <c r="D445" s="16">
        <v>267.41952000000003</v>
      </c>
      <c r="E445" s="15">
        <v>22.888571520000003</v>
      </c>
      <c r="F445" s="20">
        <v>20.742767940000004</v>
      </c>
      <c r="G445" s="15">
        <v>14.305357200000001</v>
      </c>
      <c r="H445" s="20">
        <v>9.2984821800000024</v>
      </c>
      <c r="I445" s="16">
        <v>1416.3720000000001</v>
      </c>
      <c r="J445"/>
      <c r="K445"/>
      <c r="L445" s="56"/>
      <c r="M445" s="45"/>
    </row>
    <row r="446" spans="1:13" ht="15.95" customHeight="1">
      <c r="A446" s="106" t="s">
        <v>516</v>
      </c>
      <c r="B446" s="106" t="s">
        <v>428</v>
      </c>
      <c r="C446" s="4"/>
      <c r="D446" s="16">
        <v>233.58</v>
      </c>
      <c r="E446" s="15">
        <v>18.023390207999999</v>
      </c>
      <c r="F446" s="20">
        <v>16.333697376</v>
      </c>
      <c r="G446" s="15">
        <v>11.26461888</v>
      </c>
      <c r="H446" s="20">
        <v>7.3220022720000006</v>
      </c>
      <c r="I446" s="16">
        <v>1115.3088</v>
      </c>
      <c r="L446" s="56"/>
      <c r="M446" s="45"/>
    </row>
    <row r="447" spans="1:13" ht="15.95" customHeight="1">
      <c r="A447" s="106" t="s">
        <v>517</v>
      </c>
      <c r="B447" s="106" t="s">
        <v>428</v>
      </c>
      <c r="C447" s="4"/>
      <c r="D447" s="16">
        <v>255.871488</v>
      </c>
      <c r="E447" s="15">
        <v>21.722220287999999</v>
      </c>
      <c r="F447" s="20">
        <v>19.685762136000001</v>
      </c>
      <c r="G447" s="15">
        <v>13.57638768</v>
      </c>
      <c r="H447" s="20">
        <v>8.8246519919999997</v>
      </c>
      <c r="I447" s="16">
        <v>1344.1967999999999</v>
      </c>
      <c r="L447" s="56"/>
      <c r="M447" s="45"/>
    </row>
    <row r="448" spans="1:13" ht="15.95" customHeight="1">
      <c r="A448" s="106" t="s">
        <v>518</v>
      </c>
      <c r="B448" s="106" t="s">
        <v>428</v>
      </c>
      <c r="C448" s="4"/>
      <c r="D448" s="16">
        <v>262.53004800000002</v>
      </c>
      <c r="E448" s="15">
        <v>22.394734848000002</v>
      </c>
      <c r="F448" s="20">
        <v>20.295228456</v>
      </c>
      <c r="G448" s="15">
        <v>13.996709280000001</v>
      </c>
      <c r="H448" s="20">
        <v>9.0978610320000008</v>
      </c>
      <c r="I448" s="16">
        <v>1385.8128000000002</v>
      </c>
      <c r="L448" s="56"/>
      <c r="M448" s="45"/>
    </row>
    <row r="449" spans="1:13" ht="15.95" customHeight="1">
      <c r="A449" s="106" t="s">
        <v>519</v>
      </c>
      <c r="B449" s="106" t="s">
        <v>428</v>
      </c>
      <c r="C449" s="4"/>
      <c r="D449" s="16">
        <v>282.15648000000004</v>
      </c>
      <c r="E449" s="15">
        <v>24.377004479999997</v>
      </c>
      <c r="F449" s="20">
        <v>22.091660309999995</v>
      </c>
      <c r="G449" s="15">
        <v>15.235627799999998</v>
      </c>
      <c r="H449" s="20">
        <v>9.9031580699999999</v>
      </c>
      <c r="I449" s="16">
        <v>1508.4779999999998</v>
      </c>
      <c r="L449" s="56"/>
      <c r="M449" s="45"/>
    </row>
    <row r="450" spans="1:13" ht="15.95" customHeight="1">
      <c r="A450" s="106" t="s">
        <v>520</v>
      </c>
      <c r="B450" s="106" t="s">
        <v>428</v>
      </c>
      <c r="C450" s="4"/>
      <c r="D450" s="16">
        <v>284.40863999999999</v>
      </c>
      <c r="E450" s="15">
        <v>24.604472639999994</v>
      </c>
      <c r="F450" s="20">
        <v>22.297803329999994</v>
      </c>
      <c r="G450" s="15">
        <v>15.377795399999998</v>
      </c>
      <c r="H450" s="20">
        <v>9.9955670100000003</v>
      </c>
      <c r="I450" s="16">
        <v>1522.5539999999999</v>
      </c>
      <c r="L450" s="56"/>
      <c r="M450" s="45"/>
    </row>
    <row r="451" spans="1:13" ht="15.95" customHeight="1">
      <c r="A451" s="106" t="s">
        <v>521</v>
      </c>
      <c r="B451" s="106" t="s">
        <v>428</v>
      </c>
      <c r="C451" s="4"/>
      <c r="D451" s="16">
        <v>233.58</v>
      </c>
      <c r="E451" s="15">
        <v>19.25897088</v>
      </c>
      <c r="F451" s="20">
        <v>17.453442359999997</v>
      </c>
      <c r="G451" s="15">
        <v>12.036856799999999</v>
      </c>
      <c r="H451" s="20">
        <v>7.8239569199999988</v>
      </c>
      <c r="I451" s="16">
        <v>1191.7679999999998</v>
      </c>
      <c r="L451" s="56"/>
      <c r="M451" s="45"/>
    </row>
    <row r="452" spans="1:13" ht="15.95" customHeight="1">
      <c r="A452" s="106" t="s">
        <v>522</v>
      </c>
      <c r="B452" s="106" t="s">
        <v>428</v>
      </c>
      <c r="C452" s="4"/>
      <c r="D452" s="16">
        <v>240.11615999999998</v>
      </c>
      <c r="E452" s="15">
        <v>20.130932159999997</v>
      </c>
      <c r="F452" s="20">
        <v>18.24365727</v>
      </c>
      <c r="G452" s="15">
        <v>12.5818326</v>
      </c>
      <c r="H452" s="20">
        <v>8.1781911900000015</v>
      </c>
      <c r="I452" s="16">
        <v>1245.7259999999999</v>
      </c>
      <c r="L452" s="56"/>
      <c r="M452" s="45"/>
    </row>
    <row r="453" spans="1:13" ht="15.95" customHeight="1">
      <c r="A453" s="106" t="s">
        <v>523</v>
      </c>
      <c r="B453" s="106" t="s">
        <v>428</v>
      </c>
      <c r="C453" s="4"/>
      <c r="D453" s="16">
        <v>233.58</v>
      </c>
      <c r="E453" s="15">
        <v>18.87985728</v>
      </c>
      <c r="F453" s="20">
        <v>17.109870659999999</v>
      </c>
      <c r="G453" s="15">
        <v>11.799910799999999</v>
      </c>
      <c r="H453" s="20">
        <v>7.6699420199999997</v>
      </c>
      <c r="I453" s="16">
        <v>1168.308</v>
      </c>
      <c r="L453" s="56"/>
      <c r="M453" s="45"/>
    </row>
    <row r="454" spans="1:13" ht="15.95" customHeight="1">
      <c r="A454" s="106" t="s">
        <v>524</v>
      </c>
      <c r="B454" s="106" t="s">
        <v>428</v>
      </c>
      <c r="C454" s="4"/>
      <c r="D454" s="16">
        <v>233.58</v>
      </c>
      <c r="E454" s="15">
        <v>16.510232448000004</v>
      </c>
      <c r="F454" s="20">
        <v>14.962398155999999</v>
      </c>
      <c r="G454" s="15">
        <v>10.31889528</v>
      </c>
      <c r="H454" s="20">
        <v>6.7072819320000008</v>
      </c>
      <c r="I454" s="16">
        <v>1021.6728000000001</v>
      </c>
      <c r="L454" s="56"/>
      <c r="M454" s="45"/>
    </row>
    <row r="455" spans="1:13" ht="15.95" customHeight="1">
      <c r="A455" s="106" t="s">
        <v>525</v>
      </c>
      <c r="B455" s="106" t="s">
        <v>428</v>
      </c>
      <c r="C455" s="4"/>
      <c r="D455" s="16">
        <v>311.80991999999998</v>
      </c>
      <c r="E455" s="15">
        <v>27.372001919999999</v>
      </c>
      <c r="F455" s="20">
        <v>24.805876739999999</v>
      </c>
      <c r="G455" s="15">
        <v>17.107501200000002</v>
      </c>
      <c r="H455" s="20">
        <v>11.119875779999999</v>
      </c>
      <c r="I455" s="16">
        <v>1693.8119999999999</v>
      </c>
      <c r="L455" s="56"/>
      <c r="M455" s="45"/>
    </row>
    <row r="456" spans="1:13" ht="15.95" customHeight="1">
      <c r="A456" s="107" t="s">
        <v>526</v>
      </c>
      <c r="B456" s="106" t="s">
        <v>428</v>
      </c>
      <c r="C456" s="4"/>
      <c r="D456" s="16">
        <v>295.66943999999995</v>
      </c>
      <c r="E456" s="15">
        <v>25.741813439999998</v>
      </c>
      <c r="F456" s="20">
        <v>23.328518429999995</v>
      </c>
      <c r="G456" s="15">
        <v>16.088633399999996</v>
      </c>
      <c r="H456" s="20">
        <v>10.45761171</v>
      </c>
      <c r="I456" s="16">
        <v>1592.9339999999997</v>
      </c>
      <c r="L456" s="56"/>
      <c r="M456" s="45"/>
    </row>
    <row r="457" spans="1:13" ht="15.95" customHeight="1">
      <c r="A457" s="106" t="s">
        <v>528</v>
      </c>
      <c r="B457" s="106" t="s">
        <v>428</v>
      </c>
      <c r="C457" s="4"/>
      <c r="D457" s="16">
        <v>233.58</v>
      </c>
      <c r="E457" s="15">
        <v>19.469296512</v>
      </c>
      <c r="F457" s="20">
        <v>17.644049964000004</v>
      </c>
      <c r="G457" s="15">
        <v>12.168310320000002</v>
      </c>
      <c r="H457" s="20">
        <v>7.9094017080000016</v>
      </c>
      <c r="I457" s="16">
        <v>1204.7832000000001</v>
      </c>
      <c r="L457" s="56"/>
      <c r="M457" s="45"/>
    </row>
    <row r="458" spans="1:13" ht="15.95" customHeight="1">
      <c r="A458" s="106" t="s">
        <v>529</v>
      </c>
      <c r="B458" s="106" t="s">
        <v>428</v>
      </c>
      <c r="C458" s="4"/>
      <c r="D458" s="16">
        <v>278.40287999999998</v>
      </c>
      <c r="E458" s="15">
        <v>23.99789088</v>
      </c>
      <c r="F458" s="20">
        <v>21.748088609999996</v>
      </c>
      <c r="G458" s="15">
        <v>14.9986818</v>
      </c>
      <c r="H458" s="20">
        <v>9.7491431699999982</v>
      </c>
      <c r="I458" s="16">
        <v>1485.0179999999998</v>
      </c>
      <c r="L458" s="56"/>
      <c r="M458" s="45"/>
    </row>
    <row r="459" spans="1:13" ht="15.95" customHeight="1">
      <c r="A459" s="106" t="s">
        <v>530</v>
      </c>
      <c r="B459" s="106" t="s">
        <v>428</v>
      </c>
      <c r="C459" s="4"/>
      <c r="D459" s="16">
        <v>267.89279999999997</v>
      </c>
      <c r="E459" s="15">
        <v>22.936372800000004</v>
      </c>
      <c r="F459" s="20">
        <v>20.786087849999998</v>
      </c>
      <c r="G459" s="15">
        <v>14.335233000000001</v>
      </c>
      <c r="H459" s="20">
        <v>9.3179014500000008</v>
      </c>
      <c r="I459" s="16">
        <v>1419.33</v>
      </c>
      <c r="L459" s="56"/>
      <c r="M459" s="45"/>
    </row>
    <row r="460" spans="1:13" ht="15.95" customHeight="1">
      <c r="A460" s="106" t="s">
        <v>531</v>
      </c>
      <c r="B460" s="106" t="s">
        <v>428</v>
      </c>
      <c r="C460" s="4"/>
      <c r="D460" s="16">
        <v>330.20256000000001</v>
      </c>
      <c r="E460" s="15">
        <v>29.229658560000001</v>
      </c>
      <c r="F460" s="20">
        <v>26.489378069999997</v>
      </c>
      <c r="G460" s="15">
        <v>18.268536600000001</v>
      </c>
      <c r="H460" s="20">
        <v>11.87454879</v>
      </c>
      <c r="I460" s="16">
        <v>1808.7660000000001</v>
      </c>
      <c r="L460" s="56"/>
      <c r="M460" s="45"/>
    </row>
    <row r="461" spans="1:13" ht="15.95" customHeight="1">
      <c r="A461" s="106" t="s">
        <v>532</v>
      </c>
      <c r="B461" s="106" t="s">
        <v>428</v>
      </c>
      <c r="C461" s="4"/>
      <c r="D461" s="16">
        <v>241.61760000000001</v>
      </c>
      <c r="E461" s="15">
        <v>20.2825776</v>
      </c>
      <c r="F461" s="20">
        <v>18.381085949999999</v>
      </c>
      <c r="G461" s="15">
        <v>12.676611000000001</v>
      </c>
      <c r="H461" s="20">
        <v>8.2397971500000011</v>
      </c>
      <c r="I461" s="16">
        <v>1255.1100000000001</v>
      </c>
      <c r="L461" s="56"/>
      <c r="M461" s="45"/>
    </row>
    <row r="462" spans="1:13" ht="15.95" customHeight="1">
      <c r="A462" s="106" t="s">
        <v>533</v>
      </c>
      <c r="B462" s="106" t="s">
        <v>428</v>
      </c>
      <c r="C462" s="4"/>
      <c r="D462" s="16">
        <v>233.58</v>
      </c>
      <c r="E462" s="15">
        <v>17.182747008</v>
      </c>
      <c r="F462" s="20">
        <v>15.571864475999998</v>
      </c>
      <c r="G462" s="15">
        <v>10.739216880000001</v>
      </c>
      <c r="H462" s="20">
        <v>6.9804909720000001</v>
      </c>
      <c r="I462" s="16">
        <v>1063.2888</v>
      </c>
      <c r="L462" s="56"/>
      <c r="M462" s="45"/>
    </row>
    <row r="463" spans="1:13" ht="15.95" customHeight="1">
      <c r="A463" s="106" t="s">
        <v>534</v>
      </c>
      <c r="B463" s="106" t="s">
        <v>428</v>
      </c>
      <c r="C463" s="4"/>
      <c r="D463" s="16">
        <v>233.58</v>
      </c>
      <c r="E463" s="15">
        <v>19.402045055999999</v>
      </c>
      <c r="F463" s="20">
        <v>17.583103331999997</v>
      </c>
      <c r="G463" s="15">
        <v>12.12627816</v>
      </c>
      <c r="H463" s="20">
        <v>7.8820808040000001</v>
      </c>
      <c r="I463" s="16">
        <v>1200.6215999999999</v>
      </c>
      <c r="L463" s="56"/>
      <c r="M463" s="45"/>
    </row>
    <row r="464" spans="1:13" ht="15.95" customHeight="1">
      <c r="A464" s="106" t="s">
        <v>535</v>
      </c>
      <c r="B464" s="106" t="s">
        <v>428</v>
      </c>
      <c r="C464" s="4"/>
      <c r="D464" s="16">
        <v>286.66079999999999</v>
      </c>
      <c r="E464" s="15">
        <v>24.831940799999998</v>
      </c>
      <c r="F464" s="20">
        <v>22.503946349999996</v>
      </c>
      <c r="G464" s="15">
        <v>15.519962999999999</v>
      </c>
      <c r="H464" s="20">
        <v>10.087975949999999</v>
      </c>
      <c r="I464" s="16">
        <v>1536.6299999999999</v>
      </c>
      <c r="L464" s="56"/>
      <c r="M464" s="45"/>
    </row>
    <row r="465" spans="1:13" ht="15.95" customHeight="1">
      <c r="A465" s="106" t="s">
        <v>536</v>
      </c>
      <c r="B465" s="106" t="s">
        <v>428</v>
      </c>
      <c r="C465" s="4"/>
      <c r="D465" s="16">
        <v>238.22630400000003</v>
      </c>
      <c r="E465" s="15">
        <v>19.940056704</v>
      </c>
      <c r="F465" s="20">
        <v>18.070676387999999</v>
      </c>
      <c r="G465" s="15">
        <v>12.462535440000002</v>
      </c>
      <c r="H465" s="20">
        <v>8.1006480360000008</v>
      </c>
      <c r="I465" s="16">
        <v>1233.9144000000001</v>
      </c>
      <c r="L465" s="56"/>
      <c r="M465" s="45"/>
    </row>
    <row r="466" spans="1:13" ht="15.95" customHeight="1">
      <c r="A466" s="106" t="s">
        <v>537</v>
      </c>
      <c r="B466" s="106" t="s">
        <v>428</v>
      </c>
      <c r="C466" s="4"/>
      <c r="D466" s="16">
        <v>317.81567999999999</v>
      </c>
      <c r="E466" s="15">
        <v>27.97858368</v>
      </c>
      <c r="F466" s="20">
        <v>25.355591459999999</v>
      </c>
      <c r="G466" s="15">
        <v>17.486614800000002</v>
      </c>
      <c r="H466" s="20">
        <v>11.366299619999999</v>
      </c>
      <c r="I466" s="16">
        <v>1731.348</v>
      </c>
      <c r="L466" s="56"/>
      <c r="M466" s="45"/>
    </row>
    <row r="467" spans="1:13" ht="15.95" customHeight="1">
      <c r="A467" s="106" t="s">
        <v>538</v>
      </c>
      <c r="B467" s="106" t="s">
        <v>428</v>
      </c>
      <c r="C467" s="4"/>
      <c r="D467" s="16">
        <v>347.84448000000003</v>
      </c>
      <c r="E467" s="15">
        <v>31.011492480000001</v>
      </c>
      <c r="F467" s="20">
        <v>28.104165059999993</v>
      </c>
      <c r="G467" s="15">
        <v>19.382182800000002</v>
      </c>
      <c r="H467" s="20">
        <v>12.598418819999999</v>
      </c>
      <c r="I467" s="16">
        <v>1919.0279999999998</v>
      </c>
      <c r="L467" s="56"/>
      <c r="M467" s="45"/>
    </row>
    <row r="468" spans="1:13" ht="15.95" customHeight="1">
      <c r="A468" s="106" t="s">
        <v>539</v>
      </c>
      <c r="B468" s="106" t="s">
        <v>428</v>
      </c>
      <c r="C468" s="4"/>
      <c r="D468" s="16">
        <v>287.78688</v>
      </c>
      <c r="E468" s="15">
        <v>24.945674879999999</v>
      </c>
      <c r="F468" s="20">
        <v>22.607017859999996</v>
      </c>
      <c r="G468" s="15">
        <v>15.591046799999997</v>
      </c>
      <c r="H468" s="20">
        <v>10.13418042</v>
      </c>
      <c r="I468" s="16">
        <v>1543.6679999999999</v>
      </c>
      <c r="L468" s="56"/>
      <c r="M468" s="45"/>
    </row>
    <row r="469" spans="1:13" ht="15.95" customHeight="1">
      <c r="A469" s="106" t="s">
        <v>540</v>
      </c>
      <c r="B469" s="106" t="s">
        <v>428</v>
      </c>
      <c r="C469" s="4"/>
      <c r="D469" s="16">
        <v>244.24511999999999</v>
      </c>
      <c r="E469" s="15">
        <v>20.54795712</v>
      </c>
      <c r="F469" s="20">
        <v>18.621586139999998</v>
      </c>
      <c r="G469" s="15">
        <v>12.842473200000001</v>
      </c>
      <c r="H469" s="20">
        <v>8.3476075800000018</v>
      </c>
      <c r="I469" s="16">
        <v>1271.5319999999999</v>
      </c>
      <c r="L469" s="56"/>
      <c r="M469" s="45"/>
    </row>
    <row r="470" spans="1:13" ht="15.95" customHeight="1">
      <c r="A470" s="106" t="s">
        <v>541</v>
      </c>
      <c r="B470" s="106" t="s">
        <v>428</v>
      </c>
      <c r="C470" s="4"/>
      <c r="D470" s="16">
        <v>247.24800000000002</v>
      </c>
      <c r="E470" s="15">
        <v>20.851248000000002</v>
      </c>
      <c r="F470" s="20">
        <v>18.896443499999997</v>
      </c>
      <c r="G470" s="15">
        <v>13.032030000000001</v>
      </c>
      <c r="H470" s="20">
        <v>8.4708194999999993</v>
      </c>
      <c r="I470" s="16">
        <v>1290.3</v>
      </c>
      <c r="L470" s="56"/>
      <c r="M470" s="45"/>
    </row>
    <row r="471" spans="1:13" ht="15.95" customHeight="1">
      <c r="A471" s="106" t="s">
        <v>542</v>
      </c>
      <c r="B471" s="106" t="s">
        <v>428</v>
      </c>
      <c r="C471" s="4"/>
      <c r="D471" s="16">
        <v>268.26816000000002</v>
      </c>
      <c r="E471" s="15">
        <v>22.974284160000003</v>
      </c>
      <c r="F471" s="20">
        <v>20.820445019999998</v>
      </c>
      <c r="G471" s="15">
        <v>14.358927599999999</v>
      </c>
      <c r="H471" s="20">
        <v>9.3333029400000012</v>
      </c>
      <c r="I471" s="16">
        <v>1421.6759999999999</v>
      </c>
      <c r="L471" s="56"/>
      <c r="M471" s="45"/>
    </row>
    <row r="472" spans="1:13" ht="15.95" customHeight="1">
      <c r="A472" s="106" t="s">
        <v>543</v>
      </c>
      <c r="B472" s="106" t="s">
        <v>428</v>
      </c>
      <c r="C472" s="4"/>
      <c r="D472" s="16">
        <v>276.51302399999997</v>
      </c>
      <c r="E472" s="15">
        <v>23.807015423999999</v>
      </c>
      <c r="F472" s="20">
        <v>21.575107727999999</v>
      </c>
      <c r="G472" s="15">
        <v>14.87938464</v>
      </c>
      <c r="H472" s="20">
        <v>9.6716000160000011</v>
      </c>
      <c r="I472" s="16">
        <v>1473.2064</v>
      </c>
      <c r="L472" s="56"/>
      <c r="M472" s="45"/>
    </row>
    <row r="473" spans="1:13" ht="15.95" customHeight="1">
      <c r="A473" s="106" t="s">
        <v>544</v>
      </c>
      <c r="B473" s="106" t="s">
        <v>428</v>
      </c>
      <c r="C473" s="4"/>
      <c r="D473" s="16">
        <v>272.85081600000001</v>
      </c>
      <c r="E473" s="15">
        <v>23.437132416000004</v>
      </c>
      <c r="F473" s="20">
        <v>21.239901251999996</v>
      </c>
      <c r="G473" s="15">
        <v>14.648207760000004</v>
      </c>
      <c r="H473" s="20">
        <v>9.5213350440000006</v>
      </c>
      <c r="I473" s="16">
        <v>1450.3176000000001</v>
      </c>
      <c r="L473" s="56"/>
      <c r="M473" s="45"/>
    </row>
    <row r="474" spans="1:13" ht="15.95" customHeight="1">
      <c r="A474" s="106" t="s">
        <v>545</v>
      </c>
      <c r="B474" s="106" t="s">
        <v>428</v>
      </c>
      <c r="C474" s="4"/>
      <c r="D474" s="16">
        <v>233.58</v>
      </c>
      <c r="E474" s="15">
        <v>17.485378559999997</v>
      </c>
      <c r="F474" s="20">
        <v>15.846124319999998</v>
      </c>
      <c r="G474" s="15">
        <v>10.928361599999999</v>
      </c>
      <c r="H474" s="20">
        <v>7.1034350400000008</v>
      </c>
      <c r="I474" s="16">
        <v>1082.0160000000001</v>
      </c>
      <c r="L474" s="56"/>
      <c r="M474" s="45"/>
    </row>
    <row r="475" spans="1:13" ht="15.95" customHeight="1">
      <c r="A475" s="106" t="s">
        <v>546</v>
      </c>
      <c r="B475" s="106" t="s">
        <v>428</v>
      </c>
      <c r="C475" s="4"/>
      <c r="D475" s="16">
        <v>236.36256</v>
      </c>
      <c r="E475" s="15">
        <v>19.751818560000004</v>
      </c>
      <c r="F475" s="20">
        <v>17.900085569999998</v>
      </c>
      <c r="G475" s="15">
        <v>12.344886599999999</v>
      </c>
      <c r="H475" s="20">
        <v>8.0241762899999998</v>
      </c>
      <c r="I475" s="16">
        <v>1222.2660000000001</v>
      </c>
      <c r="L475" s="56"/>
      <c r="M475" s="45"/>
    </row>
    <row r="476" spans="1:13" ht="15.95" customHeight="1">
      <c r="A476" s="106" t="s">
        <v>547</v>
      </c>
      <c r="B476" s="106" t="s">
        <v>428</v>
      </c>
      <c r="C476" s="4"/>
      <c r="D476" s="16">
        <v>258.13343999999995</v>
      </c>
      <c r="E476" s="15">
        <v>21.95067744</v>
      </c>
      <c r="F476" s="20">
        <v>19.892801429999999</v>
      </c>
      <c r="G476" s="15">
        <v>13.719173399999999</v>
      </c>
      <c r="H476" s="20">
        <v>8.9174627100000006</v>
      </c>
      <c r="I476" s="16">
        <v>1358.3339999999998</v>
      </c>
      <c r="L476" s="56"/>
      <c r="M476" s="45"/>
    </row>
    <row r="477" spans="1:13" ht="15.95" customHeight="1">
      <c r="A477" s="106" t="s">
        <v>548</v>
      </c>
      <c r="B477" s="106" t="s">
        <v>428</v>
      </c>
      <c r="C477" s="4"/>
      <c r="D477" s="16">
        <v>305.42879999999997</v>
      </c>
      <c r="E477" s="15">
        <v>26.727508799999999</v>
      </c>
      <c r="F477" s="20">
        <v>24.221804849999998</v>
      </c>
      <c r="G477" s="15">
        <v>16.704692999999995</v>
      </c>
      <c r="H477" s="20">
        <v>10.85805045</v>
      </c>
      <c r="I477" s="16">
        <v>1653.9299999999998</v>
      </c>
      <c r="L477" s="56"/>
      <c r="M477" s="45"/>
    </row>
    <row r="478" spans="1:13" ht="15.95" customHeight="1">
      <c r="A478" s="106" t="s">
        <v>549</v>
      </c>
      <c r="B478" s="106" t="s">
        <v>428</v>
      </c>
      <c r="C478" s="4"/>
      <c r="D478" s="16">
        <v>233.58</v>
      </c>
      <c r="E478" s="15">
        <v>17.956138752000001</v>
      </c>
      <c r="F478" s="20">
        <v>16.272750744</v>
      </c>
      <c r="G478" s="15">
        <v>11.222586720000001</v>
      </c>
      <c r="H478" s="20">
        <v>7.294681368</v>
      </c>
      <c r="I478" s="16">
        <v>1111.1472000000001</v>
      </c>
      <c r="L478" s="56"/>
      <c r="M478" s="45"/>
    </row>
    <row r="479" spans="1:13" ht="15.95" customHeight="1">
      <c r="A479" s="106" t="s">
        <v>550</v>
      </c>
      <c r="B479" s="106" t="s">
        <v>428</v>
      </c>
      <c r="C479" s="4"/>
      <c r="D479" s="16">
        <v>276.51302399999997</v>
      </c>
      <c r="E479" s="15">
        <v>23.807015423999999</v>
      </c>
      <c r="F479" s="20">
        <v>21.575107727999999</v>
      </c>
      <c r="G479" s="15">
        <v>14.87938464</v>
      </c>
      <c r="H479" s="20">
        <v>9.6716000160000011</v>
      </c>
      <c r="I479" s="16">
        <v>1473.2064</v>
      </c>
      <c r="L479" s="56"/>
      <c r="M479" s="45"/>
    </row>
    <row r="480" spans="1:13" ht="15.95" customHeight="1">
      <c r="A480" s="106" t="s">
        <v>551</v>
      </c>
      <c r="B480" s="106" t="s">
        <v>428</v>
      </c>
      <c r="C480" s="4"/>
      <c r="D480" s="16">
        <v>255.13056</v>
      </c>
      <c r="E480" s="15">
        <v>21.647386560000001</v>
      </c>
      <c r="F480" s="20">
        <v>19.617944069999997</v>
      </c>
      <c r="G480" s="15">
        <v>13.529616599999999</v>
      </c>
      <c r="H480" s="20">
        <v>8.7942507900000013</v>
      </c>
      <c r="I480" s="16">
        <v>1339.566</v>
      </c>
      <c r="L480" s="56"/>
      <c r="M480" s="45"/>
    </row>
    <row r="481" spans="1:13" ht="15.95" customHeight="1">
      <c r="A481" s="106" t="s">
        <v>552</v>
      </c>
      <c r="B481" s="106" t="s">
        <v>428</v>
      </c>
      <c r="C481" s="4"/>
      <c r="D481" s="16">
        <v>293.36831999999998</v>
      </c>
      <c r="E481" s="15">
        <v>25.509400320000001</v>
      </c>
      <c r="F481" s="20">
        <v>23.117894040000003</v>
      </c>
      <c r="G481" s="15">
        <v>15.9433752</v>
      </c>
      <c r="H481" s="20">
        <v>10.363193880000003</v>
      </c>
      <c r="I481" s="16">
        <v>1578.5520000000001</v>
      </c>
      <c r="L481" s="56"/>
      <c r="M481" s="45"/>
    </row>
    <row r="482" spans="1:13" ht="15.95" customHeight="1">
      <c r="A482" s="106" t="s">
        <v>553</v>
      </c>
      <c r="B482" s="106" t="s">
        <v>428</v>
      </c>
      <c r="C482" s="4"/>
      <c r="D482" s="16">
        <v>241.24223999999998</v>
      </c>
      <c r="E482" s="15">
        <v>20.244666239999994</v>
      </c>
      <c r="F482" s="20">
        <v>18.346728779999999</v>
      </c>
      <c r="G482" s="15">
        <v>12.652916399999999</v>
      </c>
      <c r="H482" s="20">
        <v>8.224395659999999</v>
      </c>
      <c r="I482" s="16">
        <v>1252.7639999999999</v>
      </c>
      <c r="L482" s="56"/>
      <c r="M482" s="45"/>
    </row>
    <row r="483" spans="1:13" ht="15.95" customHeight="1">
      <c r="A483" s="106" t="s">
        <v>554</v>
      </c>
      <c r="B483" s="106" t="s">
        <v>428</v>
      </c>
      <c r="C483" s="4"/>
      <c r="D483" s="16">
        <v>323.44607999999999</v>
      </c>
      <c r="E483" s="15">
        <v>28.547254080000002</v>
      </c>
      <c r="F483" s="20">
        <v>25.870949009999997</v>
      </c>
      <c r="G483" s="15">
        <v>17.842033799999999</v>
      </c>
      <c r="H483" s="20">
        <v>11.597321969999999</v>
      </c>
      <c r="I483" s="16">
        <v>1766.5379999999998</v>
      </c>
      <c r="L483" s="56"/>
      <c r="M483" s="45"/>
    </row>
    <row r="484" spans="1:13" ht="15.95" customHeight="1">
      <c r="A484" s="106" t="s">
        <v>555</v>
      </c>
      <c r="B484" s="106" t="s">
        <v>428</v>
      </c>
      <c r="C484" s="4"/>
      <c r="D484" s="16">
        <v>311.43455999999998</v>
      </c>
      <c r="E484" s="15">
        <v>27.33409056</v>
      </c>
      <c r="F484" s="20">
        <v>24.771519569999995</v>
      </c>
      <c r="G484" s="15">
        <v>17.083806599999999</v>
      </c>
      <c r="H484" s="20">
        <v>11.104474290000001</v>
      </c>
      <c r="I484" s="16">
        <v>1691.4659999999999</v>
      </c>
      <c r="L484" s="56"/>
      <c r="M484" s="45"/>
    </row>
    <row r="485" spans="1:13" ht="15.95" customHeight="1">
      <c r="A485" s="106" t="s">
        <v>556</v>
      </c>
      <c r="B485" s="106" t="s">
        <v>428</v>
      </c>
      <c r="C485" s="4"/>
      <c r="D485" s="16">
        <v>233.58</v>
      </c>
      <c r="E485" s="15">
        <v>18.576566400000001</v>
      </c>
      <c r="F485" s="20">
        <v>16.8350133</v>
      </c>
      <c r="G485" s="15">
        <v>11.610353999999999</v>
      </c>
      <c r="H485" s="20">
        <v>7.5467301000000013</v>
      </c>
      <c r="I485" s="16">
        <v>1149.54</v>
      </c>
      <c r="L485" s="56"/>
      <c r="M485" s="45"/>
    </row>
    <row r="486" spans="1:13" ht="15.95" customHeight="1">
      <c r="A486" s="106" t="s">
        <v>557</v>
      </c>
      <c r="B486" s="106" t="s">
        <v>428</v>
      </c>
      <c r="C486" s="4"/>
      <c r="D486" s="16">
        <v>233.58</v>
      </c>
      <c r="E486" s="15">
        <v>17.317249919999995</v>
      </c>
      <c r="F486" s="20">
        <v>15.693757739999999</v>
      </c>
      <c r="G486" s="15">
        <v>10.823281199999998</v>
      </c>
      <c r="H486" s="20">
        <v>7.0351327800000005</v>
      </c>
      <c r="I486" s="16">
        <v>1071.6119999999999</v>
      </c>
      <c r="L486" s="56"/>
      <c r="M486" s="45"/>
    </row>
    <row r="487" spans="1:13" ht="15.95" customHeight="1">
      <c r="A487" s="106" t="s">
        <v>558</v>
      </c>
      <c r="B487" s="106" t="s">
        <v>428</v>
      </c>
      <c r="C487" s="4"/>
      <c r="D487" s="16">
        <v>233.58</v>
      </c>
      <c r="E487" s="15">
        <v>13.193153280000001</v>
      </c>
      <c r="F487" s="20">
        <v>11.95629516</v>
      </c>
      <c r="G487" s="15">
        <v>8.2457208000000008</v>
      </c>
      <c r="H487" s="20">
        <v>5.3597185200000004</v>
      </c>
      <c r="I487" s="16">
        <v>816.40800000000002</v>
      </c>
      <c r="L487" s="56"/>
      <c r="M487" s="45"/>
    </row>
    <row r="488" spans="1:13" ht="15.95" customHeight="1">
      <c r="A488" s="106" t="s">
        <v>559</v>
      </c>
      <c r="B488" s="106" t="s">
        <v>428</v>
      </c>
      <c r="C488" s="4"/>
      <c r="D488" s="16">
        <v>268.64351999999997</v>
      </c>
      <c r="E488" s="15">
        <v>23.012195519999999</v>
      </c>
      <c r="F488" s="20">
        <v>20.854802189999997</v>
      </c>
      <c r="G488" s="15">
        <v>14.382622199999998</v>
      </c>
      <c r="H488" s="20">
        <v>9.348704429999998</v>
      </c>
      <c r="I488" s="16">
        <v>1424.0219999999999</v>
      </c>
      <c r="L488" s="56"/>
      <c r="M488" s="45"/>
    </row>
    <row r="489" spans="1:13" ht="15.95" customHeight="1">
      <c r="A489" s="106" t="s">
        <v>560</v>
      </c>
      <c r="B489" s="106" t="s">
        <v>428</v>
      </c>
      <c r="C489" s="4"/>
      <c r="D489" s="16">
        <v>247.24800000000002</v>
      </c>
      <c r="E489" s="15">
        <v>20.851248000000002</v>
      </c>
      <c r="F489" s="20">
        <v>18.896443499999997</v>
      </c>
      <c r="G489" s="15">
        <v>13.032030000000001</v>
      </c>
      <c r="H489" s="20">
        <v>8.4708194999999993</v>
      </c>
      <c r="I489" s="16">
        <v>1290.3</v>
      </c>
      <c r="L489" s="56"/>
      <c r="M489" s="45"/>
    </row>
    <row r="490" spans="1:13" ht="15.95" customHeight="1">
      <c r="A490" s="106" t="s">
        <v>561</v>
      </c>
      <c r="B490" s="106" t="s">
        <v>428</v>
      </c>
      <c r="C490" s="4"/>
      <c r="D490" s="16">
        <v>251.54342399999999</v>
      </c>
      <c r="E490" s="15">
        <v>21.285085824000003</v>
      </c>
      <c r="F490" s="20">
        <v>19.289609028000001</v>
      </c>
      <c r="G490" s="15">
        <v>13.30317864</v>
      </c>
      <c r="H490" s="20">
        <v>8.6470661160000013</v>
      </c>
      <c r="I490" s="16">
        <v>1317.1463999999999</v>
      </c>
      <c r="L490" s="56"/>
      <c r="M490" s="45"/>
    </row>
    <row r="491" spans="1:13" ht="15.95" customHeight="1">
      <c r="A491" s="106" t="s">
        <v>562</v>
      </c>
      <c r="B491" s="106" t="s">
        <v>428</v>
      </c>
      <c r="C491" s="4"/>
      <c r="D491" s="16">
        <v>265.26527999999996</v>
      </c>
      <c r="E491" s="15">
        <v>22.670993280000001</v>
      </c>
      <c r="F491" s="20">
        <v>20.545587659999995</v>
      </c>
      <c r="G491" s="15">
        <v>14.169370799999998</v>
      </c>
      <c r="H491" s="20">
        <v>9.2100910200000001</v>
      </c>
      <c r="I491" s="16">
        <v>1402.9079999999999</v>
      </c>
      <c r="L491" s="56"/>
      <c r="M491" s="45"/>
    </row>
    <row r="492" spans="1:13" ht="15.95" customHeight="1">
      <c r="A492" s="106" t="s">
        <v>563</v>
      </c>
      <c r="B492" s="106" t="s">
        <v>428</v>
      </c>
      <c r="C492" s="4"/>
      <c r="D492" s="16">
        <v>233.58</v>
      </c>
      <c r="E492" s="15">
        <v>19.402045055999999</v>
      </c>
      <c r="F492" s="20">
        <v>17.583103331999997</v>
      </c>
      <c r="G492" s="15">
        <v>12.12627816</v>
      </c>
      <c r="H492" s="20">
        <v>7.8820808040000001</v>
      </c>
      <c r="I492" s="16">
        <v>1200.6215999999999</v>
      </c>
      <c r="L492" s="56"/>
      <c r="M492" s="45"/>
    </row>
    <row r="493" spans="1:13" ht="15.95" customHeight="1">
      <c r="A493" s="106" t="s">
        <v>564</v>
      </c>
      <c r="B493" s="106" t="s">
        <v>428</v>
      </c>
      <c r="C493" s="4"/>
      <c r="D493" s="16">
        <v>233.58</v>
      </c>
      <c r="E493" s="15">
        <v>18.830407680000004</v>
      </c>
      <c r="F493" s="20">
        <v>17.06505696</v>
      </c>
      <c r="G493" s="15">
        <v>11.769004800000003</v>
      </c>
      <c r="H493" s="20">
        <v>7.6498531200000004</v>
      </c>
      <c r="I493" s="16">
        <v>1165.248</v>
      </c>
      <c r="L493" s="56"/>
      <c r="M493" s="45"/>
    </row>
    <row r="494" spans="1:13" ht="15.95" customHeight="1">
      <c r="A494" s="106" t="s">
        <v>565</v>
      </c>
      <c r="B494" s="106" t="s">
        <v>428</v>
      </c>
      <c r="C494" s="4"/>
      <c r="D494" s="16">
        <v>233.58</v>
      </c>
      <c r="E494" s="15">
        <v>19.166664960000002</v>
      </c>
      <c r="F494" s="20">
        <v>17.369790119999998</v>
      </c>
      <c r="G494" s="15">
        <v>11.9791656</v>
      </c>
      <c r="H494" s="20">
        <v>7.7864576400000001</v>
      </c>
      <c r="I494" s="16">
        <v>1186.056</v>
      </c>
      <c r="L494" s="56"/>
      <c r="M494" s="45"/>
    </row>
    <row r="495" spans="1:13" ht="15.95" customHeight="1">
      <c r="A495" s="106" t="s">
        <v>566</v>
      </c>
      <c r="B495" s="106" t="s">
        <v>428</v>
      </c>
      <c r="C495" s="4"/>
      <c r="D495" s="16">
        <v>233.58</v>
      </c>
      <c r="E495" s="15">
        <v>19.200290687999999</v>
      </c>
      <c r="F495" s="20">
        <v>17.400263435999999</v>
      </c>
      <c r="G495" s="15">
        <v>12.000181679999999</v>
      </c>
      <c r="H495" s="20">
        <v>7.8001180919999999</v>
      </c>
      <c r="I495" s="16">
        <v>1188.1368</v>
      </c>
      <c r="L495" s="56"/>
      <c r="M495" s="45"/>
    </row>
    <row r="496" spans="1:13" ht="15.95" customHeight="1">
      <c r="A496" s="106" t="s">
        <v>567</v>
      </c>
      <c r="B496" s="106" t="s">
        <v>428</v>
      </c>
      <c r="C496" s="4"/>
      <c r="D496" s="16">
        <v>233.58</v>
      </c>
      <c r="E496" s="15">
        <v>17.216372736</v>
      </c>
      <c r="F496" s="20">
        <v>15.602337792</v>
      </c>
      <c r="G496" s="15">
        <v>10.76023296</v>
      </c>
      <c r="H496" s="20">
        <v>6.9941514240000009</v>
      </c>
      <c r="I496" s="16">
        <v>1065.3696</v>
      </c>
      <c r="L496" s="56"/>
      <c r="M496" s="45"/>
    </row>
    <row r="497" spans="1:13" ht="15.95" customHeight="1">
      <c r="A497" s="106" t="s">
        <v>568</v>
      </c>
      <c r="B497" s="106" t="s">
        <v>428</v>
      </c>
      <c r="C497" s="4"/>
      <c r="D497" s="16">
        <v>269.49542400000001</v>
      </c>
      <c r="E497" s="15">
        <v>23.098237824000002</v>
      </c>
      <c r="F497" s="20">
        <v>20.932778028000001</v>
      </c>
      <c r="G497" s="15">
        <v>14.43639864</v>
      </c>
      <c r="H497" s="20">
        <v>9.3836591160000022</v>
      </c>
      <c r="I497" s="16">
        <v>1429.3464000000001</v>
      </c>
      <c r="L497" s="56"/>
      <c r="M497" s="45"/>
    </row>
    <row r="498" spans="1:13" ht="15.95" customHeight="1">
      <c r="A498" s="106" t="s">
        <v>569</v>
      </c>
      <c r="B498" s="106" t="s">
        <v>428</v>
      </c>
      <c r="C498" s="4"/>
      <c r="D498" s="16">
        <v>297.54624000000001</v>
      </c>
      <c r="E498" s="15">
        <v>25.93137024</v>
      </c>
      <c r="F498" s="20">
        <v>23.500304279999998</v>
      </c>
      <c r="G498" s="15">
        <v>16.207106399999997</v>
      </c>
      <c r="H498" s="20">
        <v>10.53461916</v>
      </c>
      <c r="I498" s="16">
        <v>1604.6639999999998</v>
      </c>
      <c r="L498" s="56"/>
      <c r="M498" s="45"/>
    </row>
    <row r="499" spans="1:13" ht="15.95" customHeight="1">
      <c r="A499" s="106" t="s">
        <v>570</v>
      </c>
      <c r="B499" s="106" t="s">
        <v>428</v>
      </c>
      <c r="C499" s="4"/>
      <c r="D499" s="16">
        <v>233.58</v>
      </c>
      <c r="E499" s="15">
        <v>19.267542144000004</v>
      </c>
      <c r="F499" s="20">
        <v>17.461210068</v>
      </c>
      <c r="G499" s="15">
        <v>12.042213840000002</v>
      </c>
      <c r="H499" s="20">
        <v>7.8274389960000015</v>
      </c>
      <c r="I499" s="16">
        <v>1192.2984000000001</v>
      </c>
      <c r="L499" s="56"/>
      <c r="M499" s="45"/>
    </row>
    <row r="500" spans="1:13" ht="15.95" customHeight="1">
      <c r="A500" s="106" t="s">
        <v>571</v>
      </c>
      <c r="B500" s="106" t="s">
        <v>428</v>
      </c>
      <c r="C500" s="4"/>
      <c r="D500" s="16">
        <v>233.58</v>
      </c>
      <c r="E500" s="15">
        <v>11.7525216</v>
      </c>
      <c r="F500" s="20">
        <v>10.650722699999999</v>
      </c>
      <c r="G500" s="15">
        <v>7.345326</v>
      </c>
      <c r="H500" s="20">
        <v>4.7744618999999995</v>
      </c>
      <c r="I500" s="16">
        <v>727.26</v>
      </c>
      <c r="L500" s="56"/>
      <c r="M500" s="45"/>
    </row>
    <row r="501" spans="1:13" ht="15.95" customHeight="1">
      <c r="A501" s="106" t="s">
        <v>572</v>
      </c>
      <c r="B501" s="106" t="s">
        <v>428</v>
      </c>
      <c r="C501" s="4"/>
      <c r="D501" s="16">
        <v>233.58</v>
      </c>
      <c r="E501" s="15">
        <v>17.552630016000002</v>
      </c>
      <c r="F501" s="20">
        <v>15.907070952000002</v>
      </c>
      <c r="G501" s="15">
        <v>10.970393760000002</v>
      </c>
      <c r="H501" s="20">
        <v>7.1307559440000015</v>
      </c>
      <c r="I501" s="16">
        <v>1086.1776000000002</v>
      </c>
      <c r="L501" s="56"/>
      <c r="M501" s="45"/>
    </row>
    <row r="502" spans="1:13" ht="15.95" customHeight="1">
      <c r="A502" s="106" t="s">
        <v>573</v>
      </c>
      <c r="B502" s="106" t="s">
        <v>428</v>
      </c>
      <c r="C502" s="4"/>
      <c r="D502" s="16">
        <v>260.38560000000001</v>
      </c>
      <c r="E502" s="15">
        <v>22.178145600000001</v>
      </c>
      <c r="F502" s="20">
        <v>20.098944450000001</v>
      </c>
      <c r="G502" s="15">
        <v>13.861341000000001</v>
      </c>
      <c r="H502" s="20">
        <v>9.0098716500000009</v>
      </c>
      <c r="I502" s="16">
        <v>1372.41</v>
      </c>
      <c r="L502" s="56"/>
      <c r="M502" s="45"/>
    </row>
    <row r="503" spans="1:13" ht="15.95" customHeight="1">
      <c r="A503" s="106" t="s">
        <v>574</v>
      </c>
      <c r="B503" s="106" t="s">
        <v>428</v>
      </c>
      <c r="C503" s="4"/>
      <c r="D503" s="16">
        <v>233.58</v>
      </c>
      <c r="E503" s="15">
        <v>16.476606720000003</v>
      </c>
      <c r="F503" s="20">
        <v>14.931924840000002</v>
      </c>
      <c r="G503" s="15">
        <v>10.297879200000001</v>
      </c>
      <c r="H503" s="20">
        <v>6.69362148</v>
      </c>
      <c r="I503" s="16">
        <v>1019.592</v>
      </c>
      <c r="L503" s="56"/>
      <c r="M503" s="45"/>
    </row>
    <row r="504" spans="1:13" ht="15.95" customHeight="1">
      <c r="A504" s="106" t="s">
        <v>575</v>
      </c>
      <c r="B504" s="106" t="s">
        <v>428</v>
      </c>
      <c r="C504" s="4"/>
      <c r="D504" s="16">
        <v>235.98720000000003</v>
      </c>
      <c r="E504" s="15">
        <v>19.713907200000001</v>
      </c>
      <c r="F504" s="20">
        <v>17.865728399999998</v>
      </c>
      <c r="G504" s="15">
        <v>12.321192000000002</v>
      </c>
      <c r="H504" s="20">
        <v>8.0087748000000012</v>
      </c>
      <c r="I504" s="16">
        <v>1219.92</v>
      </c>
      <c r="L504" s="56"/>
      <c r="M504" s="45"/>
    </row>
    <row r="505" spans="1:13" ht="15.95" customHeight="1">
      <c r="A505" s="106" t="s">
        <v>576</v>
      </c>
      <c r="B505" s="106" t="s">
        <v>428</v>
      </c>
      <c r="C505" s="4"/>
      <c r="D505" s="16">
        <v>233.58</v>
      </c>
      <c r="E505" s="15">
        <v>17.060112</v>
      </c>
      <c r="F505" s="20">
        <v>15.460726499999998</v>
      </c>
      <c r="G505" s="15">
        <v>10.662570000000001</v>
      </c>
      <c r="H505" s="20">
        <v>6.9306705000000006</v>
      </c>
      <c r="I505" s="16">
        <v>1055.7</v>
      </c>
      <c r="L505" s="56"/>
      <c r="M505" s="45"/>
    </row>
    <row r="506" spans="1:13" ht="15.95" customHeight="1">
      <c r="A506" s="106" t="s">
        <v>577</v>
      </c>
      <c r="B506" s="106" t="s">
        <v>428</v>
      </c>
      <c r="C506" s="4"/>
      <c r="D506" s="16">
        <v>282.98880000000003</v>
      </c>
      <c r="E506" s="15">
        <v>24.4610688</v>
      </c>
      <c r="F506" s="20">
        <v>22.167843599999998</v>
      </c>
      <c r="G506" s="15">
        <v>15.288168000000001</v>
      </c>
      <c r="H506" s="20">
        <v>9.9373092000000014</v>
      </c>
      <c r="I506" s="16">
        <v>1513.68</v>
      </c>
      <c r="L506" s="56"/>
      <c r="M506" s="45"/>
    </row>
    <row r="507" spans="1:13" ht="15.95" customHeight="1">
      <c r="A507" s="106" t="s">
        <v>578</v>
      </c>
      <c r="B507" s="106" t="s">
        <v>428</v>
      </c>
      <c r="C507" s="4"/>
      <c r="D507" s="16">
        <v>233.58</v>
      </c>
      <c r="E507" s="15">
        <v>14.25467136</v>
      </c>
      <c r="F507" s="20">
        <v>12.918295919999998</v>
      </c>
      <c r="G507" s="15">
        <v>8.9091696000000002</v>
      </c>
      <c r="H507" s="20">
        <v>5.7909602400000004</v>
      </c>
      <c r="I507" s="16">
        <v>882.096</v>
      </c>
      <c r="L507" s="56"/>
      <c r="M507" s="45"/>
    </row>
    <row r="508" spans="1:13" ht="15.95" customHeight="1">
      <c r="A508" s="106" t="s">
        <v>579</v>
      </c>
      <c r="B508" s="106" t="s">
        <v>428</v>
      </c>
      <c r="C508" s="4"/>
      <c r="D508" s="16">
        <v>244.24511999999999</v>
      </c>
      <c r="E508" s="15">
        <v>20.54795712</v>
      </c>
      <c r="F508" s="20">
        <v>18.621586139999998</v>
      </c>
      <c r="G508" s="15">
        <v>12.842473200000001</v>
      </c>
      <c r="H508" s="20">
        <v>8.3476075800000018</v>
      </c>
      <c r="I508" s="16">
        <v>1271.5319999999999</v>
      </c>
      <c r="L508" s="56"/>
      <c r="M508" s="45"/>
    </row>
    <row r="509" spans="1:13" ht="15.95" customHeight="1">
      <c r="A509" s="106" t="s">
        <v>580</v>
      </c>
      <c r="B509" s="106" t="s">
        <v>428</v>
      </c>
      <c r="C509" s="4"/>
      <c r="D509" s="16">
        <v>326.44896</v>
      </c>
      <c r="E509" s="15">
        <v>28.850544960000001</v>
      </c>
      <c r="F509" s="20">
        <v>26.145806369999995</v>
      </c>
      <c r="G509" s="15">
        <v>18.031590600000001</v>
      </c>
      <c r="H509" s="20">
        <v>11.720533889999999</v>
      </c>
      <c r="I509" s="16">
        <v>1785.306</v>
      </c>
      <c r="L509" s="56"/>
      <c r="M509" s="45"/>
    </row>
    <row r="510" spans="1:13" ht="15.95" customHeight="1">
      <c r="A510" s="106" t="s">
        <v>581</v>
      </c>
      <c r="B510" s="106" t="s">
        <v>428</v>
      </c>
      <c r="C510" s="4"/>
      <c r="D510" s="16">
        <v>289.28832</v>
      </c>
      <c r="E510" s="15">
        <v>25.097320319999998</v>
      </c>
      <c r="F510" s="20">
        <v>22.744446539999998</v>
      </c>
      <c r="G510" s="15">
        <v>15.6858252</v>
      </c>
      <c r="H510" s="20">
        <v>10.195786379999999</v>
      </c>
      <c r="I510" s="16">
        <v>1553.0519999999999</v>
      </c>
      <c r="L510" s="56"/>
      <c r="M510" s="45"/>
    </row>
    <row r="511" spans="1:13" ht="15.95" customHeight="1">
      <c r="A511" s="106" t="s">
        <v>582</v>
      </c>
      <c r="B511" s="106" t="s">
        <v>428</v>
      </c>
      <c r="C511" s="4"/>
      <c r="D511" s="16">
        <v>242.74367999999998</v>
      </c>
      <c r="E511" s="15">
        <v>20.39631168</v>
      </c>
      <c r="F511" s="20">
        <v>18.484157459999995</v>
      </c>
      <c r="G511" s="15">
        <v>12.747694799999998</v>
      </c>
      <c r="H511" s="20">
        <v>8.2860016200000004</v>
      </c>
      <c r="I511" s="16">
        <v>1262.1479999999999</v>
      </c>
      <c r="J511" s="11"/>
      <c r="K511" s="11"/>
      <c r="L511" s="56"/>
      <c r="M511" s="45"/>
    </row>
    <row r="512" spans="1:13" ht="15.95" customHeight="1">
      <c r="A512" s="106" t="s">
        <v>583</v>
      </c>
      <c r="B512" s="106" t="s">
        <v>428</v>
      </c>
      <c r="C512" s="4"/>
      <c r="D512" s="16">
        <v>233.58</v>
      </c>
      <c r="E512" s="15">
        <v>14.709607680000001</v>
      </c>
      <c r="F512" s="20">
        <v>13.33058196</v>
      </c>
      <c r="G512" s="15">
        <v>9.1935047999999995</v>
      </c>
      <c r="H512" s="20">
        <v>5.9757781200000002</v>
      </c>
      <c r="I512" s="16">
        <v>910.24800000000005</v>
      </c>
      <c r="L512" s="56"/>
      <c r="M512" s="45"/>
    </row>
    <row r="513" spans="1:13" ht="15.95" customHeight="1">
      <c r="A513" s="106" t="s">
        <v>584</v>
      </c>
      <c r="B513" s="106" t="s">
        <v>428</v>
      </c>
      <c r="C513" s="4"/>
      <c r="D513" s="16">
        <v>233.58</v>
      </c>
      <c r="E513" s="15">
        <v>12.58657152</v>
      </c>
      <c r="F513" s="20">
        <v>11.406580439999999</v>
      </c>
      <c r="G513" s="15">
        <v>7.8666071999999998</v>
      </c>
      <c r="H513" s="20">
        <v>5.1132946800000001</v>
      </c>
      <c r="I513" s="16">
        <v>778.87199999999996</v>
      </c>
      <c r="L513" s="56"/>
      <c r="M513" s="45"/>
    </row>
    <row r="514" spans="1:13" ht="15.95" customHeight="1">
      <c r="A514" s="106" t="s">
        <v>585</v>
      </c>
      <c r="B514" s="106" t="s">
        <v>428</v>
      </c>
      <c r="C514" s="4"/>
      <c r="D514" s="16">
        <v>348.59519999999998</v>
      </c>
      <c r="E514" s="15">
        <v>31.087315199999999</v>
      </c>
      <c r="F514" s="20">
        <v>28.172879399999999</v>
      </c>
      <c r="G514" s="15">
        <v>19.429572</v>
      </c>
      <c r="H514" s="20">
        <v>12.6292218</v>
      </c>
      <c r="I514" s="16">
        <v>1923.7199999999998</v>
      </c>
      <c r="L514" s="56"/>
      <c r="M514" s="45"/>
    </row>
    <row r="515" spans="1:13" ht="15.95" customHeight="1">
      <c r="A515" s="106" t="s">
        <v>586</v>
      </c>
      <c r="B515" s="106" t="s">
        <v>428</v>
      </c>
      <c r="C515" s="4"/>
      <c r="D515" s="16">
        <v>233.58</v>
      </c>
      <c r="E515" s="15">
        <v>18.576566400000001</v>
      </c>
      <c r="F515" s="20">
        <v>16.8350133</v>
      </c>
      <c r="G515" s="15">
        <v>11.610353999999999</v>
      </c>
      <c r="H515" s="20">
        <v>7.5467301000000013</v>
      </c>
      <c r="I515" s="16">
        <v>1149.54</v>
      </c>
      <c r="L515" s="56"/>
      <c r="M515" s="45"/>
    </row>
    <row r="516" spans="1:13" ht="15.95" customHeight="1">
      <c r="A516" s="106" t="s">
        <v>587</v>
      </c>
      <c r="B516" s="106" t="s">
        <v>428</v>
      </c>
      <c r="C516" s="4"/>
      <c r="D516" s="16">
        <v>233.58</v>
      </c>
      <c r="E516" s="15">
        <v>18.191518848000001</v>
      </c>
      <c r="F516" s="20">
        <v>16.486063956000002</v>
      </c>
      <c r="G516" s="15">
        <v>11.369699280000001</v>
      </c>
      <c r="H516" s="20">
        <v>7.3903045320000009</v>
      </c>
      <c r="I516" s="16">
        <v>1125.7128</v>
      </c>
      <c r="L516" s="56"/>
      <c r="M516" s="45"/>
    </row>
    <row r="517" spans="1:13" ht="15.95" customHeight="1">
      <c r="A517" s="106" t="s">
        <v>588</v>
      </c>
      <c r="B517" s="106" t="s">
        <v>428</v>
      </c>
      <c r="C517" s="4"/>
      <c r="D517" s="16">
        <v>243.49440000000001</v>
      </c>
      <c r="E517" s="15">
        <v>20.472134400000002</v>
      </c>
      <c r="F517" s="20">
        <v>18.552871799999998</v>
      </c>
      <c r="G517" s="15">
        <v>12.795084000000001</v>
      </c>
      <c r="H517" s="20">
        <v>8.3168046000000011</v>
      </c>
      <c r="I517" s="16">
        <v>1266.8399999999999</v>
      </c>
      <c r="L517" s="56"/>
      <c r="M517" s="45"/>
    </row>
    <row r="518" spans="1:13" ht="15.95" customHeight="1">
      <c r="A518" s="106" t="s">
        <v>589</v>
      </c>
      <c r="B518" s="106" t="s">
        <v>428</v>
      </c>
      <c r="C518" s="4"/>
      <c r="D518" s="16">
        <v>285.53471999999999</v>
      </c>
      <c r="E518" s="15">
        <v>24.718206719999998</v>
      </c>
      <c r="F518" s="20">
        <v>22.40087484</v>
      </c>
      <c r="G518" s="15">
        <v>15.448879199999999</v>
      </c>
      <c r="H518" s="20">
        <v>10.041771480000001</v>
      </c>
      <c r="I518" s="16">
        <v>1529.5919999999999</v>
      </c>
      <c r="L518" s="56"/>
      <c r="M518" s="45"/>
    </row>
    <row r="519" spans="1:13" ht="15.95" customHeight="1">
      <c r="A519" s="106" t="s">
        <v>590</v>
      </c>
      <c r="B519" s="106" t="s">
        <v>428</v>
      </c>
      <c r="C519" s="4"/>
      <c r="D519" s="16">
        <v>243.49440000000001</v>
      </c>
      <c r="E519" s="15">
        <v>20.472134400000002</v>
      </c>
      <c r="F519" s="20">
        <v>18.552871799999998</v>
      </c>
      <c r="G519" s="15">
        <v>12.795084000000001</v>
      </c>
      <c r="H519" s="20">
        <v>8.3168046000000011</v>
      </c>
      <c r="I519" s="16">
        <v>1266.8399999999999</v>
      </c>
      <c r="L519" s="56"/>
      <c r="M519" s="45"/>
    </row>
    <row r="520" spans="1:13" ht="15.95" customHeight="1">
      <c r="A520" s="106" t="s">
        <v>591</v>
      </c>
      <c r="B520" s="106" t="s">
        <v>428</v>
      </c>
      <c r="C520" s="4"/>
      <c r="D520" s="16">
        <v>270.89567999999997</v>
      </c>
      <c r="E520" s="15">
        <v>23.23966368</v>
      </c>
      <c r="F520" s="20">
        <v>21.060945209999993</v>
      </c>
      <c r="G520" s="15">
        <v>14.524789799999999</v>
      </c>
      <c r="H520" s="20">
        <v>9.4411133699999983</v>
      </c>
      <c r="I520" s="16">
        <v>1438.098</v>
      </c>
      <c r="L520" s="56"/>
      <c r="M520" s="45"/>
    </row>
    <row r="521" spans="1:13" ht="15.95" customHeight="1">
      <c r="A521" s="106" t="s">
        <v>592</v>
      </c>
      <c r="B521" s="106" t="s">
        <v>428</v>
      </c>
      <c r="C521" s="4"/>
      <c r="D521" s="16">
        <v>254.20684800000004</v>
      </c>
      <c r="E521" s="15">
        <v>21.554091648000004</v>
      </c>
      <c r="F521" s="20">
        <v>19.533395556000002</v>
      </c>
      <c r="G521" s="15">
        <v>13.471307280000003</v>
      </c>
      <c r="H521" s="20">
        <v>8.7563497320000003</v>
      </c>
      <c r="I521" s="16">
        <v>1333.7928000000002</v>
      </c>
      <c r="L521" s="56"/>
      <c r="M521" s="45"/>
    </row>
    <row r="522" spans="1:13" ht="15.95" customHeight="1">
      <c r="A522" s="106" t="s">
        <v>593</v>
      </c>
      <c r="B522" s="106" t="s">
        <v>428</v>
      </c>
      <c r="C522" s="4"/>
      <c r="D522" s="16">
        <v>238.23935999999998</v>
      </c>
      <c r="E522" s="15">
        <v>19.941375359999999</v>
      </c>
      <c r="F522" s="20">
        <v>18.071871419999997</v>
      </c>
      <c r="G522" s="15">
        <v>12.463359599999999</v>
      </c>
      <c r="H522" s="20">
        <v>8.1011837399999997</v>
      </c>
      <c r="I522" s="16">
        <v>1233.9959999999999</v>
      </c>
      <c r="L522" s="56"/>
      <c r="M522" s="45"/>
    </row>
    <row r="523" spans="1:13" ht="15.95" customHeight="1">
      <c r="A523" s="106" t="s">
        <v>594</v>
      </c>
      <c r="B523" s="106" t="s">
        <v>428</v>
      </c>
      <c r="C523" s="4"/>
      <c r="D523" s="16">
        <v>233.58</v>
      </c>
      <c r="E523" s="15">
        <v>17.515048320000002</v>
      </c>
      <c r="F523" s="20">
        <v>15.873012539999998</v>
      </c>
      <c r="G523" s="15">
        <v>10.9469052</v>
      </c>
      <c r="H523" s="20">
        <v>7.1154883799999995</v>
      </c>
      <c r="I523" s="16">
        <v>1083.8519999999999</v>
      </c>
      <c r="L523" s="56"/>
      <c r="M523" s="45"/>
    </row>
    <row r="524" spans="1:13" ht="15.95" customHeight="1">
      <c r="A524" s="106" t="s">
        <v>595</v>
      </c>
      <c r="B524" s="106" t="s">
        <v>428</v>
      </c>
      <c r="C524" s="4"/>
      <c r="D524" s="16">
        <v>267.85689600000001</v>
      </c>
      <c r="E524" s="15">
        <v>22.932746496</v>
      </c>
      <c r="F524" s="20">
        <v>20.782801511999999</v>
      </c>
      <c r="G524" s="15">
        <v>14.332966559999999</v>
      </c>
      <c r="H524" s="20">
        <v>9.3164282639999989</v>
      </c>
      <c r="I524" s="16">
        <v>1419.1056000000001</v>
      </c>
      <c r="L524" s="56"/>
      <c r="M524" s="45"/>
    </row>
    <row r="525" spans="1:13" ht="15.95" customHeight="1">
      <c r="A525" s="106" t="s">
        <v>596</v>
      </c>
      <c r="B525" s="106" t="s">
        <v>428</v>
      </c>
      <c r="C525" s="4"/>
      <c r="D525" s="16">
        <v>258.88416000000001</v>
      </c>
      <c r="E525" s="15">
        <v>22.026500160000001</v>
      </c>
      <c r="F525" s="20">
        <v>19.961515769999998</v>
      </c>
      <c r="G525" s="15">
        <v>13.7665626</v>
      </c>
      <c r="H525" s="20">
        <v>8.9482656899999995</v>
      </c>
      <c r="I525" s="16">
        <v>1363.0260000000001</v>
      </c>
      <c r="L525" s="56"/>
      <c r="M525" s="45"/>
    </row>
    <row r="526" spans="1:13" ht="15.95" customHeight="1">
      <c r="A526" s="106" t="s">
        <v>597</v>
      </c>
      <c r="B526" s="106" t="s">
        <v>428</v>
      </c>
      <c r="C526" s="4"/>
      <c r="D526" s="16">
        <v>238.99007999999998</v>
      </c>
      <c r="E526" s="15">
        <v>20.017198079999996</v>
      </c>
      <c r="F526" s="20">
        <v>18.140585759999997</v>
      </c>
      <c r="G526" s="15">
        <v>12.510748799999998</v>
      </c>
      <c r="H526" s="20">
        <v>8.1319867199999987</v>
      </c>
      <c r="I526" s="16">
        <v>1238.6879999999999</v>
      </c>
      <c r="L526" s="56"/>
      <c r="M526" s="45"/>
    </row>
    <row r="527" spans="1:13" ht="15.95" customHeight="1">
      <c r="A527" s="106" t="s">
        <v>598</v>
      </c>
      <c r="B527" s="106" t="s">
        <v>428</v>
      </c>
      <c r="C527" s="4"/>
      <c r="D527" s="16">
        <v>233.58</v>
      </c>
      <c r="E527" s="15">
        <v>18.830407680000004</v>
      </c>
      <c r="F527" s="20">
        <v>17.06505696</v>
      </c>
      <c r="G527" s="15">
        <v>11.769004800000003</v>
      </c>
      <c r="H527" s="20">
        <v>7.6498531200000004</v>
      </c>
      <c r="I527" s="16">
        <v>1165.248</v>
      </c>
      <c r="L527" s="56"/>
      <c r="M527" s="45"/>
    </row>
    <row r="528" spans="1:13" ht="15.95" customHeight="1">
      <c r="A528" s="106" t="s">
        <v>599</v>
      </c>
      <c r="B528" s="106" t="s">
        <v>428</v>
      </c>
      <c r="C528" s="4"/>
      <c r="D528" s="16">
        <v>241.55558400000004</v>
      </c>
      <c r="E528" s="15">
        <v>20.276313984000002</v>
      </c>
      <c r="F528" s="20">
        <v>18.375409547999997</v>
      </c>
      <c r="G528" s="15">
        <v>12.672696240000002</v>
      </c>
      <c r="H528" s="20">
        <v>8.2372525560000014</v>
      </c>
      <c r="I528" s="16">
        <v>1254.7224000000001</v>
      </c>
      <c r="L528" s="56"/>
      <c r="M528" s="45"/>
    </row>
    <row r="529" spans="1:13" ht="15.95" customHeight="1">
      <c r="A529" s="106" t="s">
        <v>600</v>
      </c>
      <c r="B529" s="106" t="s">
        <v>428</v>
      </c>
      <c r="C529" s="4"/>
      <c r="D529" s="16">
        <v>233.58</v>
      </c>
      <c r="E529" s="15">
        <v>17.283624191999998</v>
      </c>
      <c r="F529" s="20">
        <v>15.663284423999997</v>
      </c>
      <c r="G529" s="15">
        <v>10.802265119999999</v>
      </c>
      <c r="H529" s="20">
        <v>7.0214723279999998</v>
      </c>
      <c r="I529" s="16">
        <v>1069.5311999999999</v>
      </c>
      <c r="L529" s="56"/>
      <c r="M529" s="45"/>
    </row>
    <row r="530" spans="1:13" ht="15.95" customHeight="1">
      <c r="A530" s="106" t="s">
        <v>601</v>
      </c>
      <c r="B530" s="106" t="s">
        <v>428</v>
      </c>
      <c r="C530" s="4"/>
      <c r="D530" s="16">
        <v>328.32576</v>
      </c>
      <c r="E530" s="15">
        <v>29.040101759999995</v>
      </c>
      <c r="F530" s="20">
        <v>26.317592220000002</v>
      </c>
      <c r="G530" s="15">
        <v>18.150063599999996</v>
      </c>
      <c r="H530" s="20">
        <v>11.79754134</v>
      </c>
      <c r="I530" s="16">
        <v>1797.0360000000001</v>
      </c>
      <c r="L530" s="56"/>
      <c r="M530" s="45"/>
    </row>
    <row r="531" spans="1:13" ht="15.95" customHeight="1">
      <c r="A531" s="106" t="s">
        <v>602</v>
      </c>
      <c r="B531" s="106" t="s">
        <v>428</v>
      </c>
      <c r="C531" s="4"/>
      <c r="D531" s="16">
        <v>233.89824000000002</v>
      </c>
      <c r="E531" s="15">
        <v>19.50292224</v>
      </c>
      <c r="F531" s="20">
        <v>17.674523279999999</v>
      </c>
      <c r="G531" s="15">
        <v>12.189326400000002</v>
      </c>
      <c r="H531" s="20">
        <v>7.9230621600000006</v>
      </c>
      <c r="I531" s="16">
        <v>1206.864</v>
      </c>
      <c r="L531" s="56"/>
      <c r="M531" s="45"/>
    </row>
    <row r="532" spans="1:13" ht="15.95" customHeight="1">
      <c r="A532" s="106" t="s">
        <v>603</v>
      </c>
      <c r="B532" s="106" t="s">
        <v>428</v>
      </c>
      <c r="C532" s="4"/>
      <c r="D532" s="16">
        <v>240.223872</v>
      </c>
      <c r="E532" s="15">
        <v>20.141811071999999</v>
      </c>
      <c r="F532" s="20">
        <v>18.253516284</v>
      </c>
      <c r="G532" s="15">
        <v>12.588631920000001</v>
      </c>
      <c r="H532" s="20">
        <v>8.1826107479999983</v>
      </c>
      <c r="I532" s="16">
        <v>1246.3992000000001</v>
      </c>
      <c r="L532" s="56"/>
      <c r="M532" s="45"/>
    </row>
    <row r="533" spans="1:13" ht="15.95" customHeight="1">
      <c r="A533" s="106" t="s">
        <v>610</v>
      </c>
      <c r="B533" s="106" t="s">
        <v>428</v>
      </c>
      <c r="C533" s="4"/>
      <c r="D533" s="16">
        <v>233.58</v>
      </c>
      <c r="E533" s="15">
        <v>18.349098239999996</v>
      </c>
      <c r="F533" s="20">
        <v>16.628870279999997</v>
      </c>
      <c r="G533" s="15">
        <v>11.468186399999997</v>
      </c>
      <c r="H533" s="20">
        <v>7.4543211600000001</v>
      </c>
      <c r="I533" s="16">
        <v>1135.4639999999999</v>
      </c>
      <c r="L533" s="56"/>
      <c r="M533" s="45"/>
    </row>
    <row r="534" spans="1:13" ht="15.95" customHeight="1">
      <c r="A534" s="106" t="s">
        <v>604</v>
      </c>
      <c r="B534" s="106" t="s">
        <v>428</v>
      </c>
      <c r="C534" s="4"/>
      <c r="D534" s="16">
        <v>260.01023999999995</v>
      </c>
      <c r="E534" s="15">
        <v>22.140234240000002</v>
      </c>
      <c r="F534" s="20">
        <v>20.064587279999994</v>
      </c>
      <c r="G534" s="15">
        <v>13.837646399999999</v>
      </c>
      <c r="H534" s="20">
        <v>8.9944701599999988</v>
      </c>
      <c r="I534" s="16">
        <v>1370.0639999999999</v>
      </c>
      <c r="L534" s="56"/>
      <c r="M534" s="45"/>
    </row>
    <row r="535" spans="1:13" ht="15.95" customHeight="1">
      <c r="A535" s="106" t="s">
        <v>605</v>
      </c>
      <c r="B535" s="106" t="s">
        <v>428</v>
      </c>
      <c r="C535" s="4"/>
      <c r="D535" s="16">
        <v>233.58</v>
      </c>
      <c r="E535" s="15">
        <v>15.31618944</v>
      </c>
      <c r="F535" s="20">
        <v>13.880296679999999</v>
      </c>
      <c r="G535" s="15">
        <v>9.5726183999999996</v>
      </c>
      <c r="H535" s="20">
        <v>6.2222019600000005</v>
      </c>
      <c r="I535" s="16">
        <v>947.78399999999999</v>
      </c>
      <c r="L535" s="56"/>
      <c r="M535" s="45"/>
    </row>
    <row r="536" spans="1:13" ht="15.95" customHeight="1">
      <c r="A536" s="106" t="s">
        <v>606</v>
      </c>
      <c r="B536" s="106" t="s">
        <v>428</v>
      </c>
      <c r="C536" s="4"/>
      <c r="D536" s="16">
        <v>302.80127999999996</v>
      </c>
      <c r="E536" s="15">
        <v>26.462129279999999</v>
      </c>
      <c r="F536" s="20">
        <v>23.981304659999996</v>
      </c>
      <c r="G536" s="15">
        <v>16.538830799999999</v>
      </c>
      <c r="H536" s="20">
        <v>10.75024002</v>
      </c>
      <c r="I536" s="16">
        <v>1637.5079999999998</v>
      </c>
      <c r="L536" s="56"/>
      <c r="M536" s="45"/>
    </row>
    <row r="537" spans="1:13" ht="15.95" customHeight="1">
      <c r="A537" s="106" t="s">
        <v>607</v>
      </c>
      <c r="B537" s="106" t="s">
        <v>428</v>
      </c>
      <c r="C537" s="4"/>
      <c r="D537" s="16">
        <v>297.92159999999996</v>
      </c>
      <c r="E537" s="15">
        <v>25.969281599999995</v>
      </c>
      <c r="F537" s="20">
        <v>23.534661449999998</v>
      </c>
      <c r="G537" s="15">
        <v>16.230801</v>
      </c>
      <c r="H537" s="20">
        <v>10.550020649999999</v>
      </c>
      <c r="I537" s="16">
        <v>1607.0099999999998</v>
      </c>
      <c r="L537" s="56"/>
      <c r="M537" s="45"/>
    </row>
    <row r="538" spans="1:13" ht="15.95" customHeight="1">
      <c r="A538" s="106" t="s">
        <v>608</v>
      </c>
      <c r="B538" s="106" t="s">
        <v>428</v>
      </c>
      <c r="C538" s="4"/>
      <c r="D538" s="16">
        <v>233.58</v>
      </c>
      <c r="E538" s="15">
        <v>17.996357759999999</v>
      </c>
      <c r="F538" s="20">
        <v>16.309199219999996</v>
      </c>
      <c r="G538" s="15">
        <v>11.2477236</v>
      </c>
      <c r="H538" s="20">
        <v>7.3110203399999998</v>
      </c>
      <c r="I538" s="16">
        <v>1113.636</v>
      </c>
      <c r="L538" s="56"/>
      <c r="M538" s="45"/>
    </row>
    <row r="539" spans="1:13" ht="15.95" customHeight="1">
      <c r="A539" s="106" t="s">
        <v>609</v>
      </c>
      <c r="B539" s="106" t="s">
        <v>428</v>
      </c>
      <c r="C539" s="4"/>
      <c r="D539" s="16">
        <v>325.69823999999994</v>
      </c>
      <c r="E539" s="15">
        <v>28.774722239999999</v>
      </c>
      <c r="F539" s="20">
        <v>26.077092029999999</v>
      </c>
      <c r="G539" s="15">
        <v>17.984201399999996</v>
      </c>
      <c r="H539" s="20">
        <v>11.68973091</v>
      </c>
      <c r="I539" s="16">
        <v>1780.6139999999998</v>
      </c>
      <c r="L539" s="56"/>
      <c r="M539" s="45"/>
    </row>
    <row r="540" spans="1:13" ht="15.95" customHeight="1">
      <c r="A540" s="106" t="s">
        <v>611</v>
      </c>
      <c r="B540" s="106" t="s">
        <v>428</v>
      </c>
      <c r="C540" s="4"/>
      <c r="D540" s="16">
        <v>233.58</v>
      </c>
      <c r="E540" s="15">
        <v>19.200290687999999</v>
      </c>
      <c r="F540" s="20">
        <v>17.400263435999999</v>
      </c>
      <c r="G540" s="15">
        <v>12.000181679999999</v>
      </c>
      <c r="H540" s="20">
        <v>7.8001180919999999</v>
      </c>
      <c r="I540" s="16">
        <v>1188.1368</v>
      </c>
      <c r="L540" s="56"/>
      <c r="M540" s="45"/>
    </row>
    <row r="541" spans="1:13" ht="15.95" customHeight="1">
      <c r="A541" s="106" t="s">
        <v>612</v>
      </c>
      <c r="B541" s="106" t="s">
        <v>428</v>
      </c>
      <c r="C541" s="4"/>
      <c r="D541" s="16">
        <v>252.54220800000002</v>
      </c>
      <c r="E541" s="15">
        <v>21.385963008000004</v>
      </c>
      <c r="F541" s="20">
        <v>19.381028976</v>
      </c>
      <c r="G541" s="15">
        <v>13.366226880000001</v>
      </c>
      <c r="H541" s="20">
        <v>8.6880474720000009</v>
      </c>
      <c r="I541" s="16">
        <v>1323.3888000000002</v>
      </c>
      <c r="L541" s="56"/>
      <c r="M541" s="45"/>
    </row>
    <row r="542" spans="1:13" ht="15.95" customHeight="1">
      <c r="A542" s="106" t="s">
        <v>613</v>
      </c>
      <c r="B542" s="106" t="s">
        <v>428</v>
      </c>
      <c r="C542" s="4"/>
      <c r="D542" s="16">
        <v>233.58</v>
      </c>
      <c r="E542" s="15">
        <v>19.37270496</v>
      </c>
      <c r="F542" s="20">
        <v>17.55651387</v>
      </c>
      <c r="G542" s="15">
        <v>12.107940600000001</v>
      </c>
      <c r="H542" s="20">
        <v>7.8701613900000007</v>
      </c>
      <c r="I542" s="16">
        <v>1198.806</v>
      </c>
      <c r="L542" s="56"/>
      <c r="M542" s="45"/>
    </row>
    <row r="543" spans="1:13" ht="15.95" customHeight="1">
      <c r="A543" s="106" t="s">
        <v>614</v>
      </c>
      <c r="B543" s="106" t="s">
        <v>428</v>
      </c>
      <c r="C543" s="4"/>
      <c r="D543" s="16">
        <v>274.18252799999999</v>
      </c>
      <c r="E543" s="15">
        <v>23.571635327999999</v>
      </c>
      <c r="F543" s="20">
        <v>21.361794515999996</v>
      </c>
      <c r="G543" s="15">
        <v>14.73227208</v>
      </c>
      <c r="H543" s="20">
        <v>9.5759768520000002</v>
      </c>
      <c r="I543" s="16">
        <v>1458.6407999999999</v>
      </c>
      <c r="L543" s="56"/>
      <c r="M543" s="45"/>
    </row>
    <row r="544" spans="1:13" ht="15.95" customHeight="1">
      <c r="A544" s="106" t="s">
        <v>615</v>
      </c>
      <c r="B544" s="106" t="s">
        <v>428</v>
      </c>
      <c r="C544" s="4"/>
      <c r="D544" s="16">
        <v>241.24223999999998</v>
      </c>
      <c r="E544" s="15">
        <v>20.244666239999994</v>
      </c>
      <c r="F544" s="20">
        <v>18.346728779999999</v>
      </c>
      <c r="G544" s="15">
        <v>12.652916399999999</v>
      </c>
      <c r="H544" s="20">
        <v>8.224395659999999</v>
      </c>
      <c r="I544" s="16">
        <v>1252.7639999999999</v>
      </c>
      <c r="L544" s="56"/>
      <c r="M544" s="45"/>
    </row>
    <row r="545" spans="1:13" ht="15.95" customHeight="1">
      <c r="A545" s="106" t="s">
        <v>616</v>
      </c>
      <c r="B545" s="106" t="s">
        <v>428</v>
      </c>
      <c r="C545" s="4"/>
      <c r="D545" s="16">
        <v>357.22847999999999</v>
      </c>
      <c r="E545" s="15">
        <v>31.95927648</v>
      </c>
      <c r="F545" s="20">
        <v>28.963094309999999</v>
      </c>
      <c r="G545" s="15">
        <v>19.9745478</v>
      </c>
      <c r="H545" s="20">
        <v>12.983456069999999</v>
      </c>
      <c r="I545" s="16">
        <v>1977.6779999999999</v>
      </c>
      <c r="L545" s="56"/>
      <c r="M545" s="45"/>
    </row>
    <row r="546" spans="1:13" ht="15.95" customHeight="1">
      <c r="A546" s="106" t="s">
        <v>617</v>
      </c>
      <c r="B546" s="106" t="s">
        <v>428</v>
      </c>
      <c r="C546" s="4"/>
      <c r="D546" s="16">
        <v>243.88608000000002</v>
      </c>
      <c r="E546" s="15">
        <v>20.511694080000005</v>
      </c>
      <c r="F546" s="20">
        <v>18.588722759999996</v>
      </c>
      <c r="G546" s="15">
        <v>12.819808800000001</v>
      </c>
      <c r="H546" s="20">
        <v>8.3328757200000005</v>
      </c>
      <c r="I546" s="16">
        <v>1269.288</v>
      </c>
      <c r="L546" s="56"/>
      <c r="M546" s="45"/>
    </row>
    <row r="547" spans="1:13" ht="15.95" customHeight="1">
      <c r="A547" s="106" t="s">
        <v>618</v>
      </c>
      <c r="B547" s="106" t="s">
        <v>428</v>
      </c>
      <c r="C547" s="4"/>
      <c r="D547" s="16">
        <v>233.58</v>
      </c>
      <c r="E547" s="15">
        <v>14.785430399999999</v>
      </c>
      <c r="F547" s="20">
        <v>13.399296299999998</v>
      </c>
      <c r="G547" s="15">
        <v>9.2408939999999991</v>
      </c>
      <c r="H547" s="20">
        <v>6.0065811</v>
      </c>
      <c r="I547" s="16">
        <v>914.93999999999994</v>
      </c>
      <c r="L547" s="56"/>
      <c r="M547" s="45"/>
    </row>
    <row r="548" spans="1:13" ht="15.95" customHeight="1">
      <c r="A548" s="106" t="s">
        <v>619</v>
      </c>
      <c r="B548" s="106" t="s">
        <v>428</v>
      </c>
      <c r="C548" s="4"/>
      <c r="D548" s="16">
        <v>257.38272000000001</v>
      </c>
      <c r="E548" s="15">
        <v>21.874854719999998</v>
      </c>
      <c r="F548" s="20">
        <v>19.824087089999995</v>
      </c>
      <c r="G548" s="15">
        <v>13.671784199999999</v>
      </c>
      <c r="H548" s="20">
        <v>8.8866597300000016</v>
      </c>
      <c r="I548" s="16">
        <v>1353.6419999999998</v>
      </c>
      <c r="L548" s="56"/>
      <c r="M548" s="45"/>
    </row>
    <row r="549" spans="1:13" ht="15.95" customHeight="1">
      <c r="A549" s="106" t="s">
        <v>620</v>
      </c>
      <c r="B549" s="106" t="s">
        <v>428</v>
      </c>
      <c r="C549" s="4"/>
      <c r="D549" s="16">
        <v>233.58</v>
      </c>
      <c r="E549" s="15">
        <v>15.619480319999999</v>
      </c>
      <c r="F549" s="20">
        <v>14.155154039999998</v>
      </c>
      <c r="G549" s="15">
        <v>9.7621751999999997</v>
      </c>
      <c r="H549" s="20">
        <v>6.3454138800000006</v>
      </c>
      <c r="I549" s="16">
        <v>966.55199999999991</v>
      </c>
      <c r="L549" s="56"/>
      <c r="M549" s="45"/>
    </row>
    <row r="550" spans="1:13" ht="15.95" customHeight="1">
      <c r="A550" s="106" t="s">
        <v>621</v>
      </c>
      <c r="B550" s="106" t="s">
        <v>428</v>
      </c>
      <c r="C550" s="4"/>
      <c r="D550" s="16">
        <v>274.64928000000003</v>
      </c>
      <c r="E550" s="15">
        <v>23.61877728</v>
      </c>
      <c r="F550" s="20">
        <v>21.404516909999995</v>
      </c>
      <c r="G550" s="15">
        <v>14.7617358</v>
      </c>
      <c r="H550" s="20">
        <v>9.59512827</v>
      </c>
      <c r="I550" s="16">
        <v>1461.558</v>
      </c>
      <c r="L550" s="56"/>
      <c r="M550" s="45"/>
    </row>
    <row r="551" spans="1:13" ht="15.95" customHeight="1">
      <c r="A551" s="106" t="s">
        <v>622</v>
      </c>
      <c r="B551" s="106" t="s">
        <v>428</v>
      </c>
      <c r="C551" s="4"/>
      <c r="D551" s="16">
        <v>331.70400000000001</v>
      </c>
      <c r="E551" s="15">
        <v>29.381304</v>
      </c>
      <c r="F551" s="20">
        <v>26.62680675</v>
      </c>
      <c r="G551" s="15">
        <v>18.363314999999997</v>
      </c>
      <c r="H551" s="20">
        <v>11.93615475</v>
      </c>
      <c r="I551" s="16">
        <v>1818.1499999999999</v>
      </c>
      <c r="L551" s="56"/>
      <c r="M551" s="45"/>
    </row>
    <row r="552" spans="1:13" ht="15.95" customHeight="1">
      <c r="A552" s="106" t="s">
        <v>623</v>
      </c>
      <c r="B552" s="106" t="s">
        <v>428</v>
      </c>
      <c r="C552" s="4"/>
      <c r="D552" s="16">
        <v>233.58</v>
      </c>
      <c r="E552" s="15">
        <v>17.317249919999995</v>
      </c>
      <c r="F552" s="20">
        <v>15.693757739999999</v>
      </c>
      <c r="G552" s="15">
        <v>10.823281199999998</v>
      </c>
      <c r="H552" s="20">
        <v>7.0351327800000005</v>
      </c>
      <c r="I552" s="16">
        <v>1071.6119999999999</v>
      </c>
      <c r="L552" s="56"/>
      <c r="M552" s="45"/>
    </row>
    <row r="553" spans="1:13" ht="15.95" customHeight="1">
      <c r="A553" s="106" t="s">
        <v>624</v>
      </c>
      <c r="B553" s="110" t="s">
        <v>428</v>
      </c>
      <c r="C553" s="4"/>
      <c r="D553" s="16">
        <v>234.48576</v>
      </c>
      <c r="E553" s="15">
        <v>19.562261760000002</v>
      </c>
      <c r="F553" s="20">
        <v>17.728299719999999</v>
      </c>
      <c r="G553" s="15">
        <v>12.226413600000001</v>
      </c>
      <c r="H553" s="20">
        <v>7.9471688400000007</v>
      </c>
      <c r="I553" s="16">
        <v>1210.5360000000001</v>
      </c>
      <c r="L553" s="56"/>
      <c r="M553" s="45"/>
    </row>
    <row r="554" spans="1:13" ht="15.95" customHeight="1">
      <c r="A554" s="107" t="s">
        <v>626</v>
      </c>
      <c r="B554" s="106" t="s">
        <v>428</v>
      </c>
      <c r="C554" s="4"/>
      <c r="D554" s="16">
        <v>244.24511999999999</v>
      </c>
      <c r="E554" s="15">
        <v>20.54795712</v>
      </c>
      <c r="F554" s="20">
        <v>18.621586139999998</v>
      </c>
      <c r="G554" s="15">
        <v>12.842473200000001</v>
      </c>
      <c r="H554" s="20">
        <v>8.3476075800000018</v>
      </c>
      <c r="I554" s="16">
        <v>1271.5319999999999</v>
      </c>
      <c r="L554" s="56"/>
      <c r="M554" s="45"/>
    </row>
    <row r="555" spans="1:13" ht="15.95" customHeight="1">
      <c r="A555" s="106" t="s">
        <v>627</v>
      </c>
      <c r="B555" s="106" t="s">
        <v>428</v>
      </c>
      <c r="C555" s="4"/>
      <c r="D555" s="16">
        <v>311.80991999999998</v>
      </c>
      <c r="E555" s="15">
        <v>27.372001919999999</v>
      </c>
      <c r="F555" s="20">
        <v>24.805876739999999</v>
      </c>
      <c r="G555" s="15">
        <v>17.107501200000002</v>
      </c>
      <c r="H555" s="20">
        <v>11.119875779999999</v>
      </c>
      <c r="I555" s="16">
        <v>1693.8119999999999</v>
      </c>
      <c r="L555" s="56"/>
      <c r="M555" s="45"/>
    </row>
    <row r="556" spans="1:13" ht="15.95" customHeight="1">
      <c r="A556" s="106" t="s">
        <v>628</v>
      </c>
      <c r="B556" s="106" t="s">
        <v>428</v>
      </c>
      <c r="C556" s="4"/>
      <c r="D556" s="16">
        <v>302.42591999999996</v>
      </c>
      <c r="E556" s="15">
        <v>26.424217919999997</v>
      </c>
      <c r="F556" s="20">
        <v>23.946947489999996</v>
      </c>
      <c r="G556" s="15">
        <v>16.515136199999997</v>
      </c>
      <c r="H556" s="20">
        <v>10.734838529999999</v>
      </c>
      <c r="I556" s="16">
        <v>1635.162</v>
      </c>
      <c r="L556" s="56"/>
      <c r="M556" s="45"/>
    </row>
    <row r="557" spans="1:13" ht="15.95" customHeight="1">
      <c r="A557" s="106" t="s">
        <v>629</v>
      </c>
      <c r="B557" s="106" t="s">
        <v>428</v>
      </c>
      <c r="C557" s="4"/>
      <c r="D557" s="16">
        <v>318.94175999999999</v>
      </c>
      <c r="E557" s="15">
        <v>28.092317759999997</v>
      </c>
      <c r="F557" s="20">
        <v>25.458662969999999</v>
      </c>
      <c r="G557" s="15">
        <v>17.557698599999998</v>
      </c>
      <c r="H557" s="20">
        <v>11.412504090000001</v>
      </c>
      <c r="I557" s="16">
        <v>1738.386</v>
      </c>
      <c r="L557" s="56"/>
      <c r="M557" s="45"/>
    </row>
    <row r="558" spans="1:13" ht="15.95" customHeight="1">
      <c r="A558" s="106" t="s">
        <v>630</v>
      </c>
      <c r="B558" s="106" t="s">
        <v>428</v>
      </c>
      <c r="C558" s="4"/>
      <c r="D558" s="16">
        <v>266.76672000000002</v>
      </c>
      <c r="E558" s="15">
        <v>22.82263872</v>
      </c>
      <c r="F558" s="20">
        <v>20.683016339999995</v>
      </c>
      <c r="G558" s="15">
        <v>14.264149199999999</v>
      </c>
      <c r="H558" s="20">
        <v>9.2716969800000015</v>
      </c>
      <c r="I558" s="16">
        <v>1412.2919999999999</v>
      </c>
      <c r="L558" s="56"/>
      <c r="M558" s="45"/>
    </row>
    <row r="559" spans="1:13" ht="15.95" customHeight="1">
      <c r="A559" s="106" t="s">
        <v>631</v>
      </c>
      <c r="B559" s="106" t="s">
        <v>632</v>
      </c>
      <c r="C559" s="4"/>
      <c r="D559" s="16">
        <v>254.00447999999997</v>
      </c>
      <c r="E559" s="15">
        <v>21.533652479999997</v>
      </c>
      <c r="F559" s="20">
        <v>19.514872559999997</v>
      </c>
      <c r="G559" s="15">
        <v>13.458532799999999</v>
      </c>
      <c r="H559" s="20">
        <v>8.7480463200000003</v>
      </c>
      <c r="I559" s="16">
        <v>1332.5279999999998</v>
      </c>
      <c r="L559" s="56"/>
      <c r="M559" s="45"/>
    </row>
    <row r="560" spans="1:13" ht="15.95" customHeight="1">
      <c r="A560" s="106" t="s">
        <v>633</v>
      </c>
      <c r="B560" s="106" t="s">
        <v>428</v>
      </c>
      <c r="C560" s="4"/>
      <c r="D560" s="16">
        <v>257.75808000000001</v>
      </c>
      <c r="E560" s="15">
        <v>21.912766079999997</v>
      </c>
      <c r="F560" s="20">
        <v>19.858444259999999</v>
      </c>
      <c r="G560" s="15">
        <v>13.695478799999998</v>
      </c>
      <c r="H560" s="20">
        <v>8.9020612200000002</v>
      </c>
      <c r="I560" s="16">
        <v>1355.9879999999998</v>
      </c>
      <c r="L560" s="56"/>
      <c r="M560" s="45"/>
    </row>
    <row r="561" spans="1:13" ht="15.95" customHeight="1">
      <c r="A561" s="106" t="s">
        <v>634</v>
      </c>
      <c r="B561" s="106" t="s">
        <v>428</v>
      </c>
      <c r="C561" s="4"/>
      <c r="D561" s="16">
        <v>233.58</v>
      </c>
      <c r="E561" s="15">
        <v>18.576566400000001</v>
      </c>
      <c r="F561" s="20">
        <v>16.8350133</v>
      </c>
      <c r="G561" s="15">
        <v>11.610353999999999</v>
      </c>
      <c r="H561" s="20">
        <v>7.5467301000000013</v>
      </c>
      <c r="I561" s="16">
        <v>1149.54</v>
      </c>
      <c r="L561" s="56"/>
      <c r="M561" s="45"/>
    </row>
    <row r="562" spans="1:13" ht="15.95" customHeight="1">
      <c r="A562" s="106" t="s">
        <v>635</v>
      </c>
      <c r="B562" s="106" t="s">
        <v>428</v>
      </c>
      <c r="C562" s="4"/>
      <c r="D562" s="16">
        <v>259.866624</v>
      </c>
      <c r="E562" s="15">
        <v>22.125729024000002</v>
      </c>
      <c r="F562" s="20">
        <v>20.051441927999999</v>
      </c>
      <c r="G562" s="15">
        <v>13.82858064</v>
      </c>
      <c r="H562" s="20">
        <v>8.988577416</v>
      </c>
      <c r="I562" s="16">
        <v>1369.1664000000001</v>
      </c>
      <c r="L562" s="56"/>
      <c r="M562" s="45"/>
    </row>
    <row r="563" spans="1:13" ht="15.95" customHeight="1">
      <c r="A563" s="106" t="s">
        <v>636</v>
      </c>
      <c r="B563" s="106" t="s">
        <v>428</v>
      </c>
      <c r="C563" s="4"/>
      <c r="D563" s="16">
        <v>292.29119999999995</v>
      </c>
      <c r="E563" s="15">
        <v>25.400611199999997</v>
      </c>
      <c r="F563" s="20">
        <v>23.019303899999997</v>
      </c>
      <c r="G563" s="15">
        <v>15.875381999999998</v>
      </c>
      <c r="H563" s="20">
        <v>10.318998299999999</v>
      </c>
      <c r="I563" s="16">
        <v>1571.8199999999997</v>
      </c>
      <c r="L563" s="56"/>
      <c r="M563" s="45"/>
    </row>
    <row r="564" spans="1:13" ht="15.95" customHeight="1">
      <c r="A564" s="106" t="s">
        <v>637</v>
      </c>
      <c r="B564" s="106" t="s">
        <v>428</v>
      </c>
      <c r="C564" s="4"/>
      <c r="D564" s="16">
        <v>233.58</v>
      </c>
      <c r="E564" s="15">
        <v>17.586255744000002</v>
      </c>
      <c r="F564" s="20">
        <v>15.937544268</v>
      </c>
      <c r="G564" s="15">
        <v>10.991409840000001</v>
      </c>
      <c r="H564" s="20">
        <v>7.1444163960000004</v>
      </c>
      <c r="I564" s="16">
        <v>1088.2584000000002</v>
      </c>
      <c r="L564" s="56"/>
      <c r="M564" s="45"/>
    </row>
    <row r="565" spans="1:13" ht="15.95" customHeight="1">
      <c r="A565" s="106" t="s">
        <v>638</v>
      </c>
      <c r="B565" s="106" t="s">
        <v>428</v>
      </c>
      <c r="C565" s="4"/>
      <c r="D565" s="16">
        <v>359.10527999999999</v>
      </c>
      <c r="E565" s="15">
        <v>32.148833279999998</v>
      </c>
      <c r="F565" s="20">
        <v>29.134880159999991</v>
      </c>
      <c r="G565" s="15">
        <v>20.093020799999998</v>
      </c>
      <c r="H565" s="20">
        <v>13.060463519999999</v>
      </c>
      <c r="I565" s="16">
        <v>1989.4079999999999</v>
      </c>
      <c r="L565" s="56"/>
      <c r="M565" s="45"/>
    </row>
    <row r="566" spans="1:13" ht="15.95" customHeight="1">
      <c r="A566" s="106" t="s">
        <v>639</v>
      </c>
      <c r="B566" s="106" t="s">
        <v>428</v>
      </c>
      <c r="C566" s="4"/>
      <c r="D566" s="16">
        <v>233.58</v>
      </c>
      <c r="E566" s="15">
        <v>16.476606720000003</v>
      </c>
      <c r="F566" s="20">
        <v>14.931924840000002</v>
      </c>
      <c r="G566" s="15">
        <v>10.297879200000001</v>
      </c>
      <c r="H566" s="20">
        <v>6.69362148</v>
      </c>
      <c r="I566" s="16">
        <v>1019.592</v>
      </c>
      <c r="L566" s="56"/>
      <c r="M566" s="45"/>
    </row>
    <row r="567" spans="1:13" ht="15.95" customHeight="1">
      <c r="A567" s="106" t="s">
        <v>640</v>
      </c>
      <c r="B567" s="106" t="s">
        <v>428</v>
      </c>
      <c r="C567" s="4"/>
      <c r="D567" s="16">
        <v>301.29983999999996</v>
      </c>
      <c r="E567" s="15">
        <v>26.31048384</v>
      </c>
      <c r="F567" s="20">
        <v>23.843875979999996</v>
      </c>
      <c r="G567" s="15">
        <v>16.444052399999997</v>
      </c>
      <c r="H567" s="20">
        <v>10.688634059999998</v>
      </c>
      <c r="I567" s="16">
        <v>1628.1239999999998</v>
      </c>
      <c r="L567" s="56"/>
      <c r="M567" s="45"/>
    </row>
    <row r="568" spans="1:13" ht="15.95" customHeight="1">
      <c r="A568" s="106" t="s">
        <v>641</v>
      </c>
      <c r="B568" s="106" t="s">
        <v>428</v>
      </c>
      <c r="C568" s="4"/>
      <c r="D568" s="16">
        <v>233.58</v>
      </c>
      <c r="E568" s="15">
        <v>18.561401856</v>
      </c>
      <c r="F568" s="20">
        <v>16.821270431999999</v>
      </c>
      <c r="G568" s="15">
        <v>11.60087616</v>
      </c>
      <c r="H568" s="20">
        <v>7.5405695039999996</v>
      </c>
      <c r="I568" s="16">
        <v>1148.6016</v>
      </c>
      <c r="L568" s="56"/>
      <c r="M568" s="45"/>
    </row>
    <row r="569" spans="1:13" ht="15.95" customHeight="1">
      <c r="A569" s="106" t="s">
        <v>642</v>
      </c>
      <c r="B569" s="106" t="s">
        <v>428</v>
      </c>
      <c r="C569" s="4"/>
      <c r="D569" s="16">
        <v>233.58</v>
      </c>
      <c r="E569" s="15">
        <v>16.880115456000002</v>
      </c>
      <c r="F569" s="20">
        <v>15.297604631999997</v>
      </c>
      <c r="G569" s="15">
        <v>10.550072160000001</v>
      </c>
      <c r="H569" s="20">
        <v>6.8575469040000003</v>
      </c>
      <c r="I569" s="16">
        <v>1044.5616</v>
      </c>
      <c r="L569" s="56"/>
      <c r="M569" s="45"/>
    </row>
    <row r="570" spans="1:13" ht="15.95" customHeight="1">
      <c r="A570" s="106" t="s">
        <v>643</v>
      </c>
      <c r="B570" s="106" t="s">
        <v>428</v>
      </c>
      <c r="C570" s="4"/>
      <c r="D570" s="16">
        <v>298.29695999999996</v>
      </c>
      <c r="E570" s="15">
        <v>26.007192960000005</v>
      </c>
      <c r="F570" s="20">
        <v>23.569018619999998</v>
      </c>
      <c r="G570" s="15">
        <v>16.254495599999998</v>
      </c>
      <c r="H570" s="20">
        <v>10.565422140000001</v>
      </c>
      <c r="I570" s="16">
        <v>1609.356</v>
      </c>
      <c r="L570" s="56"/>
      <c r="M570" s="45"/>
    </row>
    <row r="571" spans="1:13" ht="15.95" customHeight="1">
      <c r="A571" s="106" t="s">
        <v>644</v>
      </c>
      <c r="B571" s="106" t="s">
        <v>428</v>
      </c>
      <c r="C571" s="4"/>
      <c r="D571" s="16">
        <v>327.9504</v>
      </c>
      <c r="E571" s="15">
        <v>29.0021904</v>
      </c>
      <c r="F571" s="20">
        <v>26.283235049999995</v>
      </c>
      <c r="G571" s="15">
        <v>18.126369</v>
      </c>
      <c r="H571" s="20">
        <v>11.78213985</v>
      </c>
      <c r="I571" s="16">
        <v>1794.6899999999998</v>
      </c>
      <c r="L571" s="56"/>
      <c r="M571" s="45"/>
    </row>
    <row r="572" spans="1:13" ht="15.95" customHeight="1">
      <c r="A572" s="106" t="s">
        <v>645</v>
      </c>
      <c r="B572" s="106" t="s">
        <v>428</v>
      </c>
      <c r="C572" s="4"/>
      <c r="D572" s="16">
        <v>233.58</v>
      </c>
      <c r="E572" s="15">
        <v>17.894161919999998</v>
      </c>
      <c r="F572" s="20">
        <v>16.21658424</v>
      </c>
      <c r="G572" s="15">
        <v>11.183851200000001</v>
      </c>
      <c r="H572" s="20">
        <v>7.2695032800000003</v>
      </c>
      <c r="I572" s="16">
        <v>1107.3119999999999</v>
      </c>
      <c r="L572" s="56"/>
      <c r="M572" s="45"/>
    </row>
    <row r="573" spans="1:13" ht="15.95" customHeight="1">
      <c r="A573" s="106" t="s">
        <v>646</v>
      </c>
      <c r="B573" s="106" t="s">
        <v>428</v>
      </c>
      <c r="C573" s="4"/>
      <c r="D573" s="16">
        <v>285.15935999999999</v>
      </c>
      <c r="E573" s="15">
        <v>24.680295359999995</v>
      </c>
      <c r="F573" s="20">
        <v>22.366517670000004</v>
      </c>
      <c r="G573" s="15">
        <v>15.4251846</v>
      </c>
      <c r="H573" s="20">
        <v>10.026369990000001</v>
      </c>
      <c r="I573" s="16">
        <v>1527.2459999999999</v>
      </c>
      <c r="L573" s="56"/>
      <c r="M573" s="45"/>
    </row>
    <row r="574" spans="1:13" ht="15.95" customHeight="1">
      <c r="A574" s="106" t="s">
        <v>647</v>
      </c>
      <c r="B574" s="106" t="s">
        <v>428</v>
      </c>
      <c r="C574" s="4"/>
      <c r="D574" s="16">
        <v>237.86400000000003</v>
      </c>
      <c r="E574" s="15">
        <v>19.903464000000003</v>
      </c>
      <c r="F574" s="20">
        <v>18.037514250000001</v>
      </c>
      <c r="G574" s="15">
        <v>12.439664999999998</v>
      </c>
      <c r="H574" s="20">
        <v>8.0857822500000012</v>
      </c>
      <c r="I574" s="16">
        <v>1231.6500000000001</v>
      </c>
      <c r="L574" s="56"/>
      <c r="M574" s="45"/>
    </row>
    <row r="575" spans="1:13" ht="15.95" customHeight="1">
      <c r="A575" s="106" t="s">
        <v>648</v>
      </c>
      <c r="B575" s="106" t="s">
        <v>428</v>
      </c>
      <c r="C575" s="4"/>
      <c r="D575" s="16">
        <v>248.74943999999999</v>
      </c>
      <c r="E575" s="15">
        <v>21.002893440000001</v>
      </c>
      <c r="F575" s="20">
        <v>19.033872179999996</v>
      </c>
      <c r="G575" s="15">
        <v>13.126808399999998</v>
      </c>
      <c r="H575" s="20">
        <v>8.5324254599999989</v>
      </c>
      <c r="I575" s="16">
        <v>1299.6839999999997</v>
      </c>
      <c r="L575" s="56"/>
      <c r="M575" s="45"/>
    </row>
    <row r="576" spans="1:13" ht="15.95" customHeight="1">
      <c r="A576" s="106" t="s">
        <v>649</v>
      </c>
      <c r="B576" s="106" t="s">
        <v>428</v>
      </c>
      <c r="C576" s="4"/>
      <c r="D576" s="16">
        <v>233.58</v>
      </c>
      <c r="E576" s="15">
        <v>18.258770304000002</v>
      </c>
      <c r="F576" s="20">
        <v>16.547010588000003</v>
      </c>
      <c r="G576" s="15">
        <v>11.411731440000001</v>
      </c>
      <c r="H576" s="20">
        <v>7.4176254360000007</v>
      </c>
      <c r="I576" s="16">
        <v>1129.8744000000002</v>
      </c>
      <c r="L576" s="56"/>
      <c r="M576" s="45"/>
    </row>
    <row r="577" spans="1:13" ht="15.95" customHeight="1">
      <c r="A577" s="106" t="s">
        <v>650</v>
      </c>
      <c r="B577" s="106" t="s">
        <v>428</v>
      </c>
      <c r="C577" s="4"/>
      <c r="D577" s="16">
        <v>233.58</v>
      </c>
      <c r="E577" s="15">
        <v>16.980992640000004</v>
      </c>
      <c r="F577" s="20">
        <v>15.389024579999999</v>
      </c>
      <c r="G577" s="15">
        <v>10.613120400000001</v>
      </c>
      <c r="H577" s="20">
        <v>6.8985282600000009</v>
      </c>
      <c r="I577" s="16">
        <v>1050.8040000000001</v>
      </c>
      <c r="L577" s="56"/>
      <c r="M577" s="45"/>
    </row>
    <row r="578" spans="1:13" ht="15.95" customHeight="1">
      <c r="A578" s="106" t="s">
        <v>651</v>
      </c>
      <c r="B578" s="106" t="s">
        <v>428</v>
      </c>
      <c r="C578" s="4"/>
      <c r="D578" s="16">
        <v>233.58</v>
      </c>
      <c r="E578" s="15">
        <v>13.021728000000001</v>
      </c>
      <c r="F578" s="20">
        <v>11.800941</v>
      </c>
      <c r="G578" s="15">
        <v>8.138580000000001</v>
      </c>
      <c r="H578" s="20">
        <v>5.2900770000000001</v>
      </c>
      <c r="I578" s="16">
        <v>805.80000000000007</v>
      </c>
      <c r="L578" s="56"/>
      <c r="M578" s="45"/>
    </row>
    <row r="579" spans="1:13" ht="15.95" customHeight="1">
      <c r="A579" s="106" t="s">
        <v>652</v>
      </c>
      <c r="B579" s="106" t="s">
        <v>632</v>
      </c>
      <c r="C579" s="4"/>
      <c r="D579" s="16">
        <v>268.64351999999997</v>
      </c>
      <c r="E579" s="15">
        <v>23.012195519999999</v>
      </c>
      <c r="F579" s="20">
        <v>20.854802189999997</v>
      </c>
      <c r="G579" s="15">
        <v>14.382622199999998</v>
      </c>
      <c r="H579" s="20">
        <v>9.348704429999998</v>
      </c>
      <c r="I579" s="16">
        <v>1424.0219999999999</v>
      </c>
      <c r="L579" s="56"/>
      <c r="M579" s="45"/>
    </row>
    <row r="580" spans="1:13" ht="15.95" customHeight="1">
      <c r="A580" s="106" t="s">
        <v>653</v>
      </c>
      <c r="B580" s="106" t="s">
        <v>428</v>
      </c>
      <c r="C580" s="4"/>
      <c r="D580" s="16">
        <v>233.58</v>
      </c>
      <c r="E580" s="15">
        <v>18.494150400000002</v>
      </c>
      <c r="F580" s="20">
        <v>16.760323799999998</v>
      </c>
      <c r="G580" s="15">
        <v>11.558844000000001</v>
      </c>
      <c r="H580" s="20">
        <v>7.5132486000000016</v>
      </c>
      <c r="I580" s="16">
        <v>1144.44</v>
      </c>
      <c r="L580" s="56"/>
      <c r="M580" s="45"/>
    </row>
    <row r="581" spans="1:13" ht="15.95" customHeight="1">
      <c r="A581" s="106" t="s">
        <v>654</v>
      </c>
      <c r="B581" s="106" t="s">
        <v>428</v>
      </c>
      <c r="C581" s="4"/>
      <c r="D581" s="16">
        <v>249.54585599999999</v>
      </c>
      <c r="E581" s="15">
        <v>21.083331456000003</v>
      </c>
      <c r="F581" s="20">
        <v>19.106769131999997</v>
      </c>
      <c r="G581" s="15">
        <v>13.177082159999999</v>
      </c>
      <c r="H581" s="20">
        <v>8.5651034040000003</v>
      </c>
      <c r="I581" s="16">
        <v>1304.6615999999999</v>
      </c>
      <c r="L581" s="56"/>
      <c r="M581" s="45"/>
    </row>
    <row r="582" spans="1:13" ht="15.95" customHeight="1">
      <c r="A582" s="106" t="s">
        <v>655</v>
      </c>
      <c r="B582" s="106" t="s">
        <v>428</v>
      </c>
      <c r="C582" s="4"/>
      <c r="D582" s="16">
        <v>308.80703999999997</v>
      </c>
      <c r="E582" s="15">
        <v>27.068711039999993</v>
      </c>
      <c r="F582" s="20">
        <v>24.53101938</v>
      </c>
      <c r="G582" s="15">
        <v>16.917944399999996</v>
      </c>
      <c r="H582" s="20">
        <v>10.996663859999998</v>
      </c>
      <c r="I582" s="16">
        <v>1675.0439999999999</v>
      </c>
      <c r="L582" s="56"/>
      <c r="M582" s="45"/>
    </row>
    <row r="583" spans="1:13" ht="15.95" customHeight="1">
      <c r="A583" s="106" t="s">
        <v>656</v>
      </c>
      <c r="B583" s="106" t="s">
        <v>428</v>
      </c>
      <c r="C583" s="4"/>
      <c r="D583" s="16">
        <v>263.76384000000002</v>
      </c>
      <c r="E583" s="15">
        <v>22.519347839999998</v>
      </c>
      <c r="F583" s="20">
        <v>20.408158979999996</v>
      </c>
      <c r="G583" s="15">
        <v>14.0745924</v>
      </c>
      <c r="H583" s="20">
        <v>9.1484850599999987</v>
      </c>
      <c r="I583" s="16">
        <v>1393.5239999999999</v>
      </c>
      <c r="L583" s="56"/>
      <c r="M583" s="45"/>
    </row>
    <row r="584" spans="1:13" ht="15.95" customHeight="1">
      <c r="A584" s="106" t="s">
        <v>657</v>
      </c>
      <c r="B584" s="106" t="s">
        <v>428</v>
      </c>
      <c r="C584" s="4"/>
      <c r="D584" s="16">
        <v>233.58</v>
      </c>
      <c r="E584" s="15">
        <v>17.182747008</v>
      </c>
      <c r="F584" s="20">
        <v>15.571864475999998</v>
      </c>
      <c r="G584" s="15">
        <v>10.739216880000001</v>
      </c>
      <c r="H584" s="20">
        <v>6.9804909720000001</v>
      </c>
      <c r="I584" s="16">
        <v>1063.2888</v>
      </c>
      <c r="L584" s="56"/>
      <c r="M584" s="45"/>
    </row>
    <row r="585" spans="1:13" ht="15.95" customHeight="1">
      <c r="A585" s="106" t="s">
        <v>658</v>
      </c>
      <c r="B585" s="106" t="s">
        <v>428</v>
      </c>
      <c r="C585" s="4"/>
      <c r="D585" s="16">
        <v>240.223872</v>
      </c>
      <c r="E585" s="15">
        <v>20.141811071999999</v>
      </c>
      <c r="F585" s="20">
        <v>18.253516284</v>
      </c>
      <c r="G585" s="15">
        <v>12.588631920000001</v>
      </c>
      <c r="H585" s="20">
        <v>8.1826107479999983</v>
      </c>
      <c r="I585" s="16">
        <v>1246.3992000000001</v>
      </c>
      <c r="L585" s="56"/>
      <c r="M585" s="45"/>
    </row>
    <row r="586" spans="1:13" ht="15.95" customHeight="1">
      <c r="A586" s="106" t="s">
        <v>659</v>
      </c>
      <c r="B586" s="106" t="s">
        <v>428</v>
      </c>
      <c r="C586" s="4"/>
      <c r="D586" s="16">
        <v>233.58</v>
      </c>
      <c r="E586" s="15">
        <v>17.619881472000003</v>
      </c>
      <c r="F586" s="20">
        <v>15.968017584</v>
      </c>
      <c r="G586" s="15">
        <v>11.012425920000002</v>
      </c>
      <c r="H586" s="20">
        <v>7.1580768480000012</v>
      </c>
      <c r="I586" s="16">
        <v>1090.3392000000001</v>
      </c>
      <c r="L586" s="56"/>
      <c r="M586" s="45"/>
    </row>
    <row r="587" spans="1:13">
      <c r="A587" s="106" t="s">
        <v>660</v>
      </c>
      <c r="B587" s="106" t="s">
        <v>428</v>
      </c>
      <c r="C587" s="4"/>
      <c r="D587" s="16">
        <v>255.50591999999997</v>
      </c>
      <c r="E587" s="15">
        <v>21.685297919999996</v>
      </c>
      <c r="F587" s="20">
        <v>19.652301239999996</v>
      </c>
      <c r="G587" s="15">
        <v>13.5533112</v>
      </c>
      <c r="H587" s="20">
        <v>8.8096522799999999</v>
      </c>
      <c r="I587" s="16">
        <v>1341.912</v>
      </c>
      <c r="L587" s="56"/>
      <c r="M587" s="45"/>
    </row>
    <row r="588" spans="1:13">
      <c r="A588" s="106" t="s">
        <v>661</v>
      </c>
      <c r="B588" s="110" t="s">
        <v>428</v>
      </c>
      <c r="C588" s="4"/>
      <c r="D588" s="16">
        <v>233.58</v>
      </c>
      <c r="E588" s="15">
        <v>19.410616319999999</v>
      </c>
      <c r="F588" s="20">
        <v>17.59087104</v>
      </c>
      <c r="G588" s="15">
        <v>12.1316352</v>
      </c>
      <c r="H588" s="20">
        <v>7.8855628799999993</v>
      </c>
      <c r="I588" s="16">
        <v>1201.1519999999998</v>
      </c>
      <c r="L588" s="56"/>
      <c r="M588" s="45"/>
    </row>
    <row r="589" spans="1:13">
      <c r="A589" s="106" t="s">
        <v>662</v>
      </c>
      <c r="B589" s="106" t="s">
        <v>428</v>
      </c>
      <c r="C589" s="4"/>
      <c r="D589" s="16">
        <v>250.62624</v>
      </c>
      <c r="E589" s="15">
        <v>21.192450239999999</v>
      </c>
      <c r="F589" s="20">
        <v>19.205658029999995</v>
      </c>
      <c r="G589" s="15">
        <v>13.245281399999998</v>
      </c>
      <c r="H589" s="20">
        <v>8.6094329100000007</v>
      </c>
      <c r="I589" s="16">
        <v>1311.4139999999998</v>
      </c>
      <c r="L589" s="56"/>
      <c r="M589" s="45"/>
    </row>
    <row r="590" spans="1:13">
      <c r="A590" s="106" t="s">
        <v>663</v>
      </c>
      <c r="B590" s="106" t="s">
        <v>428</v>
      </c>
      <c r="C590" s="4"/>
      <c r="D590" s="16">
        <v>267.14208000000002</v>
      </c>
      <c r="E590" s="15">
        <v>22.860550079999999</v>
      </c>
      <c r="F590" s="20">
        <v>20.717373509999994</v>
      </c>
      <c r="G590" s="15">
        <v>14.287843799999999</v>
      </c>
      <c r="H590" s="20">
        <v>9.2870984699999983</v>
      </c>
      <c r="I590" s="16">
        <v>1414.6379999999999</v>
      </c>
      <c r="L590" s="56"/>
      <c r="M590" s="45"/>
    </row>
    <row r="591" spans="1:13">
      <c r="A591" s="106" t="s">
        <v>664</v>
      </c>
      <c r="B591" s="106" t="s">
        <v>428</v>
      </c>
      <c r="C591" s="4"/>
      <c r="D591" s="16">
        <v>233.58</v>
      </c>
      <c r="E591" s="15">
        <v>15.846948480000002</v>
      </c>
      <c r="F591" s="20">
        <v>14.361297059999998</v>
      </c>
      <c r="G591" s="15">
        <v>9.9043427999999984</v>
      </c>
      <c r="H591" s="20">
        <v>6.4378228199999992</v>
      </c>
      <c r="I591" s="16">
        <v>980.62800000000004</v>
      </c>
      <c r="L591" s="56"/>
      <c r="M591" s="45"/>
    </row>
    <row r="592" spans="1:13">
      <c r="A592" s="106" t="s">
        <v>665</v>
      </c>
      <c r="B592" s="106" t="s">
        <v>428</v>
      </c>
      <c r="C592" s="4"/>
      <c r="D592" s="16">
        <v>278.40287999999998</v>
      </c>
      <c r="E592" s="15">
        <v>23.99789088</v>
      </c>
      <c r="F592" s="20">
        <v>21.748088609999996</v>
      </c>
      <c r="G592" s="15">
        <v>14.9986818</v>
      </c>
      <c r="H592" s="20">
        <v>9.7491431699999982</v>
      </c>
      <c r="I592" s="16">
        <v>1485.0179999999998</v>
      </c>
      <c r="L592" s="56"/>
      <c r="M592" s="45"/>
    </row>
    <row r="593" spans="1:13">
      <c r="A593" s="106" t="s">
        <v>666</v>
      </c>
      <c r="B593" s="106" t="s">
        <v>428</v>
      </c>
      <c r="C593" s="4"/>
      <c r="D593" s="16">
        <v>258.13343999999995</v>
      </c>
      <c r="E593" s="15">
        <v>21.95067744</v>
      </c>
      <c r="F593" s="20">
        <v>19.892801429999999</v>
      </c>
      <c r="G593" s="15">
        <v>13.719173399999999</v>
      </c>
      <c r="H593" s="20">
        <v>8.9174627100000006</v>
      </c>
      <c r="I593" s="16">
        <v>1358.3339999999998</v>
      </c>
      <c r="L593" s="56"/>
      <c r="M593" s="45"/>
    </row>
    <row r="594" spans="1:13">
      <c r="A594" s="106" t="s">
        <v>667</v>
      </c>
      <c r="B594" s="106" t="s">
        <v>428</v>
      </c>
      <c r="C594" s="4"/>
      <c r="D594" s="16">
        <v>308.43167999999997</v>
      </c>
      <c r="E594" s="15">
        <v>27.030799679999998</v>
      </c>
      <c r="F594" s="20">
        <v>24.496662209999997</v>
      </c>
      <c r="G594" s="15">
        <v>16.894249800000001</v>
      </c>
      <c r="H594" s="20">
        <v>10.981262370000001</v>
      </c>
      <c r="I594" s="16">
        <v>1672.6979999999999</v>
      </c>
      <c r="L594" s="56"/>
      <c r="M594" s="45"/>
    </row>
    <row r="595" spans="1:13">
      <c r="A595" s="106" t="s">
        <v>668</v>
      </c>
      <c r="B595" s="106" t="s">
        <v>428</v>
      </c>
      <c r="C595" s="4"/>
      <c r="D595" s="16">
        <v>261.19833600000004</v>
      </c>
      <c r="E595" s="15">
        <v>22.260231936000004</v>
      </c>
      <c r="F595" s="20">
        <v>20.173335192</v>
      </c>
      <c r="G595" s="15">
        <v>13.91264496</v>
      </c>
      <c r="H595" s="20">
        <v>9.0432192239999996</v>
      </c>
      <c r="I595" s="16">
        <v>1377.4896000000001</v>
      </c>
      <c r="L595" s="56"/>
      <c r="M595" s="45"/>
    </row>
    <row r="596" spans="1:13">
      <c r="A596" s="106" t="s">
        <v>669</v>
      </c>
      <c r="B596" s="106" t="s">
        <v>428</v>
      </c>
      <c r="C596" s="4"/>
      <c r="D596" s="16">
        <v>233.58</v>
      </c>
      <c r="E596" s="15">
        <v>17.384501375999999</v>
      </c>
      <c r="F596" s="20">
        <v>15.754704372000001</v>
      </c>
      <c r="G596" s="15">
        <v>10.865313360000002</v>
      </c>
      <c r="H596" s="20">
        <v>7.0624536840000012</v>
      </c>
      <c r="I596" s="16">
        <v>1075.7736</v>
      </c>
      <c r="L596" s="56"/>
      <c r="M596" s="45"/>
    </row>
    <row r="597" spans="1:13">
      <c r="A597" s="106" t="s">
        <v>670</v>
      </c>
      <c r="B597" s="106" t="s">
        <v>428</v>
      </c>
      <c r="C597" s="4"/>
      <c r="D597" s="16">
        <v>236.36256</v>
      </c>
      <c r="E597" s="15">
        <v>19.751818560000004</v>
      </c>
      <c r="F597" s="20">
        <v>17.900085569999998</v>
      </c>
      <c r="G597" s="15">
        <v>12.344886599999999</v>
      </c>
      <c r="H597" s="20">
        <v>8.0241762899999998</v>
      </c>
      <c r="I597" s="16">
        <v>1222.2660000000001</v>
      </c>
      <c r="L597" s="56"/>
      <c r="M597" s="45"/>
    </row>
    <row r="598" spans="1:13">
      <c r="A598" s="106" t="s">
        <v>671</v>
      </c>
      <c r="B598" s="106" t="s">
        <v>428</v>
      </c>
      <c r="C598" s="4"/>
      <c r="D598" s="16">
        <v>311.43455999999998</v>
      </c>
      <c r="E598" s="15">
        <v>27.33409056</v>
      </c>
      <c r="F598" s="20">
        <v>24.771519569999995</v>
      </c>
      <c r="G598" s="15">
        <v>17.083806599999999</v>
      </c>
      <c r="H598" s="20">
        <v>11.104474290000001</v>
      </c>
      <c r="I598" s="16">
        <v>1691.4659999999999</v>
      </c>
      <c r="L598" s="56"/>
      <c r="M598" s="45"/>
    </row>
    <row r="599" spans="1:13">
      <c r="A599" s="106" t="s">
        <v>672</v>
      </c>
      <c r="B599" s="106" t="s">
        <v>428</v>
      </c>
      <c r="C599" s="4"/>
      <c r="D599" s="16">
        <v>285.15935999999999</v>
      </c>
      <c r="E599" s="15">
        <v>24.680295359999995</v>
      </c>
      <c r="F599" s="20">
        <v>22.366517670000004</v>
      </c>
      <c r="G599" s="15">
        <v>15.4251846</v>
      </c>
      <c r="H599" s="20">
        <v>10.026369990000001</v>
      </c>
      <c r="I599" s="16">
        <v>1527.2459999999999</v>
      </c>
      <c r="L599" s="56"/>
      <c r="M599" s="45"/>
    </row>
    <row r="600" spans="1:13">
      <c r="A600" s="106" t="s">
        <v>673</v>
      </c>
      <c r="B600" s="106" t="s">
        <v>428</v>
      </c>
      <c r="C600" s="4"/>
      <c r="D600" s="16">
        <v>280.65503999999999</v>
      </c>
      <c r="E600" s="15">
        <v>24.225359040000001</v>
      </c>
      <c r="F600" s="20">
        <v>21.954231629999995</v>
      </c>
      <c r="G600" s="15">
        <v>15.140849399999997</v>
      </c>
      <c r="H600" s="20">
        <v>9.8415521100000003</v>
      </c>
      <c r="I600" s="16">
        <v>1499.0939999999998</v>
      </c>
      <c r="L600" s="56"/>
      <c r="M600" s="45"/>
    </row>
    <row r="601" spans="1:13">
      <c r="A601" s="106" t="s">
        <v>674</v>
      </c>
      <c r="B601" s="106" t="s">
        <v>428</v>
      </c>
      <c r="C601" s="4"/>
      <c r="D601" s="16">
        <v>284.03327999999993</v>
      </c>
      <c r="E601" s="15">
        <v>24.566561279999995</v>
      </c>
      <c r="F601" s="20">
        <v>22.263446159999997</v>
      </c>
      <c r="G601" s="15">
        <v>15.354100799999998</v>
      </c>
      <c r="H601" s="20">
        <v>9.9801655199999999</v>
      </c>
      <c r="I601" s="16">
        <v>1520.2079999999999</v>
      </c>
      <c r="L601" s="56"/>
      <c r="M601" s="45"/>
    </row>
    <row r="602" spans="1:13">
      <c r="A602" s="106" t="s">
        <v>675</v>
      </c>
      <c r="B602" s="106" t="s">
        <v>428</v>
      </c>
      <c r="C602" s="13"/>
      <c r="D602" s="16">
        <v>284.78399999999993</v>
      </c>
      <c r="E602" s="15">
        <v>24.642383999999996</v>
      </c>
      <c r="F602" s="20">
        <v>22.332160499999993</v>
      </c>
      <c r="G602" s="15">
        <v>15.401489999999997</v>
      </c>
      <c r="H602" s="20">
        <v>10.010968499999999</v>
      </c>
      <c r="I602" s="16">
        <v>1524.8999999999999</v>
      </c>
      <c r="L602" s="56"/>
      <c r="M602" s="45"/>
    </row>
    <row r="603" spans="1:13">
      <c r="A603" s="106" t="s">
        <v>676</v>
      </c>
      <c r="B603" s="106" t="s">
        <v>428</v>
      </c>
      <c r="C603" s="13"/>
      <c r="D603" s="16">
        <v>287.83257600000002</v>
      </c>
      <c r="E603" s="15">
        <v>24.950290176000003</v>
      </c>
      <c r="F603" s="20">
        <v>22.611200472</v>
      </c>
      <c r="G603" s="15">
        <v>15.593931360000001</v>
      </c>
      <c r="H603" s="20">
        <v>10.136055384000001</v>
      </c>
      <c r="I603" s="16">
        <v>1543.9536000000001</v>
      </c>
      <c r="L603" s="56"/>
      <c r="M603" s="45"/>
    </row>
    <row r="604" spans="1:13">
      <c r="A604" s="106" t="s">
        <v>677</v>
      </c>
      <c r="B604" s="106" t="s">
        <v>428</v>
      </c>
      <c r="C604" s="13"/>
      <c r="D604" s="16">
        <v>278.14502400000003</v>
      </c>
      <c r="E604" s="15">
        <v>23.971847424000007</v>
      </c>
      <c r="F604" s="20">
        <v>21.724486728000002</v>
      </c>
      <c r="G604" s="15">
        <v>14.982404640000002</v>
      </c>
      <c r="H604" s="20">
        <v>9.7385630160000005</v>
      </c>
      <c r="I604" s="16">
        <v>1483.4064000000003</v>
      </c>
      <c r="L604" s="56"/>
      <c r="M604" s="45"/>
    </row>
    <row r="605" spans="1:13">
      <c r="A605" s="106" t="s">
        <v>678</v>
      </c>
      <c r="B605" s="106" t="s">
        <v>428</v>
      </c>
      <c r="C605" s="13"/>
      <c r="D605" s="16">
        <v>233.58</v>
      </c>
      <c r="E605" s="15">
        <v>18.485579136000002</v>
      </c>
      <c r="F605" s="20">
        <v>16.752556092000003</v>
      </c>
      <c r="G605" s="15">
        <v>11.553486960000001</v>
      </c>
      <c r="H605" s="20">
        <v>7.5097665239999998</v>
      </c>
      <c r="I605" s="16">
        <v>1143.9096</v>
      </c>
      <c r="L605" s="56"/>
      <c r="M605" s="45"/>
    </row>
    <row r="606" spans="1:13">
      <c r="A606" s="106" t="s">
        <v>679</v>
      </c>
      <c r="B606" s="106" t="s">
        <v>428</v>
      </c>
      <c r="C606" s="13"/>
      <c r="D606" s="16">
        <v>233.58</v>
      </c>
      <c r="E606" s="15">
        <v>17.060112</v>
      </c>
      <c r="F606" s="20">
        <v>15.460726499999998</v>
      </c>
      <c r="G606" s="15">
        <v>10.662570000000001</v>
      </c>
      <c r="H606" s="20">
        <v>6.9306705000000006</v>
      </c>
      <c r="I606" s="16">
        <v>1055.7</v>
      </c>
      <c r="L606" s="56"/>
      <c r="M606" s="45"/>
    </row>
    <row r="607" spans="1:13">
      <c r="A607" s="106" t="s">
        <v>680</v>
      </c>
      <c r="B607" s="106" t="s">
        <v>428</v>
      </c>
      <c r="C607" s="13"/>
      <c r="D607" s="16">
        <v>233.58</v>
      </c>
      <c r="E607" s="15">
        <v>17.216372736</v>
      </c>
      <c r="F607" s="20">
        <v>15.602337792</v>
      </c>
      <c r="G607" s="15">
        <v>10.76023296</v>
      </c>
      <c r="H607" s="20">
        <v>6.9941514240000009</v>
      </c>
      <c r="I607" s="16">
        <v>1065.3696</v>
      </c>
      <c r="L607" s="56"/>
      <c r="M607" s="45"/>
    </row>
    <row r="608" spans="1:13">
      <c r="A608" s="106" t="s">
        <v>681</v>
      </c>
      <c r="B608" s="106" t="s">
        <v>428</v>
      </c>
      <c r="C608" s="13"/>
      <c r="D608" s="16">
        <v>233.58</v>
      </c>
      <c r="E608" s="15">
        <v>18.273275519999995</v>
      </c>
      <c r="F608" s="20">
        <v>16.560155940000001</v>
      </c>
      <c r="G608" s="15">
        <v>11.420797199999999</v>
      </c>
      <c r="H608" s="20">
        <v>7.4235181799999994</v>
      </c>
      <c r="I608" s="16">
        <v>1130.7719999999999</v>
      </c>
      <c r="L608" s="56"/>
      <c r="M608" s="45"/>
    </row>
    <row r="609" spans="1:13">
      <c r="A609" s="106" t="s">
        <v>682</v>
      </c>
      <c r="B609" s="106" t="s">
        <v>428</v>
      </c>
      <c r="C609" s="13"/>
      <c r="D609" s="16">
        <v>282.15648000000004</v>
      </c>
      <c r="E609" s="15">
        <v>24.377004479999997</v>
      </c>
      <c r="F609" s="20">
        <v>22.091660309999995</v>
      </c>
      <c r="G609" s="15">
        <v>15.235627799999998</v>
      </c>
      <c r="H609" s="20">
        <v>9.9031580699999999</v>
      </c>
      <c r="I609" s="16">
        <v>1508.4779999999998</v>
      </c>
      <c r="L609" s="56"/>
      <c r="M609" s="45"/>
    </row>
    <row r="610" spans="1:13">
      <c r="A610" s="106" t="s">
        <v>683</v>
      </c>
      <c r="B610" s="106" t="s">
        <v>428</v>
      </c>
      <c r="C610" s="13"/>
      <c r="D610" s="16">
        <v>238.23935999999998</v>
      </c>
      <c r="E610" s="15">
        <v>19.941375359999999</v>
      </c>
      <c r="F610" s="20">
        <v>18.071871419999997</v>
      </c>
      <c r="G610" s="15">
        <v>12.463359599999999</v>
      </c>
      <c r="H610" s="20">
        <v>8.1011837399999997</v>
      </c>
      <c r="I610" s="16">
        <v>1233.9959999999999</v>
      </c>
      <c r="L610" s="56"/>
      <c r="M610" s="45"/>
    </row>
    <row r="611" spans="1:13">
      <c r="A611" s="106" t="s">
        <v>684</v>
      </c>
      <c r="B611" s="106" t="s">
        <v>428</v>
      </c>
      <c r="C611" s="13"/>
      <c r="D611" s="16">
        <v>233.58</v>
      </c>
      <c r="E611" s="15">
        <v>18.662279040000001</v>
      </c>
      <c r="F611" s="20">
        <v>16.912690380000001</v>
      </c>
      <c r="G611" s="15">
        <v>11.663924400000001</v>
      </c>
      <c r="H611" s="20">
        <v>7.581550860000001</v>
      </c>
      <c r="I611" s="16">
        <v>1154.8440000000001</v>
      </c>
      <c r="L611" s="56"/>
      <c r="M611" s="45"/>
    </row>
    <row r="612" spans="1:13">
      <c r="A612" s="107" t="s">
        <v>685</v>
      </c>
      <c r="B612" s="106" t="s">
        <v>428</v>
      </c>
      <c r="C612" s="13"/>
      <c r="D612" s="16">
        <v>234.11040000000003</v>
      </c>
      <c r="E612" s="15">
        <v>19.524350400000003</v>
      </c>
      <c r="F612" s="20">
        <v>17.693942549999999</v>
      </c>
      <c r="G612" s="15">
        <v>12.202719</v>
      </c>
      <c r="H612" s="20">
        <v>7.9317673500000012</v>
      </c>
      <c r="I612" s="16">
        <v>1208.19</v>
      </c>
      <c r="L612" s="56"/>
      <c r="M612" s="45"/>
    </row>
    <row r="613" spans="1:13">
      <c r="A613" s="106" t="s">
        <v>686</v>
      </c>
      <c r="B613" s="106" t="s">
        <v>428</v>
      </c>
      <c r="C613" s="13"/>
      <c r="D613" s="16">
        <v>267.51743999999997</v>
      </c>
      <c r="E613" s="15">
        <v>22.898461439999998</v>
      </c>
      <c r="F613" s="20">
        <v>20.751730679999994</v>
      </c>
      <c r="G613" s="15">
        <v>14.311538399999998</v>
      </c>
      <c r="H613" s="20">
        <v>9.3024999600000005</v>
      </c>
      <c r="I613" s="16">
        <v>1416.9839999999999</v>
      </c>
      <c r="L613" s="56"/>
      <c r="M613" s="45"/>
    </row>
    <row r="614" spans="1:13">
      <c r="A614" s="106" t="s">
        <v>687</v>
      </c>
      <c r="B614" s="106" t="s">
        <v>428</v>
      </c>
      <c r="C614" s="13"/>
      <c r="D614" s="16">
        <v>256.63200000000001</v>
      </c>
      <c r="E614" s="15">
        <v>21.799032</v>
      </c>
      <c r="F614" s="20">
        <v>19.755372749999999</v>
      </c>
      <c r="G614" s="15">
        <v>13.624395000000002</v>
      </c>
      <c r="H614" s="20">
        <v>8.8558567500000009</v>
      </c>
      <c r="I614" s="16">
        <v>1348.95</v>
      </c>
      <c r="L614" s="56"/>
      <c r="M614" s="45"/>
    </row>
    <row r="615" spans="1:13">
      <c r="A615" s="106" t="s">
        <v>688</v>
      </c>
      <c r="B615" s="106" t="s">
        <v>428</v>
      </c>
      <c r="C615" s="13"/>
      <c r="D615" s="16">
        <v>244.24511999999999</v>
      </c>
      <c r="E615" s="15">
        <v>20.54795712</v>
      </c>
      <c r="F615" s="20">
        <v>18.621586139999998</v>
      </c>
      <c r="G615" s="15">
        <v>12.842473200000001</v>
      </c>
      <c r="H615" s="20">
        <v>8.3476075800000018</v>
      </c>
      <c r="I615" s="16">
        <v>1271.5319999999999</v>
      </c>
      <c r="L615" s="56"/>
      <c r="M615" s="45"/>
    </row>
    <row r="616" spans="1:13">
      <c r="A616" s="106" t="s">
        <v>689</v>
      </c>
      <c r="B616" s="110" t="s">
        <v>428</v>
      </c>
      <c r="C616" s="13"/>
      <c r="D616" s="16">
        <v>271.57132799999999</v>
      </c>
      <c r="E616" s="15">
        <v>23.307904128000001</v>
      </c>
      <c r="F616" s="20">
        <v>21.122788116000002</v>
      </c>
      <c r="G616" s="15">
        <v>14.567440079999999</v>
      </c>
      <c r="H616" s="20">
        <v>9.4688360520000003</v>
      </c>
      <c r="I616" s="16">
        <v>1442.3208</v>
      </c>
      <c r="L616" s="56"/>
      <c r="M616" s="45"/>
    </row>
    <row r="617" spans="1:13">
      <c r="A617" s="106" t="s">
        <v>690</v>
      </c>
      <c r="B617" s="106" t="s">
        <v>632</v>
      </c>
      <c r="C617" s="13"/>
      <c r="D617" s="16">
        <v>287.83257600000002</v>
      </c>
      <c r="E617" s="15">
        <v>24.950290176000003</v>
      </c>
      <c r="F617" s="20">
        <v>22.611200472</v>
      </c>
      <c r="G617" s="15">
        <v>15.593931360000001</v>
      </c>
      <c r="H617" s="20">
        <v>10.136055384000001</v>
      </c>
      <c r="I617" s="16">
        <v>1543.9536000000001</v>
      </c>
      <c r="L617" s="56"/>
      <c r="M617" s="45"/>
    </row>
    <row r="618" spans="1:13">
      <c r="A618" s="106" t="s">
        <v>691</v>
      </c>
      <c r="B618" s="106" t="s">
        <v>428</v>
      </c>
      <c r="C618" s="13"/>
      <c r="D618" s="16">
        <v>233.58</v>
      </c>
      <c r="E618" s="15">
        <v>17.182747008</v>
      </c>
      <c r="F618" s="20">
        <v>15.571864475999998</v>
      </c>
      <c r="G618" s="15">
        <v>10.739216880000001</v>
      </c>
      <c r="H618" s="20">
        <v>6.9804909720000001</v>
      </c>
      <c r="I618" s="16">
        <v>1063.2888</v>
      </c>
      <c r="L618" s="56"/>
      <c r="M618" s="45"/>
    </row>
    <row r="619" spans="1:13">
      <c r="A619" s="106" t="s">
        <v>692</v>
      </c>
      <c r="B619" s="106" t="s">
        <v>428</v>
      </c>
      <c r="C619" s="13"/>
      <c r="D619" s="16">
        <v>233.58</v>
      </c>
      <c r="E619" s="15">
        <v>18.258770304000002</v>
      </c>
      <c r="F619" s="20">
        <v>16.547010588000003</v>
      </c>
      <c r="G619" s="15">
        <v>11.411731440000001</v>
      </c>
      <c r="H619" s="20">
        <v>7.4176254360000007</v>
      </c>
      <c r="I619" s="16">
        <v>1129.8744000000002</v>
      </c>
      <c r="L619" s="56"/>
      <c r="M619" s="45"/>
    </row>
    <row r="620" spans="1:13">
      <c r="A620" s="106" t="s">
        <v>693</v>
      </c>
      <c r="B620" s="106" t="s">
        <v>428</v>
      </c>
      <c r="C620" s="13"/>
      <c r="D620" s="16">
        <v>339.96192000000002</v>
      </c>
      <c r="E620" s="15">
        <v>30.215353920000002</v>
      </c>
      <c r="F620" s="20">
        <v>27.382664489999996</v>
      </c>
      <c r="G620" s="15">
        <v>18.884596199999997</v>
      </c>
      <c r="H620" s="20">
        <v>12.274987530000001</v>
      </c>
      <c r="I620" s="16">
        <v>1869.7619999999999</v>
      </c>
      <c r="L620" s="56"/>
      <c r="M620" s="45"/>
    </row>
    <row r="621" spans="1:13">
      <c r="A621" s="106" t="s">
        <v>694</v>
      </c>
      <c r="B621" s="106" t="s">
        <v>428</v>
      </c>
      <c r="C621" s="13"/>
      <c r="D621" s="16">
        <v>249.21292800000001</v>
      </c>
      <c r="E621" s="15">
        <v>21.049705727999999</v>
      </c>
      <c r="F621" s="20">
        <v>19.076295816000002</v>
      </c>
      <c r="G621" s="15">
        <v>13.15606608</v>
      </c>
      <c r="H621" s="20">
        <v>8.5514429520000004</v>
      </c>
      <c r="I621" s="16">
        <v>1302.5808</v>
      </c>
      <c r="L621" s="56"/>
      <c r="M621" s="45"/>
    </row>
    <row r="622" spans="1:13">
      <c r="A622" s="106" t="s">
        <v>695</v>
      </c>
      <c r="B622" s="106" t="s">
        <v>428</v>
      </c>
      <c r="C622" s="13"/>
      <c r="D622" s="16">
        <v>233.58</v>
      </c>
      <c r="E622" s="15">
        <v>17.249998464000001</v>
      </c>
      <c r="F622" s="20">
        <v>15.632811107999999</v>
      </c>
      <c r="G622" s="15">
        <v>10.781249039999999</v>
      </c>
      <c r="H622" s="20">
        <v>7.0078118759999999</v>
      </c>
      <c r="I622" s="16">
        <v>1067.4503999999999</v>
      </c>
      <c r="L622" s="56"/>
      <c r="M622" s="45"/>
    </row>
    <row r="623" spans="1:13">
      <c r="A623" s="106" t="s">
        <v>696</v>
      </c>
      <c r="B623" s="106" t="s">
        <v>428</v>
      </c>
      <c r="C623" s="13"/>
      <c r="D623" s="16">
        <v>270.89567999999997</v>
      </c>
      <c r="E623" s="15">
        <v>23.23966368</v>
      </c>
      <c r="F623" s="20">
        <v>21.060945209999993</v>
      </c>
      <c r="G623" s="15">
        <v>14.524789799999999</v>
      </c>
      <c r="H623" s="20">
        <v>9.4411133699999983</v>
      </c>
      <c r="I623" s="16">
        <v>1438.098</v>
      </c>
      <c r="L623" s="56"/>
      <c r="M623" s="45"/>
    </row>
    <row r="624" spans="1:13">
      <c r="A624" s="106" t="s">
        <v>697</v>
      </c>
      <c r="B624" s="106" t="s">
        <v>428</v>
      </c>
      <c r="C624" s="13"/>
      <c r="D624" s="16">
        <v>278.17766400000005</v>
      </c>
      <c r="E624" s="15">
        <v>23.975144063999998</v>
      </c>
      <c r="F624" s="20">
        <v>21.727474307999998</v>
      </c>
      <c r="G624" s="15">
        <v>14.98446504</v>
      </c>
      <c r="H624" s="20">
        <v>9.7399022760000005</v>
      </c>
      <c r="I624" s="16">
        <v>1483.6104</v>
      </c>
      <c r="L624" s="56"/>
      <c r="M624" s="45"/>
    </row>
    <row r="625" spans="1:13">
      <c r="A625" s="106" t="s">
        <v>698</v>
      </c>
      <c r="B625" s="106" t="s">
        <v>632</v>
      </c>
      <c r="C625" s="13"/>
      <c r="D625" s="16">
        <v>233.58</v>
      </c>
      <c r="E625" s="15">
        <v>18.292396032000003</v>
      </c>
      <c r="F625" s="20">
        <v>16.577483904000001</v>
      </c>
      <c r="G625" s="15">
        <v>11.432747520000001</v>
      </c>
      <c r="H625" s="20">
        <v>7.4312858880000006</v>
      </c>
      <c r="I625" s="16">
        <v>1131.9552000000001</v>
      </c>
      <c r="L625" s="56"/>
      <c r="M625" s="45"/>
    </row>
    <row r="626" spans="1:13">
      <c r="A626" s="106" t="s">
        <v>699</v>
      </c>
      <c r="B626" s="106" t="s">
        <v>428</v>
      </c>
      <c r="C626" s="13"/>
      <c r="D626" s="16">
        <v>245.74655999999999</v>
      </c>
      <c r="E626" s="15">
        <v>20.699602560000002</v>
      </c>
      <c r="F626" s="20">
        <v>18.759014820000001</v>
      </c>
      <c r="G626" s="15">
        <v>12.9372516</v>
      </c>
      <c r="H626" s="20">
        <v>8.4092135399999979</v>
      </c>
      <c r="I626" s="16">
        <v>1280.9159999999999</v>
      </c>
      <c r="L626" s="56"/>
      <c r="M626" s="45"/>
    </row>
    <row r="627" spans="1:13">
      <c r="A627" s="106" t="s">
        <v>700</v>
      </c>
      <c r="B627" s="106" t="s">
        <v>428</v>
      </c>
      <c r="C627" s="13"/>
      <c r="D627" s="16">
        <v>246.49727999999999</v>
      </c>
      <c r="E627" s="15">
        <v>20.77542528</v>
      </c>
      <c r="F627" s="20">
        <v>18.827729159999997</v>
      </c>
      <c r="G627" s="15">
        <v>12.984640799999999</v>
      </c>
      <c r="H627" s="20">
        <v>8.4400165200000004</v>
      </c>
      <c r="I627" s="16">
        <v>1285.6079999999999</v>
      </c>
      <c r="L627" s="56"/>
      <c r="M627" s="45"/>
    </row>
    <row r="628" spans="1:13">
      <c r="A628" s="106" t="s">
        <v>701</v>
      </c>
      <c r="B628" s="106" t="s">
        <v>428</v>
      </c>
      <c r="C628" s="13"/>
      <c r="D628" s="16">
        <v>245.88364800000002</v>
      </c>
      <c r="E628" s="15">
        <v>20.713448448000005</v>
      </c>
      <c r="F628" s="20">
        <v>18.771562656</v>
      </c>
      <c r="G628" s="15">
        <v>12.945905280000002</v>
      </c>
      <c r="H628" s="20">
        <v>8.4148384320000016</v>
      </c>
      <c r="I628" s="16">
        <v>1281.7728000000002</v>
      </c>
      <c r="L628" s="56"/>
      <c r="M628" s="45"/>
    </row>
    <row r="629" spans="1:13">
      <c r="A629" s="106" t="s">
        <v>702</v>
      </c>
      <c r="B629" s="106" t="s">
        <v>428</v>
      </c>
      <c r="C629" s="13"/>
      <c r="D629" s="16">
        <v>305.80416000000002</v>
      </c>
      <c r="E629" s="15">
        <v>26.765420159999998</v>
      </c>
      <c r="F629" s="20">
        <v>24.256162019999998</v>
      </c>
      <c r="G629" s="15">
        <v>16.728387599999998</v>
      </c>
      <c r="H629" s="20">
        <v>10.873451940000001</v>
      </c>
      <c r="I629" s="16">
        <v>1656.2760000000001</v>
      </c>
      <c r="L629" s="56"/>
      <c r="M629" s="45"/>
    </row>
    <row r="630" spans="1:13">
      <c r="A630" s="106" t="s">
        <v>703</v>
      </c>
      <c r="B630" s="106" t="s">
        <v>428</v>
      </c>
      <c r="C630" s="13"/>
      <c r="D630" s="16">
        <v>296.42016000000001</v>
      </c>
      <c r="E630" s="15">
        <v>25.817636159999999</v>
      </c>
      <c r="F630" s="20">
        <v>23.397232770000002</v>
      </c>
      <c r="G630" s="15">
        <v>16.1360226</v>
      </c>
      <c r="H630" s="20">
        <v>10.488414690000001</v>
      </c>
      <c r="I630" s="16">
        <v>1597.626</v>
      </c>
      <c r="L630" s="56"/>
      <c r="M630" s="45"/>
    </row>
    <row r="631" spans="1:13">
      <c r="A631" s="106" t="s">
        <v>704</v>
      </c>
      <c r="B631" s="106" t="s">
        <v>428</v>
      </c>
      <c r="C631" s="13"/>
      <c r="D631" s="16">
        <v>233.58</v>
      </c>
      <c r="E631" s="15">
        <v>18.628653312000001</v>
      </c>
      <c r="F631" s="20">
        <v>16.882217063999999</v>
      </c>
      <c r="G631" s="15">
        <v>11.64290832</v>
      </c>
      <c r="H631" s="20">
        <v>7.5678904080000002</v>
      </c>
      <c r="I631" s="16">
        <v>1152.7632000000001</v>
      </c>
      <c r="L631" s="56"/>
      <c r="M631" s="45"/>
    </row>
    <row r="632" spans="1:13">
      <c r="A632" s="106" t="s">
        <v>705</v>
      </c>
      <c r="B632" s="106" t="s">
        <v>428</v>
      </c>
      <c r="C632" s="13"/>
      <c r="D632" s="16">
        <v>266.01600000000002</v>
      </c>
      <c r="E632" s="15">
        <v>22.746816000000003</v>
      </c>
      <c r="F632" s="20">
        <v>20.614301999999999</v>
      </c>
      <c r="G632" s="15">
        <v>14.216760000000001</v>
      </c>
      <c r="H632" s="20">
        <v>9.2408940000000008</v>
      </c>
      <c r="I632" s="16">
        <v>1407.6000000000001</v>
      </c>
      <c r="L632" s="56"/>
      <c r="M632" s="45"/>
    </row>
    <row r="633" spans="1:13">
      <c r="A633" s="106" t="s">
        <v>706</v>
      </c>
      <c r="B633" s="106" t="s">
        <v>428</v>
      </c>
      <c r="C633" s="13"/>
      <c r="D633" s="16">
        <v>241.222656</v>
      </c>
      <c r="E633" s="15">
        <v>20.242688255999997</v>
      </c>
      <c r="F633" s="20">
        <v>18.344936231999998</v>
      </c>
      <c r="G633" s="15">
        <v>12.65168016</v>
      </c>
      <c r="H633" s="20">
        <v>8.2235921039999997</v>
      </c>
      <c r="I633" s="16">
        <v>1252.6415999999999</v>
      </c>
      <c r="L633" s="56"/>
      <c r="M633" s="45"/>
    </row>
    <row r="634" spans="1:13">
      <c r="A634" s="106" t="s">
        <v>707</v>
      </c>
      <c r="B634" s="106" t="s">
        <v>428</v>
      </c>
      <c r="C634" s="13"/>
      <c r="D634" s="16">
        <v>256.870272</v>
      </c>
      <c r="E634" s="15">
        <v>21.823097472000001</v>
      </c>
      <c r="F634" s="20">
        <v>19.777182084000003</v>
      </c>
      <c r="G634" s="15">
        <v>13.639435920000002</v>
      </c>
      <c r="H634" s="20">
        <v>8.8656333480000011</v>
      </c>
      <c r="I634" s="16">
        <v>1350.4392</v>
      </c>
      <c r="L634" s="56"/>
      <c r="M634" s="45"/>
    </row>
  </sheetData>
  <sortState xmlns:xlrd2="http://schemas.microsoft.com/office/spreadsheetml/2017/richdata2" ref="A10:I196">
    <sortCondition ref="B10:B196"/>
    <sortCondition ref="A10:A196"/>
  </sortState>
  <mergeCells count="1">
    <mergeCell ref="E8:H8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646"/>
  <sheetViews>
    <sheetView showGridLines="0" workbookViewId="0">
      <pane xSplit="3" ySplit="9" topLeftCell="D531" activePane="bottomRight" state="frozen"/>
      <selection pane="bottomRight" activeCell="O566" sqref="O566"/>
      <selection pane="bottomLeft" activeCell="B9" sqref="B9"/>
      <selection pane="topRight" activeCell="B9" sqref="B9"/>
    </sheetView>
  </sheetViews>
  <sheetFormatPr defaultColWidth="8.6640625" defaultRowHeight="15"/>
  <cols>
    <col min="1" max="1" width="19.33203125" customWidth="1"/>
    <col min="2" max="2" width="5.44140625" bestFit="1" customWidth="1"/>
    <col min="3" max="3" width="3.109375" style="10" customWidth="1"/>
    <col min="4" max="4" width="8.6640625" bestFit="1" customWidth="1"/>
    <col min="5" max="7" width="8.88671875" customWidth="1"/>
    <col min="12" max="12" width="12.109375" bestFit="1" customWidth="1"/>
    <col min="13" max="13" width="13.44140625" customWidth="1"/>
  </cols>
  <sheetData>
    <row r="1" spans="1:13" s="12" customFormat="1" ht="12.75">
      <c r="B1" s="6"/>
      <c r="C1" s="13"/>
    </row>
    <row r="2" spans="1:13" s="12" customFormat="1" ht="26.25">
      <c r="A2" s="31"/>
      <c r="B2" s="6"/>
      <c r="C2" s="13"/>
    </row>
    <row r="3" spans="1:13" s="12" customFormat="1" ht="15.95" customHeight="1">
      <c r="B3" s="6"/>
      <c r="C3" s="13"/>
    </row>
    <row r="4" spans="1:13" s="12" customFormat="1" ht="15.95" customHeight="1">
      <c r="B4" s="6"/>
      <c r="C4" s="13"/>
    </row>
    <row r="5" spans="1:13" s="12" customFormat="1" ht="15.95" customHeight="1">
      <c r="B5" s="6"/>
      <c r="C5" s="13"/>
    </row>
    <row r="6" spans="1:13" s="12" customFormat="1" ht="15.95" customHeight="1">
      <c r="B6" s="6"/>
      <c r="C6" s="13"/>
      <c r="E6" s="41"/>
    </row>
    <row r="7" spans="1:13" s="12" customFormat="1" ht="15.95" customHeight="1" thickBot="1">
      <c r="B7" s="6"/>
      <c r="C7" s="13"/>
    </row>
    <row r="8" spans="1:13" s="12" customFormat="1" ht="15.95" customHeight="1" thickBot="1">
      <c r="B8" s="6"/>
      <c r="C8" s="13"/>
      <c r="E8" s="146" t="s">
        <v>63</v>
      </c>
      <c r="F8" s="147"/>
      <c r="G8" s="147"/>
      <c r="H8" s="148"/>
      <c r="I8"/>
    </row>
    <row r="9" spans="1:13" s="1" customFormat="1" ht="81.75" customHeight="1">
      <c r="A9" s="8" t="s">
        <v>717</v>
      </c>
      <c r="B9" s="9" t="s">
        <v>65</v>
      </c>
      <c r="C9" s="3" t="s">
        <v>718</v>
      </c>
      <c r="D9" s="14" t="s">
        <v>67</v>
      </c>
      <c r="E9" s="17" t="s">
        <v>68</v>
      </c>
      <c r="F9" s="18" t="s">
        <v>69</v>
      </c>
      <c r="G9" s="17" t="s">
        <v>70</v>
      </c>
      <c r="H9" s="18" t="s">
        <v>71</v>
      </c>
      <c r="I9" s="19" t="s">
        <v>72</v>
      </c>
      <c r="L9" s="54" t="s">
        <v>73</v>
      </c>
      <c r="M9" s="55" t="s">
        <v>74</v>
      </c>
    </row>
    <row r="10" spans="1:13" ht="15.95" customHeight="1">
      <c r="A10" s="113" t="s">
        <v>75</v>
      </c>
      <c r="B10" s="113" t="s">
        <v>76</v>
      </c>
      <c r="C10" s="5"/>
      <c r="D10" s="16">
        <v>242.36831999999998</v>
      </c>
      <c r="E10" s="15">
        <v>20.358400319999998</v>
      </c>
      <c r="F10" s="20">
        <v>18.449800289999999</v>
      </c>
      <c r="G10" s="15">
        <v>12.724000199999999</v>
      </c>
      <c r="H10" s="20">
        <v>8.27060013</v>
      </c>
      <c r="I10" s="16">
        <v>1259.8019999999999</v>
      </c>
      <c r="L10" s="56"/>
      <c r="M10" s="45"/>
    </row>
    <row r="11" spans="1:13" ht="15.95" customHeight="1">
      <c r="A11" s="113" t="s">
        <v>77</v>
      </c>
      <c r="B11" s="113" t="s">
        <v>76</v>
      </c>
      <c r="C11" s="5"/>
      <c r="D11" s="16">
        <v>233.58</v>
      </c>
      <c r="E11" s="15">
        <v>17.142527999999999</v>
      </c>
      <c r="F11" s="20">
        <v>15.535416</v>
      </c>
      <c r="G11" s="15">
        <v>10.714080000000001</v>
      </c>
      <c r="H11" s="20">
        <v>6.9641519999999995</v>
      </c>
      <c r="I11" s="16">
        <v>1060.8</v>
      </c>
      <c r="L11" s="56"/>
      <c r="M11" s="45"/>
    </row>
    <row r="12" spans="1:13" ht="15.95" customHeight="1">
      <c r="A12" s="113" t="s">
        <v>78</v>
      </c>
      <c r="B12" s="113" t="s">
        <v>76</v>
      </c>
      <c r="C12" s="114"/>
      <c r="D12" s="98">
        <v>253.29945600000002</v>
      </c>
      <c r="E12" s="99">
        <v>21.462445056000004</v>
      </c>
      <c r="F12" s="100">
        <v>19.450340832000002</v>
      </c>
      <c r="G12" s="99">
        <v>13.414028160000001</v>
      </c>
      <c r="H12" s="100">
        <v>8.7191183040000002</v>
      </c>
      <c r="I12" s="16">
        <v>1328.1216000000002</v>
      </c>
      <c r="L12" s="56"/>
      <c r="M12" s="45"/>
    </row>
    <row r="13" spans="1:13" ht="15.95" customHeight="1">
      <c r="A13" s="113" t="s">
        <v>79</v>
      </c>
      <c r="B13" s="113" t="s">
        <v>76</v>
      </c>
      <c r="C13" s="5"/>
      <c r="D13" s="16">
        <v>282.15648000000004</v>
      </c>
      <c r="E13" s="15">
        <v>24.377004479999997</v>
      </c>
      <c r="F13" s="20">
        <v>22.091660309999995</v>
      </c>
      <c r="G13" s="15">
        <v>15.235627799999998</v>
      </c>
      <c r="H13" s="20">
        <v>9.9031580699999999</v>
      </c>
      <c r="I13" s="16">
        <v>1508.4779999999998</v>
      </c>
      <c r="L13" s="56"/>
      <c r="M13" s="45"/>
    </row>
    <row r="14" spans="1:13" ht="15.95" customHeight="1">
      <c r="A14" s="113" t="s">
        <v>80</v>
      </c>
      <c r="B14" s="113" t="s">
        <v>76</v>
      </c>
      <c r="C14" s="5"/>
      <c r="D14" s="16">
        <v>245.74655999999999</v>
      </c>
      <c r="E14" s="15">
        <v>20.699602560000002</v>
      </c>
      <c r="F14" s="20">
        <v>18.759014820000001</v>
      </c>
      <c r="G14" s="15">
        <v>12.9372516</v>
      </c>
      <c r="H14" s="20">
        <v>8.4092135399999979</v>
      </c>
      <c r="I14" s="16">
        <v>1280.9159999999999</v>
      </c>
      <c r="L14" s="56"/>
      <c r="M14" s="45"/>
    </row>
    <row r="15" spans="1:13" ht="15.95" customHeight="1">
      <c r="A15" s="113" t="s">
        <v>81</v>
      </c>
      <c r="B15" s="113" t="s">
        <v>76</v>
      </c>
      <c r="C15" s="5"/>
      <c r="D15" s="16">
        <v>233.58</v>
      </c>
      <c r="E15" s="15">
        <v>18.239649792000002</v>
      </c>
      <c r="F15" s="20">
        <v>16.529682623999999</v>
      </c>
      <c r="G15" s="15">
        <v>11.39978112</v>
      </c>
      <c r="H15" s="20">
        <v>7.4098577279999995</v>
      </c>
      <c r="I15" s="16">
        <v>1128.6912</v>
      </c>
      <c r="L15" s="56"/>
      <c r="M15" s="45"/>
    </row>
    <row r="16" spans="1:13" ht="15.95" customHeight="1">
      <c r="A16" s="113" t="s">
        <v>82</v>
      </c>
      <c r="B16" s="113" t="s">
        <v>76</v>
      </c>
      <c r="C16" s="5"/>
      <c r="D16" s="16">
        <v>266.05516799999998</v>
      </c>
      <c r="E16" s="15">
        <v>22.750771968000006</v>
      </c>
      <c r="F16" s="20">
        <v>20.617887096</v>
      </c>
      <c r="G16" s="15">
        <v>14.219232480000001</v>
      </c>
      <c r="H16" s="20">
        <v>9.2425011120000011</v>
      </c>
      <c r="I16" s="16">
        <v>1407.8448000000001</v>
      </c>
      <c r="L16" s="56"/>
      <c r="M16" s="45"/>
    </row>
    <row r="17" spans="1:13" ht="15.95" customHeight="1">
      <c r="A17" s="113" t="s">
        <v>83</v>
      </c>
      <c r="B17" s="113" t="s">
        <v>76</v>
      </c>
      <c r="C17" s="5"/>
      <c r="D17" s="16">
        <v>233.58</v>
      </c>
      <c r="E17" s="15">
        <v>16.731107328000004</v>
      </c>
      <c r="F17" s="20">
        <v>15.162566016000001</v>
      </c>
      <c r="G17" s="15">
        <v>10.456942080000001</v>
      </c>
      <c r="H17" s="20">
        <v>6.7970123520000012</v>
      </c>
      <c r="I17" s="16">
        <v>1035.3408000000002</v>
      </c>
      <c r="L17" s="56"/>
      <c r="M17" s="45"/>
    </row>
    <row r="18" spans="1:13" ht="15.95" customHeight="1">
      <c r="A18" s="113" t="s">
        <v>84</v>
      </c>
      <c r="B18" s="113" t="s">
        <v>76</v>
      </c>
      <c r="C18" s="114"/>
      <c r="D18" s="98">
        <v>233.58</v>
      </c>
      <c r="E18" s="99">
        <v>18.620741376000002</v>
      </c>
      <c r="F18" s="100">
        <v>16.875046872000002</v>
      </c>
      <c r="G18" s="99">
        <v>11.637963360000002</v>
      </c>
      <c r="H18" s="100">
        <v>7.5646761840000005</v>
      </c>
      <c r="I18" s="16">
        <v>1152.2736</v>
      </c>
      <c r="L18" s="56"/>
      <c r="M18" s="45"/>
    </row>
    <row r="19" spans="1:13" ht="15.95" customHeight="1">
      <c r="A19" s="113" t="s">
        <v>85</v>
      </c>
      <c r="B19" s="113" t="s">
        <v>76</v>
      </c>
      <c r="C19" s="5"/>
      <c r="D19" s="16">
        <v>265.350144</v>
      </c>
      <c r="E19" s="15">
        <v>22.679564544000005</v>
      </c>
      <c r="F19" s="20">
        <v>20.553355367999998</v>
      </c>
      <c r="G19" s="15">
        <v>14.174727839999999</v>
      </c>
      <c r="H19" s="20">
        <v>9.2135730960000011</v>
      </c>
      <c r="I19" s="16">
        <v>1403.4384</v>
      </c>
      <c r="L19" s="56"/>
      <c r="M19" s="45"/>
    </row>
    <row r="20" spans="1:13" ht="15.95" customHeight="1">
      <c r="A20" s="113" t="s">
        <v>86</v>
      </c>
      <c r="B20" s="113" t="s">
        <v>76</v>
      </c>
      <c r="C20" s="5"/>
      <c r="D20" s="16">
        <v>208.08652799999999</v>
      </c>
      <c r="E20" s="15">
        <v>21.016739328</v>
      </c>
      <c r="F20" s="20">
        <v>19.046420015999999</v>
      </c>
      <c r="G20" s="15">
        <v>13.13546208</v>
      </c>
      <c r="H20" s="20">
        <v>8.5380503519999991</v>
      </c>
      <c r="I20" s="16">
        <v>1300.5408</v>
      </c>
      <c r="L20" s="56"/>
      <c r="M20" s="45"/>
    </row>
    <row r="21" spans="1:13" ht="15.95" customHeight="1">
      <c r="A21" s="113" t="s">
        <v>87</v>
      </c>
      <c r="B21" s="113" t="s">
        <v>76</v>
      </c>
      <c r="C21" s="5"/>
      <c r="D21" s="16">
        <v>233.58</v>
      </c>
      <c r="E21" s="15">
        <v>16.045406208000003</v>
      </c>
      <c r="F21" s="20">
        <v>14.541149376</v>
      </c>
      <c r="G21" s="15">
        <v>10.02837888</v>
      </c>
      <c r="H21" s="20">
        <v>6.518446272000002</v>
      </c>
      <c r="I21" s="16">
        <v>992.90880000000004</v>
      </c>
      <c r="L21" s="56"/>
      <c r="M21" s="45"/>
    </row>
    <row r="22" spans="1:13" ht="15.95" customHeight="1">
      <c r="A22" s="113" t="s">
        <v>88</v>
      </c>
      <c r="B22" s="113" t="s">
        <v>76</v>
      </c>
      <c r="C22" s="5"/>
      <c r="D22" s="16">
        <v>314.40153600000002</v>
      </c>
      <c r="E22" s="15">
        <v>27.633755136000005</v>
      </c>
      <c r="F22" s="20">
        <v>25.043090592000002</v>
      </c>
      <c r="G22" s="15">
        <v>17.271096960000001</v>
      </c>
      <c r="H22" s="20">
        <v>11.226213024</v>
      </c>
      <c r="I22" s="16">
        <v>1710.0096000000001</v>
      </c>
      <c r="L22" s="56"/>
      <c r="M22" s="45"/>
    </row>
    <row r="23" spans="1:13" ht="15.95" customHeight="1">
      <c r="A23" s="113" t="s">
        <v>89</v>
      </c>
      <c r="B23" s="113" t="s">
        <v>76</v>
      </c>
      <c r="C23" s="5"/>
      <c r="D23" s="16">
        <v>527.34</v>
      </c>
      <c r="E23" s="15">
        <v>49.140540000000009</v>
      </c>
      <c r="F23" s="20">
        <v>44.533614374999992</v>
      </c>
      <c r="G23" s="15">
        <v>30.712837499999999</v>
      </c>
      <c r="H23" s="20">
        <v>19.963344375000002</v>
      </c>
      <c r="I23" s="16">
        <v>3040.875</v>
      </c>
      <c r="L23" s="56"/>
      <c r="M23" s="45"/>
    </row>
    <row r="24" spans="1:13" ht="15.95" customHeight="1">
      <c r="A24" s="113" t="s">
        <v>90</v>
      </c>
      <c r="B24" s="113" t="s">
        <v>76</v>
      </c>
      <c r="C24" s="5"/>
      <c r="D24" s="16">
        <v>233.58</v>
      </c>
      <c r="E24" s="15">
        <v>17.691088896</v>
      </c>
      <c r="F24" s="20">
        <v>16.032549312</v>
      </c>
      <c r="G24" s="15">
        <v>11.05693056</v>
      </c>
      <c r="H24" s="20">
        <v>7.1870048640000004</v>
      </c>
      <c r="I24" s="16">
        <v>1094.7456</v>
      </c>
      <c r="L24" s="56"/>
      <c r="M24" s="45"/>
    </row>
    <row r="25" spans="1:13" ht="15.95" customHeight="1">
      <c r="A25" s="113" t="s">
        <v>91</v>
      </c>
      <c r="B25" s="113" t="s">
        <v>76</v>
      </c>
      <c r="C25" s="5"/>
      <c r="D25" s="16">
        <v>272.30899200000005</v>
      </c>
      <c r="E25" s="15">
        <v>23.382408191999996</v>
      </c>
      <c r="F25" s="20">
        <v>21.190307424</v>
      </c>
      <c r="G25" s="15">
        <v>14.61400512</v>
      </c>
      <c r="H25" s="20">
        <v>9.4991033280000003</v>
      </c>
      <c r="I25" s="16">
        <v>1446.9312</v>
      </c>
      <c r="L25" s="56"/>
      <c r="M25" s="45"/>
    </row>
    <row r="26" spans="1:13" ht="15.95" customHeight="1">
      <c r="A26" s="113" t="s">
        <v>92</v>
      </c>
      <c r="B26" s="113" t="s">
        <v>76</v>
      </c>
      <c r="C26" s="5"/>
      <c r="D26" s="16">
        <v>268.91443200000003</v>
      </c>
      <c r="E26" s="15">
        <v>23.039557632000001</v>
      </c>
      <c r="F26" s="20">
        <v>20.879599104</v>
      </c>
      <c r="G26" s="15">
        <v>14.39972352</v>
      </c>
      <c r="H26" s="20">
        <v>9.3598202879999999</v>
      </c>
      <c r="I26" s="16">
        <v>1425.7152000000001</v>
      </c>
      <c r="L26" s="56"/>
      <c r="M26" s="45"/>
    </row>
    <row r="27" spans="1:13" ht="15.95" customHeight="1">
      <c r="A27" s="113" t="s">
        <v>93</v>
      </c>
      <c r="B27" s="113" t="s">
        <v>76</v>
      </c>
      <c r="C27" s="5"/>
      <c r="D27" s="16">
        <v>262.46476799999999</v>
      </c>
      <c r="E27" s="15">
        <v>22.388141567999998</v>
      </c>
      <c r="F27" s="20">
        <v>20.289253295999998</v>
      </c>
      <c r="G27" s="15">
        <v>13.99258848</v>
      </c>
      <c r="H27" s="20">
        <v>9.0951825120000009</v>
      </c>
      <c r="I27" s="16">
        <v>1385.4048</v>
      </c>
      <c r="L27" s="56"/>
      <c r="M27" s="45"/>
    </row>
    <row r="28" spans="1:13" ht="15.95" customHeight="1">
      <c r="A28" s="113" t="s">
        <v>94</v>
      </c>
      <c r="B28" s="113" t="s">
        <v>76</v>
      </c>
      <c r="C28" s="5"/>
      <c r="D28" s="16">
        <v>233.58</v>
      </c>
      <c r="E28" s="15">
        <v>17.073957888000002</v>
      </c>
      <c r="F28" s="20">
        <v>15.473274336000003</v>
      </c>
      <c r="G28" s="15">
        <v>10.671223680000001</v>
      </c>
      <c r="H28" s="20">
        <v>6.9362953920000017</v>
      </c>
      <c r="I28" s="16">
        <v>1056.5568000000001</v>
      </c>
      <c r="L28" s="56"/>
      <c r="M28" s="45"/>
    </row>
    <row r="29" spans="1:13" ht="15.95" customHeight="1">
      <c r="A29" s="113" t="s">
        <v>709</v>
      </c>
      <c r="B29" s="113" t="s">
        <v>76</v>
      </c>
      <c r="C29" s="114"/>
      <c r="D29" s="98">
        <v>192.78</v>
      </c>
      <c r="E29" s="99">
        <v>18.033939455999999</v>
      </c>
      <c r="F29" s="100">
        <v>16.343257631999997</v>
      </c>
      <c r="G29" s="99">
        <v>11.271212159999999</v>
      </c>
      <c r="H29" s="100">
        <v>7.326287904</v>
      </c>
      <c r="I29" s="16">
        <v>1115.9615999999999</v>
      </c>
      <c r="L29" s="56"/>
      <c r="M29" s="45"/>
    </row>
    <row r="30" spans="1:13" ht="15.95" customHeight="1">
      <c r="A30" s="113" t="s">
        <v>96</v>
      </c>
      <c r="B30" s="113" t="s">
        <v>76</v>
      </c>
      <c r="C30" s="5"/>
      <c r="D30" s="16">
        <v>264.88992000000002</v>
      </c>
      <c r="E30" s="15">
        <v>22.633081919999999</v>
      </c>
      <c r="F30" s="20">
        <v>20.511230489999999</v>
      </c>
      <c r="G30" s="15">
        <v>14.145676199999999</v>
      </c>
      <c r="H30" s="20">
        <v>9.1946895299999998</v>
      </c>
      <c r="I30" s="16">
        <v>1400.5619999999999</v>
      </c>
      <c r="L30" s="56"/>
      <c r="M30" s="45"/>
    </row>
    <row r="31" spans="1:13" ht="15.95" customHeight="1">
      <c r="A31" s="113" t="s">
        <v>97</v>
      </c>
      <c r="B31" s="113" t="s">
        <v>76</v>
      </c>
      <c r="C31" s="114"/>
      <c r="D31" s="98">
        <v>243.11903999999998</v>
      </c>
      <c r="E31" s="99">
        <v>20.434223039999996</v>
      </c>
      <c r="F31" s="100">
        <v>18.518514629999995</v>
      </c>
      <c r="G31" s="99">
        <v>12.771389399999999</v>
      </c>
      <c r="H31" s="100">
        <v>8.301403109999999</v>
      </c>
      <c r="I31" s="16">
        <v>1264.4939999999999</v>
      </c>
      <c r="L31" s="56"/>
      <c r="M31" s="45"/>
    </row>
    <row r="32" spans="1:13" ht="15.95" customHeight="1">
      <c r="A32" s="113" t="s">
        <v>98</v>
      </c>
      <c r="B32" s="113" t="s">
        <v>76</v>
      </c>
      <c r="C32" s="5"/>
      <c r="D32" s="16">
        <v>256.53734400000002</v>
      </c>
      <c r="E32" s="15">
        <v>21.789471744</v>
      </c>
      <c r="F32" s="20">
        <v>19.746708768000001</v>
      </c>
      <c r="G32" s="15">
        <v>13.618419840000001</v>
      </c>
      <c r="H32" s="20">
        <v>8.8519728960000013</v>
      </c>
      <c r="I32" s="16">
        <v>1348.3584000000001</v>
      </c>
      <c r="L32" s="56"/>
      <c r="M32" s="45"/>
    </row>
    <row r="33" spans="1:13" ht="15.95" customHeight="1">
      <c r="A33" s="113" t="s">
        <v>99</v>
      </c>
      <c r="B33" s="113" t="s">
        <v>76</v>
      </c>
      <c r="C33" s="5"/>
      <c r="D33" s="16">
        <v>233.58</v>
      </c>
      <c r="E33" s="15">
        <v>16.148261376000004</v>
      </c>
      <c r="F33" s="20">
        <v>14.634361871999999</v>
      </c>
      <c r="G33" s="15">
        <v>10.092663360000001</v>
      </c>
      <c r="H33" s="20">
        <v>6.5602311840000009</v>
      </c>
      <c r="I33" s="16">
        <v>999.2736000000001</v>
      </c>
      <c r="L33" s="56"/>
      <c r="M33" s="45"/>
    </row>
    <row r="34" spans="1:13" ht="15.95" customHeight="1">
      <c r="A34" s="113" t="s">
        <v>100</v>
      </c>
      <c r="B34" s="113" t="s">
        <v>76</v>
      </c>
      <c r="C34" s="5"/>
      <c r="D34" s="16">
        <v>238.99007999999998</v>
      </c>
      <c r="E34" s="15">
        <v>20.017198079999996</v>
      </c>
      <c r="F34" s="20">
        <v>18.140585759999997</v>
      </c>
      <c r="G34" s="15">
        <v>12.510748799999998</v>
      </c>
      <c r="H34" s="20">
        <v>8.1319867199999987</v>
      </c>
      <c r="I34" s="16">
        <v>1238.6879999999999</v>
      </c>
      <c r="L34" s="56"/>
      <c r="M34" s="45"/>
    </row>
    <row r="35" spans="1:13" ht="15.95" customHeight="1">
      <c r="A35" s="113" t="s">
        <v>101</v>
      </c>
      <c r="B35" s="113" t="s">
        <v>76</v>
      </c>
      <c r="C35" s="114"/>
      <c r="D35" s="98">
        <v>233.58</v>
      </c>
      <c r="E35" s="99">
        <v>12.362400000000001</v>
      </c>
      <c r="F35" s="100">
        <v>11.203424999999999</v>
      </c>
      <c r="G35" s="99">
        <v>7.7265000000000006</v>
      </c>
      <c r="H35" s="100">
        <v>5.0222249999999997</v>
      </c>
      <c r="I35" s="16">
        <v>765</v>
      </c>
      <c r="L35" s="56"/>
      <c r="M35" s="45"/>
    </row>
    <row r="36" spans="1:13" ht="15.95" customHeight="1">
      <c r="A36" s="113" t="s">
        <v>102</v>
      </c>
      <c r="B36" s="113" t="s">
        <v>76</v>
      </c>
      <c r="C36" s="5"/>
      <c r="D36" s="16">
        <v>233.58</v>
      </c>
      <c r="E36" s="15">
        <v>18.856780799999999</v>
      </c>
      <c r="F36" s="20">
        <v>17.088957600000004</v>
      </c>
      <c r="G36" s="15">
        <v>11.785487999999999</v>
      </c>
      <c r="H36" s="20">
        <v>7.6605672000000009</v>
      </c>
      <c r="I36" s="16">
        <v>1166.8800000000001</v>
      </c>
      <c r="L36" s="56"/>
      <c r="M36" s="45"/>
    </row>
    <row r="37" spans="1:13" ht="15.95" customHeight="1">
      <c r="A37" s="113" t="s">
        <v>103</v>
      </c>
      <c r="B37" s="113" t="s">
        <v>76</v>
      </c>
      <c r="C37" s="114"/>
      <c r="D37" s="98">
        <v>233.58</v>
      </c>
      <c r="E37" s="99">
        <v>18.719640576000003</v>
      </c>
      <c r="F37" s="100">
        <v>16.964674272</v>
      </c>
      <c r="G37" s="99">
        <v>11.69977536</v>
      </c>
      <c r="H37" s="100">
        <v>7.6048539840000009</v>
      </c>
      <c r="I37" s="16">
        <v>1158.3936000000001</v>
      </c>
      <c r="L37" s="56"/>
      <c r="M37" s="45"/>
    </row>
    <row r="38" spans="1:13" ht="15.95" customHeight="1">
      <c r="A38" s="113" t="s">
        <v>104</v>
      </c>
      <c r="B38" s="113" t="s">
        <v>76</v>
      </c>
      <c r="C38" s="114"/>
      <c r="D38" s="98">
        <v>233.58</v>
      </c>
      <c r="E38" s="99">
        <v>18.616785408000002</v>
      </c>
      <c r="F38" s="100">
        <v>16.871461776</v>
      </c>
      <c r="G38" s="99">
        <v>11.635490880000003</v>
      </c>
      <c r="H38" s="100">
        <v>7.5630690720000011</v>
      </c>
      <c r="I38" s="16">
        <v>1152.0288</v>
      </c>
      <c r="L38" s="56"/>
      <c r="M38" s="45"/>
    </row>
    <row r="39" spans="1:13" ht="15.95" customHeight="1">
      <c r="A39" s="113" t="s">
        <v>105</v>
      </c>
      <c r="B39" s="113" t="s">
        <v>76</v>
      </c>
      <c r="C39" s="5"/>
      <c r="D39" s="16">
        <v>257.75808000000001</v>
      </c>
      <c r="E39" s="15">
        <v>21.912766079999997</v>
      </c>
      <c r="F39" s="20">
        <v>19.858444259999999</v>
      </c>
      <c r="G39" s="15">
        <v>13.695478799999998</v>
      </c>
      <c r="H39" s="20">
        <v>8.9020612200000002</v>
      </c>
      <c r="I39" s="16">
        <v>1355.9879999999998</v>
      </c>
      <c r="L39" s="56"/>
      <c r="M39" s="45"/>
    </row>
    <row r="40" spans="1:13" ht="15.95" customHeight="1">
      <c r="A40" s="113" t="s">
        <v>106</v>
      </c>
      <c r="B40" s="113" t="s">
        <v>76</v>
      </c>
      <c r="C40" s="114"/>
      <c r="D40" s="98">
        <v>233.58</v>
      </c>
      <c r="E40" s="99">
        <v>16.971102720000001</v>
      </c>
      <c r="F40" s="100">
        <v>15.380061840000002</v>
      </c>
      <c r="G40" s="99">
        <v>10.606939200000001</v>
      </c>
      <c r="H40" s="100">
        <v>6.894510480000001</v>
      </c>
      <c r="I40" s="16">
        <v>1050.1920000000002</v>
      </c>
      <c r="L40" s="56"/>
      <c r="M40" s="45"/>
    </row>
    <row r="41" spans="1:13" ht="15.95" customHeight="1">
      <c r="A41" s="113" t="s">
        <v>107</v>
      </c>
      <c r="B41" s="113" t="s">
        <v>76</v>
      </c>
      <c r="C41" s="5"/>
      <c r="D41" s="16">
        <v>233.58</v>
      </c>
      <c r="E41" s="15">
        <v>18.582500352000004</v>
      </c>
      <c r="F41" s="20">
        <v>16.840390944000003</v>
      </c>
      <c r="G41" s="15">
        <v>11.614062720000002</v>
      </c>
      <c r="H41" s="20">
        <v>7.5491407680000018</v>
      </c>
      <c r="I41" s="16">
        <v>1149.9072000000001</v>
      </c>
      <c r="L41" s="56"/>
      <c r="M41" s="45"/>
    </row>
    <row r="42" spans="1:13" ht="15.95" customHeight="1">
      <c r="A42" s="113" t="s">
        <v>108</v>
      </c>
      <c r="B42" s="113" t="s">
        <v>76</v>
      </c>
      <c r="C42" s="114"/>
      <c r="D42" s="98">
        <v>270.89567999999997</v>
      </c>
      <c r="E42" s="99">
        <v>23.23966368</v>
      </c>
      <c r="F42" s="100">
        <v>21.060945209999993</v>
      </c>
      <c r="G42" s="99">
        <v>14.524789799999999</v>
      </c>
      <c r="H42" s="100">
        <v>9.4411133699999983</v>
      </c>
      <c r="I42" s="16">
        <v>1438.098</v>
      </c>
      <c r="L42" s="56"/>
      <c r="M42" s="45"/>
    </row>
    <row r="43" spans="1:13" ht="15.95" customHeight="1">
      <c r="A43" s="113" t="s">
        <v>109</v>
      </c>
      <c r="B43" s="113" t="s">
        <v>76</v>
      </c>
      <c r="C43" s="5"/>
      <c r="D43" s="16">
        <v>233.58</v>
      </c>
      <c r="E43" s="15">
        <v>18.033939455999999</v>
      </c>
      <c r="F43" s="20">
        <v>16.343257631999997</v>
      </c>
      <c r="G43" s="15">
        <v>11.271212159999999</v>
      </c>
      <c r="H43" s="20">
        <v>7.326287904</v>
      </c>
      <c r="I43" s="16">
        <v>1115.9615999999999</v>
      </c>
      <c r="L43" s="56"/>
      <c r="M43" s="45"/>
    </row>
    <row r="44" spans="1:13" ht="15.95" customHeight="1">
      <c r="A44" s="113" t="s">
        <v>110</v>
      </c>
      <c r="B44" s="113" t="s">
        <v>76</v>
      </c>
      <c r="C44" s="5"/>
      <c r="D44" s="16">
        <v>233.58</v>
      </c>
      <c r="E44" s="15">
        <v>17.896799232000003</v>
      </c>
      <c r="F44" s="20">
        <v>16.218974304</v>
      </c>
      <c r="G44" s="15">
        <v>11.185499519999999</v>
      </c>
      <c r="H44" s="20">
        <v>7.2705746880000008</v>
      </c>
      <c r="I44" s="16">
        <v>1107.4752000000001</v>
      </c>
      <c r="L44" s="56"/>
      <c r="M44" s="45"/>
    </row>
    <row r="45" spans="1:13" ht="15.95" customHeight="1">
      <c r="A45" s="113" t="s">
        <v>111</v>
      </c>
      <c r="B45" s="113" t="s">
        <v>76</v>
      </c>
      <c r="C45" s="5"/>
      <c r="D45" s="16">
        <v>238.02393600000002</v>
      </c>
      <c r="E45" s="15">
        <v>19.919617536000004</v>
      </c>
      <c r="F45" s="20">
        <v>18.052153392000001</v>
      </c>
      <c r="G45" s="15">
        <v>12.449760960000001</v>
      </c>
      <c r="H45" s="20">
        <v>8.0923446240000008</v>
      </c>
      <c r="I45" s="16">
        <v>1232.6496</v>
      </c>
      <c r="L45" s="56"/>
      <c r="M45" s="45"/>
    </row>
    <row r="46" spans="1:13" ht="15.95" customHeight="1">
      <c r="A46" s="115" t="s">
        <v>112</v>
      </c>
      <c r="B46" s="113" t="s">
        <v>76</v>
      </c>
      <c r="C46" s="114"/>
      <c r="D46" s="98">
        <v>233.58</v>
      </c>
      <c r="E46" s="99">
        <v>18.585137664000001</v>
      </c>
      <c r="F46" s="100">
        <v>16.842781007999999</v>
      </c>
      <c r="G46" s="99">
        <v>11.615711040000001</v>
      </c>
      <c r="H46" s="100">
        <v>7.5502121760000014</v>
      </c>
      <c r="I46" s="16">
        <v>1150.0704000000001</v>
      </c>
      <c r="L46" s="56"/>
      <c r="M46" s="45"/>
    </row>
    <row r="47" spans="1:13" ht="15.95" customHeight="1">
      <c r="A47" s="113" t="s">
        <v>113</v>
      </c>
      <c r="B47" s="113" t="s">
        <v>76</v>
      </c>
      <c r="C47" s="5"/>
      <c r="D47" s="16">
        <v>233.58</v>
      </c>
      <c r="E47" s="15">
        <v>17.485378559999997</v>
      </c>
      <c r="F47" s="20">
        <v>15.846124319999998</v>
      </c>
      <c r="G47" s="15">
        <v>10.928361599999999</v>
      </c>
      <c r="H47" s="20">
        <v>7.1034350400000008</v>
      </c>
      <c r="I47" s="16">
        <v>1082.0160000000001</v>
      </c>
      <c r="L47" s="56"/>
      <c r="M47" s="45"/>
    </row>
    <row r="48" spans="1:13" ht="15.95" customHeight="1">
      <c r="A48" s="113" t="s">
        <v>114</v>
      </c>
      <c r="B48" s="113" t="s">
        <v>76</v>
      </c>
      <c r="C48" s="114"/>
      <c r="D48" s="98">
        <v>262.63776000000001</v>
      </c>
      <c r="E48" s="99">
        <v>22.405613759999998</v>
      </c>
      <c r="F48" s="100">
        <v>20.305087469999997</v>
      </c>
      <c r="G48" s="99">
        <v>14.0035086</v>
      </c>
      <c r="H48" s="100">
        <v>9.1022805899999994</v>
      </c>
      <c r="I48" s="16">
        <v>1386.4859999999999</v>
      </c>
      <c r="L48" s="56"/>
      <c r="M48" s="45"/>
    </row>
    <row r="49" spans="1:13" ht="15.95" customHeight="1">
      <c r="A49" s="113" t="s">
        <v>115</v>
      </c>
      <c r="B49" s="113" t="s">
        <v>76</v>
      </c>
      <c r="C49" s="5"/>
      <c r="D49" s="16">
        <v>253.62911999999997</v>
      </c>
      <c r="E49" s="15">
        <v>21.495741119999998</v>
      </c>
      <c r="F49" s="20">
        <v>19.480515390000001</v>
      </c>
      <c r="G49" s="15">
        <v>13.434838199999998</v>
      </c>
      <c r="H49" s="20">
        <v>8.7326448299999999</v>
      </c>
      <c r="I49" s="16">
        <v>1330.182</v>
      </c>
      <c r="L49" s="56"/>
      <c r="M49" s="45"/>
    </row>
    <row r="50" spans="1:13" ht="15.95" customHeight="1">
      <c r="A50" s="113" t="s">
        <v>117</v>
      </c>
      <c r="B50" s="113" t="s">
        <v>76</v>
      </c>
      <c r="C50" s="114"/>
      <c r="D50" s="98">
        <v>233.58</v>
      </c>
      <c r="E50" s="99">
        <v>19.165346304</v>
      </c>
      <c r="F50" s="100">
        <v>17.368595087999999</v>
      </c>
      <c r="G50" s="99">
        <v>11.978341440000001</v>
      </c>
      <c r="H50" s="100">
        <v>7.7859219360000012</v>
      </c>
      <c r="I50" s="16">
        <v>1185.9744000000001</v>
      </c>
      <c r="L50" s="56"/>
      <c r="M50" s="45"/>
    </row>
    <row r="51" spans="1:13" ht="15.95" customHeight="1">
      <c r="A51" s="113" t="s">
        <v>118</v>
      </c>
      <c r="B51" s="113" t="s">
        <v>76</v>
      </c>
      <c r="C51" s="5"/>
      <c r="D51" s="16">
        <v>233.58</v>
      </c>
      <c r="E51" s="15">
        <v>17.82822912</v>
      </c>
      <c r="F51" s="20">
        <v>16.156832640000005</v>
      </c>
      <c r="G51" s="15">
        <v>11.1426432</v>
      </c>
      <c r="H51" s="20">
        <v>7.2427180800000013</v>
      </c>
      <c r="I51" s="16">
        <v>1103.2320000000002</v>
      </c>
      <c r="L51" s="56"/>
      <c r="M51" s="45"/>
    </row>
    <row r="52" spans="1:13" ht="15.95" customHeight="1">
      <c r="A52" s="113" t="s">
        <v>119</v>
      </c>
      <c r="B52" s="113" t="s">
        <v>76</v>
      </c>
      <c r="C52" s="114"/>
      <c r="D52" s="98">
        <v>233.58</v>
      </c>
      <c r="E52" s="99">
        <v>17.780427840000002</v>
      </c>
      <c r="F52" s="100">
        <v>16.113512729999997</v>
      </c>
      <c r="G52" s="99">
        <v>11.112767399999999</v>
      </c>
      <c r="H52" s="100">
        <v>7.2232988099999993</v>
      </c>
      <c r="I52" s="16">
        <v>1100.2739999999999</v>
      </c>
      <c r="L52" s="56"/>
      <c r="M52" s="45"/>
    </row>
    <row r="53" spans="1:13" ht="15.95" customHeight="1">
      <c r="A53" s="113" t="s">
        <v>120</v>
      </c>
      <c r="B53" s="113" t="s">
        <v>76</v>
      </c>
      <c r="C53" s="114"/>
      <c r="D53" s="98">
        <v>252.12767999999997</v>
      </c>
      <c r="E53" s="99">
        <v>21.344095679999999</v>
      </c>
      <c r="F53" s="100">
        <v>19.343086709999998</v>
      </c>
      <c r="G53" s="99">
        <v>13.340059799999999</v>
      </c>
      <c r="H53" s="100">
        <v>8.6710388700000003</v>
      </c>
      <c r="I53" s="16">
        <v>1320.7979999999998</v>
      </c>
      <c r="L53" s="56"/>
      <c r="M53" s="45"/>
    </row>
    <row r="54" spans="1:13" ht="15.95" customHeight="1">
      <c r="A54" s="113" t="s">
        <v>121</v>
      </c>
      <c r="B54" s="113" t="s">
        <v>76</v>
      </c>
      <c r="C54" s="114"/>
      <c r="D54" s="98">
        <v>233.58</v>
      </c>
      <c r="E54" s="99">
        <v>19.199631360000001</v>
      </c>
      <c r="F54" s="100">
        <v>17.399665919999997</v>
      </c>
      <c r="G54" s="99">
        <v>11.999769599999999</v>
      </c>
      <c r="H54" s="100">
        <v>7.7998502400000005</v>
      </c>
      <c r="I54" s="16">
        <v>1188.096</v>
      </c>
      <c r="L54" s="56"/>
      <c r="M54" s="45"/>
    </row>
    <row r="55" spans="1:13" ht="15.95" customHeight="1">
      <c r="A55" s="113" t="s">
        <v>122</v>
      </c>
      <c r="B55" s="113" t="s">
        <v>76</v>
      </c>
      <c r="C55" s="5"/>
      <c r="D55" s="16">
        <v>475.44240000000002</v>
      </c>
      <c r="E55" s="15">
        <v>43.898882399999998</v>
      </c>
      <c r="F55" s="20">
        <v>39.783362175000008</v>
      </c>
      <c r="G55" s="15">
        <v>27.436801500000001</v>
      </c>
      <c r="H55" s="20">
        <v>17.833920975000002</v>
      </c>
      <c r="I55" s="16">
        <v>2716.5149999999999</v>
      </c>
      <c r="L55" s="56"/>
      <c r="M55" s="45"/>
    </row>
    <row r="56" spans="1:13" ht="15.95" customHeight="1">
      <c r="A56" s="113" t="s">
        <v>123</v>
      </c>
      <c r="B56" s="113" t="s">
        <v>76</v>
      </c>
      <c r="C56" s="5"/>
      <c r="D56" s="16">
        <v>253.97836800000002</v>
      </c>
      <c r="E56" s="15">
        <v>21.531015168</v>
      </c>
      <c r="F56" s="20">
        <v>19.512482496000004</v>
      </c>
      <c r="G56" s="15">
        <v>13.456884480000001</v>
      </c>
      <c r="H56" s="20">
        <v>8.7469749120000007</v>
      </c>
      <c r="I56" s="16">
        <v>1332.3648000000001</v>
      </c>
      <c r="L56" s="56"/>
      <c r="M56" s="45"/>
    </row>
    <row r="57" spans="1:13" ht="15.95" customHeight="1">
      <c r="A57" s="113" t="s">
        <v>124</v>
      </c>
      <c r="B57" s="113" t="s">
        <v>76</v>
      </c>
      <c r="C57" s="5"/>
      <c r="D57" s="16">
        <v>235.98720000000003</v>
      </c>
      <c r="E57" s="15">
        <v>19.713907200000001</v>
      </c>
      <c r="F57" s="20">
        <v>17.865728399999998</v>
      </c>
      <c r="G57" s="15">
        <v>12.321192000000002</v>
      </c>
      <c r="H57" s="20">
        <v>8.0087748000000012</v>
      </c>
      <c r="I57" s="16">
        <v>1219.92</v>
      </c>
      <c r="L57" s="56"/>
      <c r="M57" s="45"/>
    </row>
    <row r="58" spans="1:13" ht="15.95" customHeight="1">
      <c r="A58" s="113" t="s">
        <v>125</v>
      </c>
      <c r="B58" s="113" t="s">
        <v>76</v>
      </c>
      <c r="C58" s="5"/>
      <c r="D58" s="16">
        <v>238.61471999999998</v>
      </c>
      <c r="E58" s="15">
        <v>19.979286720000001</v>
      </c>
      <c r="F58" s="20">
        <v>18.106228589999997</v>
      </c>
      <c r="G58" s="15">
        <v>12.487054199999999</v>
      </c>
      <c r="H58" s="20">
        <v>8.1165852300000001</v>
      </c>
      <c r="I58" s="16">
        <v>1236.3419999999999</v>
      </c>
      <c r="L58" s="56"/>
      <c r="M58" s="45"/>
    </row>
    <row r="59" spans="1:13" ht="15.95" customHeight="1">
      <c r="A59" s="113" t="s">
        <v>127</v>
      </c>
      <c r="B59" s="113" t="s">
        <v>76</v>
      </c>
      <c r="C59" s="5"/>
      <c r="D59" s="16">
        <v>262.12531200000001</v>
      </c>
      <c r="E59" s="15">
        <v>22.353856512000004</v>
      </c>
      <c r="F59" s="20">
        <v>20.258182464000001</v>
      </c>
      <c r="G59" s="15">
        <v>13.971160320000001</v>
      </c>
      <c r="H59" s="20">
        <v>9.0812542080000025</v>
      </c>
      <c r="I59" s="16">
        <v>1383.2832000000001</v>
      </c>
      <c r="L59" s="56"/>
      <c r="M59" s="45"/>
    </row>
    <row r="60" spans="1:13" ht="15.95" customHeight="1">
      <c r="A60" s="116" t="s">
        <v>128</v>
      </c>
      <c r="B60" s="113" t="s">
        <v>76</v>
      </c>
      <c r="C60" s="5"/>
      <c r="D60" s="16">
        <v>233.58</v>
      </c>
      <c r="E60" s="15">
        <v>19.268201472000001</v>
      </c>
      <c r="F60" s="20">
        <v>17.461807583999999</v>
      </c>
      <c r="G60" s="15">
        <v>12.042625920000001</v>
      </c>
      <c r="H60" s="20">
        <v>7.8277068480000009</v>
      </c>
      <c r="I60" s="16">
        <v>1192.3392000000001</v>
      </c>
      <c r="L60" s="56"/>
      <c r="M60" s="45"/>
    </row>
    <row r="61" spans="1:13" ht="15.95" customHeight="1">
      <c r="A61" s="113" t="s">
        <v>129</v>
      </c>
      <c r="B61" s="113" t="s">
        <v>76</v>
      </c>
      <c r="C61" s="114"/>
      <c r="D61" s="98">
        <v>267.21715200000006</v>
      </c>
      <c r="E61" s="99">
        <v>22.868132352</v>
      </c>
      <c r="F61" s="100">
        <v>20.724244944000002</v>
      </c>
      <c r="G61" s="99">
        <v>14.292582720000002</v>
      </c>
      <c r="H61" s="100">
        <v>9.2901787680000005</v>
      </c>
      <c r="I61" s="16">
        <v>1415.1072000000001</v>
      </c>
      <c r="L61" s="56"/>
      <c r="M61" s="45"/>
    </row>
    <row r="62" spans="1:13" ht="15.95" customHeight="1">
      <c r="A62" s="113" t="s">
        <v>130</v>
      </c>
      <c r="B62" s="113" t="s">
        <v>76</v>
      </c>
      <c r="C62" s="5"/>
      <c r="D62" s="16">
        <v>233.58</v>
      </c>
      <c r="E62" s="15">
        <v>18.033939455999999</v>
      </c>
      <c r="F62" s="20">
        <v>16.343257631999997</v>
      </c>
      <c r="G62" s="15">
        <v>11.271212159999999</v>
      </c>
      <c r="H62" s="20">
        <v>7.326287904</v>
      </c>
      <c r="I62" s="16">
        <v>1115.9615999999999</v>
      </c>
      <c r="L62" s="56"/>
      <c r="M62" s="45"/>
    </row>
    <row r="63" spans="1:13" ht="15.95" customHeight="1">
      <c r="A63" s="113" t="s">
        <v>131</v>
      </c>
      <c r="B63" s="113" t="s">
        <v>76</v>
      </c>
      <c r="C63" s="5"/>
      <c r="D63" s="16">
        <v>233.58</v>
      </c>
      <c r="E63" s="15">
        <v>17.742516479999999</v>
      </c>
      <c r="F63" s="20">
        <v>16.07915556</v>
      </c>
      <c r="G63" s="15">
        <v>11.0890728</v>
      </c>
      <c r="H63" s="20">
        <v>7.2078973199999998</v>
      </c>
      <c r="I63" s="16">
        <v>1097.9279999999999</v>
      </c>
      <c r="L63" s="56"/>
      <c r="M63" s="45"/>
    </row>
    <row r="64" spans="1:13" ht="15.95" customHeight="1">
      <c r="A64" s="113" t="s">
        <v>132</v>
      </c>
      <c r="B64" s="113" t="s">
        <v>76</v>
      </c>
      <c r="C64" s="5"/>
      <c r="D64" s="16">
        <v>517.39296000000002</v>
      </c>
      <c r="E64" s="15">
        <v>48.135888960000003</v>
      </c>
      <c r="F64" s="20">
        <v>43.623149369999993</v>
      </c>
      <c r="G64" s="15">
        <v>30.084930599999996</v>
      </c>
      <c r="H64" s="20">
        <v>19.555204889999995</v>
      </c>
      <c r="I64" s="16">
        <v>2978.7059999999997</v>
      </c>
      <c r="L64" s="56"/>
      <c r="M64" s="45"/>
    </row>
    <row r="65" spans="1:13" ht="15.95" customHeight="1">
      <c r="A65" s="113" t="s">
        <v>133</v>
      </c>
      <c r="B65" s="113" t="s">
        <v>76</v>
      </c>
      <c r="C65" s="114"/>
      <c r="D65" s="98">
        <v>277.40083199999998</v>
      </c>
      <c r="E65" s="99">
        <v>23.896684032</v>
      </c>
      <c r="F65" s="100">
        <v>21.656369903999998</v>
      </c>
      <c r="G65" s="99">
        <v>14.935427520000001</v>
      </c>
      <c r="H65" s="100">
        <v>9.7080278880000002</v>
      </c>
      <c r="I65" s="16">
        <v>1478.7552000000001</v>
      </c>
      <c r="L65" s="56"/>
      <c r="M65" s="45"/>
    </row>
    <row r="66" spans="1:13" ht="15.95" customHeight="1">
      <c r="A66" s="113" t="s">
        <v>134</v>
      </c>
      <c r="B66" s="113" t="s">
        <v>76</v>
      </c>
      <c r="C66" s="114"/>
      <c r="D66" s="98">
        <v>196.54502399999998</v>
      </c>
      <c r="E66" s="99">
        <v>19.851047423999997</v>
      </c>
      <c r="F66" s="100">
        <v>17.990011728000002</v>
      </c>
      <c r="G66" s="99">
        <v>12.40690464</v>
      </c>
      <c r="H66" s="100">
        <v>8.0644880160000003</v>
      </c>
      <c r="I66" s="16">
        <v>1228.4063999999998</v>
      </c>
      <c r="L66" s="56"/>
      <c r="M66" s="45"/>
    </row>
    <row r="67" spans="1:13" ht="15.95" customHeight="1">
      <c r="A67" s="113" t="s">
        <v>135</v>
      </c>
      <c r="B67" s="113" t="s">
        <v>76</v>
      </c>
      <c r="C67" s="114"/>
      <c r="D67" s="98">
        <v>237.86400000000003</v>
      </c>
      <c r="E67" s="99">
        <v>19.903464000000003</v>
      </c>
      <c r="F67" s="100">
        <v>18.037514250000001</v>
      </c>
      <c r="G67" s="99">
        <v>12.439664999999998</v>
      </c>
      <c r="H67" s="100">
        <v>8.0857822500000012</v>
      </c>
      <c r="I67" s="16">
        <v>1231.6500000000001</v>
      </c>
      <c r="L67" s="56"/>
      <c r="M67" s="45"/>
    </row>
    <row r="68" spans="1:13" ht="15.95" customHeight="1">
      <c r="A68" s="113" t="s">
        <v>136</v>
      </c>
      <c r="B68" s="113" t="s">
        <v>76</v>
      </c>
      <c r="C68" s="5"/>
      <c r="D68" s="16">
        <v>233.58</v>
      </c>
      <c r="E68" s="15">
        <v>16.79967744</v>
      </c>
      <c r="F68" s="20">
        <v>15.22470768</v>
      </c>
      <c r="G68" s="15">
        <v>10.4997984</v>
      </c>
      <c r="H68" s="20">
        <v>6.8248689600000008</v>
      </c>
      <c r="I68" s="16">
        <v>1039.5840000000001</v>
      </c>
      <c r="L68" s="56"/>
      <c r="M68" s="45"/>
    </row>
    <row r="69" spans="1:13" ht="15.95" customHeight="1">
      <c r="A69" s="113" t="s">
        <v>137</v>
      </c>
      <c r="B69" s="113" t="s">
        <v>76</v>
      </c>
      <c r="C69" s="5"/>
      <c r="D69" s="16">
        <v>249.12480000000002</v>
      </c>
      <c r="E69" s="15">
        <v>21.0408048</v>
      </c>
      <c r="F69" s="20">
        <v>19.068229350000003</v>
      </c>
      <c r="G69" s="15">
        <v>13.150503000000002</v>
      </c>
      <c r="H69" s="20">
        <v>8.547826950000001</v>
      </c>
      <c r="I69" s="16">
        <v>1302.03</v>
      </c>
      <c r="L69" s="56"/>
      <c r="M69" s="45"/>
    </row>
    <row r="70" spans="1:13" ht="15.95" customHeight="1">
      <c r="A70" s="113" t="s">
        <v>138</v>
      </c>
      <c r="B70" s="113" t="s">
        <v>76</v>
      </c>
      <c r="C70" s="5"/>
      <c r="D70" s="16">
        <v>233.58</v>
      </c>
      <c r="E70" s="15">
        <v>18.685355520000002</v>
      </c>
      <c r="F70" s="20">
        <v>16.933603440000002</v>
      </c>
      <c r="G70" s="15">
        <v>11.678347200000003</v>
      </c>
      <c r="H70" s="20">
        <v>7.5909256800000016</v>
      </c>
      <c r="I70" s="16">
        <v>1156.2720000000002</v>
      </c>
      <c r="L70" s="56"/>
      <c r="M70" s="45"/>
    </row>
    <row r="71" spans="1:13" ht="15.95" customHeight="1">
      <c r="A71" s="113" t="s">
        <v>139</v>
      </c>
      <c r="B71" s="113" t="s">
        <v>76</v>
      </c>
      <c r="C71" s="5"/>
      <c r="D71" s="16">
        <v>251.26272000000003</v>
      </c>
      <c r="E71" s="15">
        <v>21.256734720000001</v>
      </c>
      <c r="F71" s="20">
        <v>19.263915840000003</v>
      </c>
      <c r="G71" s="15">
        <v>13.2854592</v>
      </c>
      <c r="H71" s="20">
        <v>8.6355484800000006</v>
      </c>
      <c r="I71" s="16">
        <v>1315.3920000000001</v>
      </c>
      <c r="L71" s="56"/>
      <c r="M71" s="45"/>
    </row>
    <row r="72" spans="1:13" ht="15.95" customHeight="1">
      <c r="A72" s="113" t="s">
        <v>140</v>
      </c>
      <c r="B72" s="113" t="s">
        <v>76</v>
      </c>
      <c r="C72" s="114"/>
      <c r="D72" s="98">
        <v>560.20848000000001</v>
      </c>
      <c r="E72" s="99">
        <v>52.460256480000005</v>
      </c>
      <c r="F72" s="100">
        <v>47.542107434999991</v>
      </c>
      <c r="G72" s="99">
        <v>32.787660299999999</v>
      </c>
      <c r="H72" s="100">
        <v>21.311979195000003</v>
      </c>
      <c r="I72" s="16">
        <v>3246.3030000000003</v>
      </c>
      <c r="L72" s="56"/>
      <c r="M72" s="45"/>
    </row>
    <row r="73" spans="1:13" ht="15.95" customHeight="1">
      <c r="A73" s="113" t="s">
        <v>141</v>
      </c>
      <c r="B73" s="113" t="s">
        <v>76</v>
      </c>
      <c r="C73" s="114"/>
      <c r="D73" s="98">
        <v>490.57920000000007</v>
      </c>
      <c r="E73" s="99">
        <v>45.427699199999999</v>
      </c>
      <c r="F73" s="100">
        <v>41.168852399999999</v>
      </c>
      <c r="G73" s="99">
        <v>28.392312</v>
      </c>
      <c r="H73" s="100">
        <v>18.455002800000003</v>
      </c>
      <c r="I73" s="16">
        <v>2811.12</v>
      </c>
      <c r="L73" s="56"/>
      <c r="M73" s="45"/>
    </row>
    <row r="74" spans="1:13" ht="15.95" customHeight="1">
      <c r="A74" s="113" t="s">
        <v>142</v>
      </c>
      <c r="B74" s="113" t="s">
        <v>76</v>
      </c>
      <c r="C74" s="5"/>
      <c r="D74" s="16">
        <v>249.87551999999999</v>
      </c>
      <c r="E74" s="15">
        <v>21.116627519999998</v>
      </c>
      <c r="F74" s="20">
        <v>19.136943689999999</v>
      </c>
      <c r="G74" s="15">
        <v>13.1978922</v>
      </c>
      <c r="H74" s="20">
        <v>8.57862993</v>
      </c>
      <c r="I74" s="16">
        <v>1306.722</v>
      </c>
      <c r="L74" s="56"/>
      <c r="M74" s="45"/>
    </row>
    <row r="75" spans="1:13" ht="15.95" customHeight="1">
      <c r="A75" s="113" t="s">
        <v>143</v>
      </c>
      <c r="B75" s="113" t="s">
        <v>76</v>
      </c>
      <c r="C75" s="5"/>
      <c r="D75" s="16">
        <v>243.455232</v>
      </c>
      <c r="E75" s="15">
        <v>20.468178432000002</v>
      </c>
      <c r="F75" s="20">
        <v>18.549286704</v>
      </c>
      <c r="G75" s="15">
        <v>12.792611520000001</v>
      </c>
      <c r="H75" s="20">
        <v>8.3151974880000008</v>
      </c>
      <c r="I75" s="16">
        <v>1266.5952</v>
      </c>
      <c r="L75" s="56"/>
      <c r="M75" s="45"/>
    </row>
    <row r="76" spans="1:13" ht="15.95" customHeight="1">
      <c r="A76" s="113" t="s">
        <v>144</v>
      </c>
      <c r="B76" s="113" t="s">
        <v>76</v>
      </c>
      <c r="C76" s="114"/>
      <c r="D76" s="98">
        <v>233.58</v>
      </c>
      <c r="E76" s="99">
        <v>18.102509568000002</v>
      </c>
      <c r="F76" s="100">
        <v>16.405399295999999</v>
      </c>
      <c r="G76" s="99">
        <v>11.31406848</v>
      </c>
      <c r="H76" s="100">
        <v>7.3541445120000004</v>
      </c>
      <c r="I76" s="16">
        <v>1120.2048</v>
      </c>
      <c r="L76" s="56"/>
      <c r="M76" s="45"/>
    </row>
    <row r="77" spans="1:13" ht="15.95" customHeight="1">
      <c r="A77" s="113" t="s">
        <v>145</v>
      </c>
      <c r="B77" s="113" t="s">
        <v>76</v>
      </c>
      <c r="C77" s="5"/>
      <c r="D77" s="16">
        <v>233.58</v>
      </c>
      <c r="E77" s="15">
        <v>17.313953280000003</v>
      </c>
      <c r="F77" s="20">
        <v>15.690770159999998</v>
      </c>
      <c r="G77" s="15">
        <v>10.821220800000003</v>
      </c>
      <c r="H77" s="20">
        <v>7.0337935200000015</v>
      </c>
      <c r="I77" s="16">
        <v>1071.4080000000001</v>
      </c>
      <c r="L77" s="56"/>
      <c r="M77" s="45"/>
    </row>
    <row r="78" spans="1:13" ht="15.95" customHeight="1">
      <c r="A78" s="113" t="s">
        <v>146</v>
      </c>
      <c r="B78" s="113" t="s">
        <v>76</v>
      </c>
      <c r="C78" s="5"/>
      <c r="D78" s="16">
        <v>271.27104000000003</v>
      </c>
      <c r="E78" s="15">
        <v>23.277575039999999</v>
      </c>
      <c r="F78" s="20">
        <v>21.095302379999993</v>
      </c>
      <c r="G78" s="15">
        <v>14.5484844</v>
      </c>
      <c r="H78" s="20">
        <v>9.4565148600000004</v>
      </c>
      <c r="I78" s="16">
        <v>1440.4439999999997</v>
      </c>
      <c r="L78" s="56"/>
      <c r="M78" s="45"/>
    </row>
    <row r="79" spans="1:13" ht="15.95" customHeight="1">
      <c r="A79" s="113" t="s">
        <v>147</v>
      </c>
      <c r="B79" s="113" t="s">
        <v>76</v>
      </c>
      <c r="C79" s="5"/>
      <c r="D79" s="16">
        <v>496.63392000000005</v>
      </c>
      <c r="E79" s="15">
        <v>46.03922592</v>
      </c>
      <c r="F79" s="20">
        <v>41.723048490000004</v>
      </c>
      <c r="G79" s="15">
        <v>28.774516199999997</v>
      </c>
      <c r="H79" s="20">
        <v>18.703435530000004</v>
      </c>
      <c r="I79" s="16">
        <v>2848.962</v>
      </c>
      <c r="L79" s="56"/>
      <c r="M79" s="45"/>
    </row>
    <row r="80" spans="1:13" ht="15.95" customHeight="1">
      <c r="A80" s="113" t="s">
        <v>148</v>
      </c>
      <c r="B80" s="113" t="s">
        <v>76</v>
      </c>
      <c r="C80" s="5"/>
      <c r="D80" s="16">
        <v>233.58</v>
      </c>
      <c r="E80" s="15">
        <v>16.113976319999999</v>
      </c>
      <c r="F80" s="20">
        <v>14.603291039999998</v>
      </c>
      <c r="G80" s="15">
        <v>10.0712352</v>
      </c>
      <c r="H80" s="20">
        <v>6.5463028800000016</v>
      </c>
      <c r="I80" s="16">
        <v>997.15200000000004</v>
      </c>
      <c r="L80" s="56"/>
      <c r="M80" s="45"/>
    </row>
    <row r="81" spans="1:13" ht="15.95" customHeight="1">
      <c r="A81" s="113" t="s">
        <v>149</v>
      </c>
      <c r="B81" s="113" t="s">
        <v>76</v>
      </c>
      <c r="C81" s="114"/>
      <c r="D81" s="98">
        <v>259.25952000000001</v>
      </c>
      <c r="E81" s="99">
        <v>22.064411520000004</v>
      </c>
      <c r="F81" s="100">
        <v>19.995872939999998</v>
      </c>
      <c r="G81" s="99">
        <v>13.790257199999999</v>
      </c>
      <c r="H81" s="100">
        <v>8.9636671799999998</v>
      </c>
      <c r="I81" s="16">
        <v>1365.3719999999998</v>
      </c>
      <c r="L81" s="56"/>
      <c r="M81" s="45"/>
    </row>
    <row r="82" spans="1:13" ht="15.95" customHeight="1">
      <c r="A82" s="113" t="s">
        <v>150</v>
      </c>
      <c r="B82" s="113" t="s">
        <v>76</v>
      </c>
      <c r="C82" s="5"/>
      <c r="D82" s="16">
        <v>504.85104000000001</v>
      </c>
      <c r="E82" s="15">
        <v>46.869155039999995</v>
      </c>
      <c r="F82" s="20">
        <v>42.475171754999998</v>
      </c>
      <c r="G82" s="15">
        <v>29.293221900000002</v>
      </c>
      <c r="H82" s="20">
        <v>19.040594235</v>
      </c>
      <c r="I82" s="16">
        <v>2900.319</v>
      </c>
      <c r="L82" s="56"/>
      <c r="M82" s="45"/>
    </row>
    <row r="83" spans="1:13" ht="15.95" customHeight="1">
      <c r="A83" s="113" t="s">
        <v>151</v>
      </c>
      <c r="B83" s="113" t="s">
        <v>76</v>
      </c>
      <c r="C83" s="5"/>
      <c r="D83" s="16">
        <v>238.99007999999998</v>
      </c>
      <c r="E83" s="15">
        <v>20.017198079999996</v>
      </c>
      <c r="F83" s="20">
        <v>18.140585759999997</v>
      </c>
      <c r="G83" s="15">
        <v>12.510748799999998</v>
      </c>
      <c r="H83" s="20">
        <v>8.1319867199999987</v>
      </c>
      <c r="I83" s="16">
        <v>1238.6879999999999</v>
      </c>
      <c r="L83" s="56"/>
      <c r="M83" s="45"/>
    </row>
    <row r="84" spans="1:13" ht="15.95" customHeight="1">
      <c r="A84" s="113" t="s">
        <v>152</v>
      </c>
      <c r="B84" s="113" t="s">
        <v>76</v>
      </c>
      <c r="C84" s="114"/>
      <c r="D84" s="98">
        <v>534.25968000000012</v>
      </c>
      <c r="E84" s="99">
        <v>49.839427680000007</v>
      </c>
      <c r="F84" s="100">
        <v>45.166981334999996</v>
      </c>
      <c r="G84" s="99">
        <v>31.149642300000004</v>
      </c>
      <c r="H84" s="100">
        <v>20.247267494999999</v>
      </c>
      <c r="I84" s="16">
        <v>3084.123</v>
      </c>
      <c r="L84" s="56"/>
      <c r="M84" s="45"/>
    </row>
    <row r="85" spans="1:13" ht="15.95" customHeight="1">
      <c r="A85" s="113" t="s">
        <v>153</v>
      </c>
      <c r="B85" s="113" t="s">
        <v>76</v>
      </c>
      <c r="C85" s="5"/>
      <c r="D85" s="16">
        <v>477.17231999999996</v>
      </c>
      <c r="E85" s="15">
        <v>44.073604320000001</v>
      </c>
      <c r="F85" s="20">
        <v>39.941703914999998</v>
      </c>
      <c r="G85" s="15">
        <v>27.546002699999999</v>
      </c>
      <c r="H85" s="20">
        <v>17.904901755000001</v>
      </c>
      <c r="I85" s="16">
        <v>2727.3269999999998</v>
      </c>
      <c r="L85" s="56"/>
      <c r="M85" s="45"/>
    </row>
    <row r="86" spans="1:13" ht="15.95" customHeight="1">
      <c r="A86" s="113" t="s">
        <v>154</v>
      </c>
      <c r="B86" s="113" t="s">
        <v>76</v>
      </c>
      <c r="C86" s="5"/>
      <c r="D86" s="16">
        <v>233.58</v>
      </c>
      <c r="E86" s="15">
        <v>18.068224512</v>
      </c>
      <c r="F86" s="20">
        <v>16.374328464000001</v>
      </c>
      <c r="G86" s="15">
        <v>11.292640320000002</v>
      </c>
      <c r="H86" s="20">
        <v>7.340216208000002</v>
      </c>
      <c r="I86" s="16">
        <v>1118.0832</v>
      </c>
      <c r="L86" s="56"/>
      <c r="M86" s="45"/>
    </row>
    <row r="87" spans="1:13" ht="15.95" customHeight="1">
      <c r="A87" s="113" t="s">
        <v>155</v>
      </c>
      <c r="B87" s="113" t="s">
        <v>76</v>
      </c>
      <c r="C87" s="5"/>
      <c r="D87" s="16">
        <v>269.76960000000003</v>
      </c>
      <c r="E87" s="15">
        <v>23.125929599999999</v>
      </c>
      <c r="F87" s="20">
        <v>20.957873699999997</v>
      </c>
      <c r="G87" s="15">
        <v>14.453705999999999</v>
      </c>
      <c r="H87" s="20">
        <v>9.3949089000000008</v>
      </c>
      <c r="I87" s="16">
        <v>1431.06</v>
      </c>
      <c r="L87" s="56"/>
      <c r="M87" s="45"/>
    </row>
    <row r="88" spans="1:13" ht="15.95" customHeight="1">
      <c r="A88" s="113" t="s">
        <v>156</v>
      </c>
      <c r="B88" s="113" t="s">
        <v>76</v>
      </c>
      <c r="C88" s="5"/>
      <c r="D88" s="16">
        <v>255.50591999999997</v>
      </c>
      <c r="E88" s="15">
        <v>21.685297919999996</v>
      </c>
      <c r="F88" s="20">
        <v>19.652301239999996</v>
      </c>
      <c r="G88" s="15">
        <v>13.5533112</v>
      </c>
      <c r="H88" s="20">
        <v>8.8096522799999999</v>
      </c>
      <c r="I88" s="16">
        <v>1341.912</v>
      </c>
      <c r="L88" s="56"/>
      <c r="M88" s="45"/>
    </row>
    <row r="89" spans="1:13" ht="15.95" customHeight="1">
      <c r="A89" s="113" t="s">
        <v>159</v>
      </c>
      <c r="B89" s="113" t="s">
        <v>76</v>
      </c>
      <c r="C89" s="5"/>
      <c r="D89" s="16">
        <v>677.41055999999992</v>
      </c>
      <c r="E89" s="15">
        <v>64.297666559999996</v>
      </c>
      <c r="F89" s="20">
        <v>58.269760319999982</v>
      </c>
      <c r="G89" s="15">
        <v>40.186041599999996</v>
      </c>
      <c r="H89" s="20">
        <v>26.120927039999998</v>
      </c>
      <c r="I89" s="16">
        <v>3978.8159999999998</v>
      </c>
      <c r="L89" s="56"/>
      <c r="M89" s="45"/>
    </row>
    <row r="90" spans="1:13" ht="15.95" customHeight="1">
      <c r="A90" s="113" t="s">
        <v>160</v>
      </c>
      <c r="B90" s="113" t="s">
        <v>76</v>
      </c>
      <c r="C90" s="5"/>
      <c r="D90" s="16">
        <v>449.06111999999996</v>
      </c>
      <c r="E90" s="15">
        <v>41.234373119999994</v>
      </c>
      <c r="F90" s="20">
        <v>37.368650639999998</v>
      </c>
      <c r="G90" s="15">
        <v>25.771483199999999</v>
      </c>
      <c r="H90" s="20">
        <v>16.751464080000002</v>
      </c>
      <c r="I90" s="16">
        <v>2551.6320000000001</v>
      </c>
      <c r="L90" s="56"/>
      <c r="M90" s="45"/>
    </row>
    <row r="91" spans="1:13" ht="15.95" customHeight="1">
      <c r="A91" s="113" t="s">
        <v>161</v>
      </c>
      <c r="B91" s="113" t="s">
        <v>76</v>
      </c>
      <c r="C91" s="5"/>
      <c r="D91" s="16">
        <v>233.58</v>
      </c>
      <c r="E91" s="15">
        <v>17.382523392</v>
      </c>
      <c r="F91" s="20">
        <v>15.752911823999998</v>
      </c>
      <c r="G91" s="15">
        <v>10.864077120000001</v>
      </c>
      <c r="H91" s="20">
        <v>7.0616501280000001</v>
      </c>
      <c r="I91" s="16">
        <v>1075.6512</v>
      </c>
      <c r="L91" s="56"/>
      <c r="M91" s="45"/>
    </row>
    <row r="92" spans="1:13" ht="15.95" customHeight="1">
      <c r="A92" s="113" t="s">
        <v>162</v>
      </c>
      <c r="B92" s="113" t="s">
        <v>76</v>
      </c>
      <c r="C92" s="5"/>
      <c r="D92" s="16">
        <v>568.85808000000009</v>
      </c>
      <c r="E92" s="15">
        <v>53.333866080000014</v>
      </c>
      <c r="F92" s="20">
        <v>48.333816134999999</v>
      </c>
      <c r="G92" s="15">
        <v>33.333666300000004</v>
      </c>
      <c r="H92" s="20">
        <v>21.666883095000003</v>
      </c>
      <c r="I92" s="16">
        <v>3300.3630000000003</v>
      </c>
      <c r="L92" s="56"/>
      <c r="M92" s="45"/>
    </row>
    <row r="93" spans="1:13" ht="15.95" customHeight="1">
      <c r="A93" s="113" t="s">
        <v>163</v>
      </c>
      <c r="B93" s="113" t="s">
        <v>76</v>
      </c>
      <c r="C93" s="5"/>
      <c r="D93" s="16">
        <v>192.78</v>
      </c>
      <c r="E93" s="15">
        <v>16.628252160000006</v>
      </c>
      <c r="F93" s="20">
        <v>15.069353520000002</v>
      </c>
      <c r="G93" s="15">
        <v>10.392657600000001</v>
      </c>
      <c r="H93" s="20">
        <v>6.7552274400000005</v>
      </c>
      <c r="I93" s="16">
        <v>1028.9760000000001</v>
      </c>
      <c r="L93" s="56"/>
      <c r="M93" s="45"/>
    </row>
    <row r="94" spans="1:13" ht="15.95" customHeight="1">
      <c r="A94" s="113" t="s">
        <v>164</v>
      </c>
      <c r="B94" s="113" t="s">
        <v>76</v>
      </c>
      <c r="C94" s="5"/>
      <c r="D94" s="16">
        <v>233.58</v>
      </c>
      <c r="E94" s="15">
        <v>16.182546432000002</v>
      </c>
      <c r="F94" s="20">
        <v>14.665432704000001</v>
      </c>
      <c r="G94" s="15">
        <v>10.114091520000001</v>
      </c>
      <c r="H94" s="20">
        <v>6.5741594880000003</v>
      </c>
      <c r="I94" s="16">
        <v>1001.3952</v>
      </c>
      <c r="L94" s="56"/>
      <c r="M94" s="45"/>
    </row>
    <row r="95" spans="1:13" ht="15.95" customHeight="1">
      <c r="A95" s="113" t="s">
        <v>165</v>
      </c>
      <c r="B95" s="113" t="s">
        <v>76</v>
      </c>
      <c r="C95" s="5"/>
      <c r="D95" s="16">
        <v>537.28703999999993</v>
      </c>
      <c r="E95" s="15">
        <v>50.14519104</v>
      </c>
      <c r="F95" s="20">
        <v>45.444079379999998</v>
      </c>
      <c r="G95" s="15">
        <v>31.340744399999998</v>
      </c>
      <c r="H95" s="20">
        <v>20.371483859999994</v>
      </c>
      <c r="I95" s="16">
        <v>3103.0439999999999</v>
      </c>
      <c r="L95" s="56"/>
      <c r="M95" s="45"/>
    </row>
    <row r="96" spans="1:13" ht="15.95" customHeight="1">
      <c r="A96" s="113" t="s">
        <v>719</v>
      </c>
      <c r="B96" s="113" t="s">
        <v>76</v>
      </c>
      <c r="C96" s="5"/>
      <c r="D96" s="16">
        <v>248.54707200000001</v>
      </c>
      <c r="E96" s="15">
        <v>20.982454272000005</v>
      </c>
      <c r="F96" s="20">
        <v>19.015349184000002</v>
      </c>
      <c r="G96" s="15">
        <v>13.114033919999999</v>
      </c>
      <c r="H96" s="20">
        <v>8.5241220480000024</v>
      </c>
      <c r="I96" s="16">
        <v>1298.4192</v>
      </c>
      <c r="L96" s="56"/>
      <c r="M96" s="45"/>
    </row>
    <row r="97" spans="1:13" ht="15.95" customHeight="1">
      <c r="A97" s="113" t="s">
        <v>166</v>
      </c>
      <c r="B97" s="113" t="s">
        <v>76</v>
      </c>
      <c r="C97" s="5"/>
      <c r="D97" s="16">
        <v>233.58</v>
      </c>
      <c r="E97" s="15">
        <v>16.79967744</v>
      </c>
      <c r="F97" s="20">
        <v>15.22470768</v>
      </c>
      <c r="G97" s="15">
        <v>10.4997984</v>
      </c>
      <c r="H97" s="20">
        <v>6.8248689600000008</v>
      </c>
      <c r="I97" s="16">
        <v>1039.5840000000001</v>
      </c>
      <c r="L97" s="56"/>
      <c r="M97" s="45"/>
    </row>
    <row r="98" spans="1:13" ht="15.95" customHeight="1">
      <c r="A98" s="113" t="s">
        <v>167</v>
      </c>
      <c r="B98" s="113" t="s">
        <v>76</v>
      </c>
      <c r="C98" s="5"/>
      <c r="D98" s="16">
        <v>233.58</v>
      </c>
      <c r="E98" s="15">
        <v>19.145236799999999</v>
      </c>
      <c r="F98" s="20">
        <v>17.350370849999997</v>
      </c>
      <c r="G98" s="15">
        <v>11.965773</v>
      </c>
      <c r="H98" s="20">
        <v>7.7777524500000004</v>
      </c>
      <c r="I98" s="16">
        <v>1184.73</v>
      </c>
      <c r="L98" s="56"/>
      <c r="M98" s="45"/>
    </row>
    <row r="99" spans="1:13" ht="15.95" customHeight="1">
      <c r="A99" s="113" t="s">
        <v>168</v>
      </c>
      <c r="B99" s="113" t="s">
        <v>76</v>
      </c>
      <c r="C99" s="114"/>
      <c r="D99" s="98">
        <v>241.61760000000001</v>
      </c>
      <c r="E99" s="99">
        <v>20.2825776</v>
      </c>
      <c r="F99" s="100">
        <v>18.381085949999999</v>
      </c>
      <c r="G99" s="99">
        <v>12.676611000000001</v>
      </c>
      <c r="H99" s="100">
        <v>8.2397971500000011</v>
      </c>
      <c r="I99" s="16">
        <v>1255.1100000000001</v>
      </c>
      <c r="L99" s="56"/>
      <c r="M99" s="45"/>
    </row>
    <row r="100" spans="1:13" ht="15.95" customHeight="1">
      <c r="A100" s="113" t="s">
        <v>169</v>
      </c>
      <c r="B100" s="113" t="s">
        <v>76</v>
      </c>
      <c r="C100" s="5"/>
      <c r="D100" s="16">
        <v>238.70284800000005</v>
      </c>
      <c r="E100" s="15">
        <v>19.988187648000004</v>
      </c>
      <c r="F100" s="20">
        <v>18.114295055999996</v>
      </c>
      <c r="G100" s="15">
        <v>12.492617280000001</v>
      </c>
      <c r="H100" s="20">
        <v>8.120201232000003</v>
      </c>
      <c r="I100" s="16">
        <v>1236.8928000000001</v>
      </c>
      <c r="L100" s="56"/>
      <c r="M100" s="45"/>
    </row>
    <row r="101" spans="1:13" ht="15.95" customHeight="1">
      <c r="A101" s="113" t="s">
        <v>170</v>
      </c>
      <c r="B101" s="113" t="s">
        <v>76</v>
      </c>
      <c r="C101" s="5"/>
      <c r="D101" s="16">
        <v>208.70016000000001</v>
      </c>
      <c r="E101" s="15">
        <v>21.078716159999999</v>
      </c>
      <c r="F101" s="20">
        <v>19.102586519999999</v>
      </c>
      <c r="G101" s="15">
        <v>13.174197599999999</v>
      </c>
      <c r="H101" s="20">
        <v>8.5632284399999996</v>
      </c>
      <c r="I101" s="16">
        <v>1304.376</v>
      </c>
      <c r="L101" s="56"/>
      <c r="M101" s="45"/>
    </row>
    <row r="102" spans="1:13" ht="15.95" customHeight="1">
      <c r="A102" s="113" t="s">
        <v>171</v>
      </c>
      <c r="B102" s="113" t="s">
        <v>76</v>
      </c>
      <c r="C102" s="5"/>
      <c r="D102" s="16">
        <v>233.58</v>
      </c>
      <c r="E102" s="15">
        <v>18.652389120000002</v>
      </c>
      <c r="F102" s="20">
        <v>16.90372764</v>
      </c>
      <c r="G102" s="15">
        <v>11.657743200000001</v>
      </c>
      <c r="H102" s="20">
        <v>7.5775330799999994</v>
      </c>
      <c r="I102" s="16">
        <v>1154.232</v>
      </c>
      <c r="L102" s="56"/>
      <c r="M102" s="45"/>
    </row>
    <row r="103" spans="1:13" ht="15.95" customHeight="1">
      <c r="A103" s="113" t="s">
        <v>172</v>
      </c>
      <c r="B103" s="113" t="s">
        <v>76</v>
      </c>
      <c r="C103" s="114"/>
      <c r="D103" s="98">
        <v>233.58</v>
      </c>
      <c r="E103" s="99">
        <v>17.965369344000003</v>
      </c>
      <c r="F103" s="100">
        <v>16.281115968000002</v>
      </c>
      <c r="G103" s="99">
        <v>11.228355840000001</v>
      </c>
      <c r="H103" s="100">
        <v>7.2984312960000013</v>
      </c>
      <c r="I103" s="16">
        <v>1111.7184000000002</v>
      </c>
      <c r="L103" s="56"/>
      <c r="M103" s="45"/>
    </row>
    <row r="104" spans="1:13" ht="15.95" customHeight="1">
      <c r="A104" s="113" t="s">
        <v>173</v>
      </c>
      <c r="B104" s="113" t="s">
        <v>76</v>
      </c>
      <c r="C104" s="5"/>
      <c r="D104" s="16">
        <v>525.17759999999998</v>
      </c>
      <c r="E104" s="15">
        <v>48.437759999999997</v>
      </c>
      <c r="F104" s="20">
        <v>43.896719999999995</v>
      </c>
      <c r="G104" s="15">
        <v>30.273600000000002</v>
      </c>
      <c r="H104" s="20">
        <v>19.677840000000003</v>
      </c>
      <c r="I104" s="16">
        <v>3027.36</v>
      </c>
      <c r="L104" s="56"/>
      <c r="M104" s="45"/>
    </row>
    <row r="105" spans="1:13" ht="15.95" customHeight="1">
      <c r="A105" s="113" t="s">
        <v>174</v>
      </c>
      <c r="B105" s="113" t="s">
        <v>76</v>
      </c>
      <c r="C105" s="114"/>
      <c r="D105" s="98">
        <v>287.41151999999994</v>
      </c>
      <c r="E105" s="99">
        <v>24.661151999999998</v>
      </c>
      <c r="F105" s="100">
        <v>22.349168999999996</v>
      </c>
      <c r="G105" s="99">
        <v>15.413219999999999</v>
      </c>
      <c r="H105" s="100">
        <v>10.018592999999999</v>
      </c>
      <c r="I105" s="16">
        <v>1541.3219999999999</v>
      </c>
      <c r="L105" s="56"/>
      <c r="M105" s="45"/>
    </row>
    <row r="106" spans="1:13" ht="15.95" customHeight="1">
      <c r="A106" s="113" t="s">
        <v>175</v>
      </c>
      <c r="B106" s="113" t="s">
        <v>76</v>
      </c>
      <c r="C106" s="114"/>
      <c r="D106" s="98">
        <v>261.44639999999998</v>
      </c>
      <c r="E106" s="99">
        <v>22.064639999999997</v>
      </c>
      <c r="F106" s="100">
        <v>19.996079999999999</v>
      </c>
      <c r="G106" s="99">
        <v>13.7904</v>
      </c>
      <c r="H106" s="100">
        <v>8.9637600000000006</v>
      </c>
      <c r="I106" s="16">
        <v>1379.04</v>
      </c>
      <c r="L106" s="56"/>
      <c r="M106" s="45"/>
    </row>
    <row r="107" spans="1:13" ht="15.95" customHeight="1">
      <c r="A107" s="113" t="s">
        <v>176</v>
      </c>
      <c r="B107" s="113" t="s">
        <v>76</v>
      </c>
      <c r="C107" s="114"/>
      <c r="D107" s="98">
        <v>624.64800000000002</v>
      </c>
      <c r="E107" s="99">
        <v>58.384799999999998</v>
      </c>
      <c r="F107" s="100">
        <v>52.911224999999995</v>
      </c>
      <c r="G107" s="99">
        <v>36.490499999999997</v>
      </c>
      <c r="H107" s="100">
        <v>23.718824999999999</v>
      </c>
      <c r="I107" s="16">
        <v>3649.05</v>
      </c>
      <c r="L107" s="56"/>
      <c r="M107" s="45"/>
    </row>
    <row r="108" spans="1:13" ht="15.95" customHeight="1">
      <c r="A108" s="113" t="s">
        <v>177</v>
      </c>
      <c r="B108" s="113" t="s">
        <v>76</v>
      </c>
      <c r="C108" s="114"/>
      <c r="D108" s="98">
        <v>233.58</v>
      </c>
      <c r="E108" s="99">
        <v>17.006745599999999</v>
      </c>
      <c r="F108" s="100">
        <v>15.4123632</v>
      </c>
      <c r="G108" s="99">
        <v>10.629216</v>
      </c>
      <c r="H108" s="100">
        <v>6.9089903999999995</v>
      </c>
      <c r="I108" s="16">
        <v>1062.9215999999999</v>
      </c>
      <c r="L108" s="56"/>
      <c r="M108" s="45"/>
    </row>
    <row r="109" spans="1:13" ht="15.95" customHeight="1">
      <c r="A109" s="113" t="s">
        <v>178</v>
      </c>
      <c r="B109" s="113" t="s">
        <v>76</v>
      </c>
      <c r="C109" s="5"/>
      <c r="D109" s="16">
        <v>233.58</v>
      </c>
      <c r="E109" s="15">
        <v>16.667289600000004</v>
      </c>
      <c r="F109" s="20">
        <v>15.1047312</v>
      </c>
      <c r="G109" s="15">
        <v>10.417056000000002</v>
      </c>
      <c r="H109" s="20">
        <v>6.7710864000000015</v>
      </c>
      <c r="I109" s="16">
        <v>1041.7056</v>
      </c>
      <c r="L109" s="56"/>
      <c r="M109" s="45"/>
    </row>
    <row r="110" spans="1:13" ht="15.95" customHeight="1">
      <c r="A110" s="113" t="s">
        <v>179</v>
      </c>
      <c r="B110" s="113" t="s">
        <v>76</v>
      </c>
      <c r="C110" s="5"/>
      <c r="D110" s="16">
        <v>233.58</v>
      </c>
      <c r="E110" s="15">
        <v>18.0590592</v>
      </c>
      <c r="F110" s="20">
        <v>16.366022399999999</v>
      </c>
      <c r="G110" s="15">
        <v>11.286912000000001</v>
      </c>
      <c r="H110" s="20">
        <v>7.3364928000000003</v>
      </c>
      <c r="I110" s="16">
        <v>1128.6912</v>
      </c>
      <c r="L110" s="56"/>
      <c r="M110" s="45"/>
    </row>
    <row r="111" spans="1:13" ht="15.95" customHeight="1">
      <c r="A111" s="113" t="s">
        <v>180</v>
      </c>
      <c r="B111" s="113" t="s">
        <v>76</v>
      </c>
      <c r="C111" s="5"/>
      <c r="D111" s="16">
        <v>233.58</v>
      </c>
      <c r="E111" s="15">
        <v>18.805862399999999</v>
      </c>
      <c r="F111" s="20">
        <v>17.042812799999997</v>
      </c>
      <c r="G111" s="15">
        <v>11.753663999999999</v>
      </c>
      <c r="H111" s="20">
        <v>7.6398816000000007</v>
      </c>
      <c r="I111" s="16">
        <v>1175.3663999999999</v>
      </c>
      <c r="L111" s="56"/>
      <c r="M111" s="45"/>
    </row>
    <row r="112" spans="1:13" ht="15.95" customHeight="1">
      <c r="A112" s="113" t="s">
        <v>181</v>
      </c>
      <c r="B112" s="113" t="s">
        <v>76</v>
      </c>
      <c r="C112" s="5"/>
      <c r="D112" s="16">
        <v>236.36256</v>
      </c>
      <c r="E112" s="15">
        <v>19.556256000000001</v>
      </c>
      <c r="F112" s="20">
        <v>17.722856999999998</v>
      </c>
      <c r="G112" s="15">
        <v>12.222659999999999</v>
      </c>
      <c r="H112" s="20">
        <v>7.9447289999999997</v>
      </c>
      <c r="I112" s="16">
        <v>1222.2660000000001</v>
      </c>
      <c r="L112" s="56"/>
      <c r="M112" s="45"/>
    </row>
    <row r="113" spans="1:13" ht="15.95" customHeight="1">
      <c r="A113" s="113" t="s">
        <v>720</v>
      </c>
      <c r="B113" s="113" t="s">
        <v>76</v>
      </c>
      <c r="C113" s="5"/>
      <c r="D113" s="16">
        <v>236.36256</v>
      </c>
      <c r="E113" s="15">
        <v>19.556256000000001</v>
      </c>
      <c r="F113" s="20">
        <v>17.722856999999998</v>
      </c>
      <c r="G113" s="15">
        <v>12.222659999999999</v>
      </c>
      <c r="H113" s="20">
        <v>7.9447289999999997</v>
      </c>
      <c r="I113" s="16">
        <v>1222.2660000000001</v>
      </c>
      <c r="L113" s="56"/>
      <c r="M113" s="45"/>
    </row>
    <row r="114" spans="1:13" ht="15.95" customHeight="1">
      <c r="A114" s="113" t="s">
        <v>182</v>
      </c>
      <c r="B114" s="113" t="s">
        <v>76</v>
      </c>
      <c r="C114" s="114"/>
      <c r="D114" s="98">
        <v>233.58</v>
      </c>
      <c r="E114" s="99">
        <v>18.500352000000003</v>
      </c>
      <c r="F114" s="100">
        <v>16.765944000000001</v>
      </c>
      <c r="G114" s="99">
        <v>11.562720000000002</v>
      </c>
      <c r="H114" s="100">
        <v>7.5157680000000013</v>
      </c>
      <c r="I114" s="16">
        <v>1156.2720000000002</v>
      </c>
      <c r="L114" s="56"/>
      <c r="M114" s="45"/>
    </row>
    <row r="115" spans="1:13" ht="15.95" customHeight="1">
      <c r="A115" s="113" t="s">
        <v>183</v>
      </c>
      <c r="B115" s="113" t="s">
        <v>76</v>
      </c>
      <c r="C115" s="5"/>
      <c r="D115" s="16">
        <v>233.58</v>
      </c>
      <c r="E115" s="15">
        <v>18.39264</v>
      </c>
      <c r="F115" s="20">
        <v>16.668330000000001</v>
      </c>
      <c r="G115" s="15">
        <v>11.4954</v>
      </c>
      <c r="H115" s="20">
        <v>7.4720100000000009</v>
      </c>
      <c r="I115" s="16">
        <v>1149.54</v>
      </c>
      <c r="L115" s="56"/>
      <c r="M115" s="45"/>
    </row>
    <row r="116" spans="1:13" ht="15.95" customHeight="1">
      <c r="A116" s="113" t="s">
        <v>184</v>
      </c>
      <c r="B116" s="113" t="s">
        <v>76</v>
      </c>
      <c r="C116" s="114"/>
      <c r="D116" s="98">
        <v>233.58</v>
      </c>
      <c r="E116" s="99">
        <v>17.380147200000003</v>
      </c>
      <c r="F116" s="100">
        <v>15.7507584</v>
      </c>
      <c r="G116" s="99">
        <v>10.862591999999999</v>
      </c>
      <c r="H116" s="100">
        <v>7.0606848000000006</v>
      </c>
      <c r="I116" s="16">
        <v>1086.2592</v>
      </c>
      <c r="L116" s="56"/>
      <c r="M116" s="45"/>
    </row>
    <row r="117" spans="1:13" ht="15.95" customHeight="1">
      <c r="A117" s="113" t="s">
        <v>185</v>
      </c>
      <c r="B117" s="113" t="s">
        <v>76</v>
      </c>
      <c r="C117" s="114"/>
      <c r="D117" s="98">
        <v>254.7552</v>
      </c>
      <c r="E117" s="99">
        <v>21.395520000000001</v>
      </c>
      <c r="F117" s="100">
        <v>19.389689999999998</v>
      </c>
      <c r="G117" s="99">
        <v>13.372199999999999</v>
      </c>
      <c r="H117" s="100">
        <v>8.6919299999999993</v>
      </c>
      <c r="I117" s="16">
        <v>1337.22</v>
      </c>
      <c r="L117" s="56"/>
      <c r="M117" s="45"/>
    </row>
    <row r="118" spans="1:13" ht="15.95" customHeight="1">
      <c r="A118" s="113" t="s">
        <v>186</v>
      </c>
      <c r="B118" s="113" t="s">
        <v>76</v>
      </c>
      <c r="C118" s="114"/>
      <c r="D118" s="98">
        <v>233.58</v>
      </c>
      <c r="E118" s="99">
        <v>16.258800000000001</v>
      </c>
      <c r="F118" s="100">
        <v>14.738999999999999</v>
      </c>
      <c r="G118" s="99">
        <v>10.1592</v>
      </c>
      <c r="H118" s="100">
        <v>6.6096000000000004</v>
      </c>
      <c r="I118" s="16">
        <v>1016.2464000000001</v>
      </c>
      <c r="L118" s="56"/>
      <c r="M118" s="45"/>
    </row>
    <row r="119" spans="1:13" ht="15.95" customHeight="1">
      <c r="A119" s="113" t="s">
        <v>187</v>
      </c>
      <c r="B119" s="113" t="s">
        <v>76</v>
      </c>
      <c r="C119" s="5"/>
      <c r="D119" s="16">
        <v>251.00160000000002</v>
      </c>
      <c r="E119" s="15">
        <v>21.020160000000001</v>
      </c>
      <c r="F119" s="20">
        <v>19.049519999999998</v>
      </c>
      <c r="G119" s="15">
        <v>13.137600000000001</v>
      </c>
      <c r="H119" s="20">
        <v>8.5394400000000008</v>
      </c>
      <c r="I119" s="16">
        <v>1313.76</v>
      </c>
      <c r="L119" s="56"/>
      <c r="M119" s="45"/>
    </row>
    <row r="120" spans="1:13" ht="15.95" customHeight="1">
      <c r="A120" s="113" t="s">
        <v>188</v>
      </c>
      <c r="B120" s="113" t="s">
        <v>76</v>
      </c>
      <c r="C120" s="114"/>
      <c r="D120" s="98">
        <v>235.98720000000003</v>
      </c>
      <c r="E120" s="99">
        <v>19.518720000000002</v>
      </c>
      <c r="F120" s="100">
        <v>17.688839999999999</v>
      </c>
      <c r="G120" s="99">
        <v>12.199200000000001</v>
      </c>
      <c r="H120" s="100">
        <v>7.9294799999999999</v>
      </c>
      <c r="I120" s="16">
        <v>1219.92</v>
      </c>
      <c r="L120" s="56"/>
      <c r="M120" s="45"/>
    </row>
    <row r="121" spans="1:13" ht="15.95" customHeight="1">
      <c r="A121" s="113" t="s">
        <v>189</v>
      </c>
      <c r="B121" s="113" t="s">
        <v>76</v>
      </c>
      <c r="C121" s="114"/>
      <c r="D121" s="98">
        <v>573.6153599999999</v>
      </c>
      <c r="E121" s="99">
        <v>53.281535999999996</v>
      </c>
      <c r="F121" s="100">
        <v>48.286391999999992</v>
      </c>
      <c r="G121" s="99">
        <v>33.300959999999996</v>
      </c>
      <c r="H121" s="100">
        <v>21.645624000000002</v>
      </c>
      <c r="I121" s="16">
        <v>3330.096</v>
      </c>
      <c r="L121" s="56"/>
      <c r="M121" s="45"/>
    </row>
    <row r="122" spans="1:13" ht="15.95" customHeight="1">
      <c r="A122" s="113" t="s">
        <v>190</v>
      </c>
      <c r="B122" s="113" t="s">
        <v>76</v>
      </c>
      <c r="C122" s="114"/>
      <c r="D122" s="98">
        <v>234.11040000000003</v>
      </c>
      <c r="E122" s="99">
        <v>19.331040000000002</v>
      </c>
      <c r="F122" s="100">
        <v>17.518754999999999</v>
      </c>
      <c r="G122" s="99">
        <v>12.081900000000001</v>
      </c>
      <c r="H122" s="100">
        <v>7.8532350000000015</v>
      </c>
      <c r="I122" s="16">
        <v>1208.19</v>
      </c>
      <c r="L122" s="56"/>
      <c r="M122" s="45"/>
    </row>
    <row r="123" spans="1:13" ht="15.95" customHeight="1">
      <c r="A123" s="113" t="s">
        <v>191</v>
      </c>
      <c r="B123" s="113" t="s">
        <v>76</v>
      </c>
      <c r="C123" s="114"/>
      <c r="D123" s="98">
        <v>277.33555200000001</v>
      </c>
      <c r="E123" s="99">
        <v>23.6535552</v>
      </c>
      <c r="F123" s="100">
        <v>21.4360344</v>
      </c>
      <c r="G123" s="99">
        <v>14.783472000000002</v>
      </c>
      <c r="H123" s="100">
        <v>9.6092568000000007</v>
      </c>
      <c r="I123" s="16">
        <v>1478.3472000000002</v>
      </c>
      <c r="L123" s="56"/>
      <c r="M123" s="45"/>
    </row>
    <row r="124" spans="1:13" ht="15.95" customHeight="1">
      <c r="A124" s="113" t="s">
        <v>192</v>
      </c>
      <c r="B124" s="113" t="s">
        <v>76</v>
      </c>
      <c r="C124" s="5"/>
      <c r="D124" s="98">
        <v>475.44240000000002</v>
      </c>
      <c r="E124" s="99">
        <v>43.464240000000004</v>
      </c>
      <c r="F124" s="100">
        <v>39.389467500000002</v>
      </c>
      <c r="G124" s="99">
        <v>27.165150000000001</v>
      </c>
      <c r="H124" s="100">
        <v>17.6573475</v>
      </c>
      <c r="I124" s="98">
        <v>2716.5149999999999</v>
      </c>
      <c r="L124" s="56"/>
      <c r="M124" s="45"/>
    </row>
    <row r="125" spans="1:13" ht="15.95" customHeight="1">
      <c r="A125" s="113" t="s">
        <v>193</v>
      </c>
      <c r="B125" s="113" t="s">
        <v>76</v>
      </c>
      <c r="C125" s="5"/>
      <c r="D125" s="98">
        <v>233.58</v>
      </c>
      <c r="E125" s="99">
        <v>17.604384</v>
      </c>
      <c r="F125" s="100">
        <v>15.953972999999996</v>
      </c>
      <c r="G125" s="99">
        <v>11.002739999999999</v>
      </c>
      <c r="H125" s="100">
        <v>7.1517809999999988</v>
      </c>
      <c r="I125" s="98">
        <v>1100.2739999999999</v>
      </c>
      <c r="L125" s="56"/>
      <c r="M125" s="45"/>
    </row>
    <row r="126" spans="1:13" ht="15.95" customHeight="1">
      <c r="A126" s="113" t="s">
        <v>194</v>
      </c>
      <c r="B126" s="113" t="s">
        <v>76</v>
      </c>
      <c r="C126" s="114"/>
      <c r="D126" s="98">
        <v>262.63776000000001</v>
      </c>
      <c r="E126" s="99">
        <v>22.183775999999998</v>
      </c>
      <c r="F126" s="100">
        <v>20.104046999999998</v>
      </c>
      <c r="G126" s="99">
        <v>13.86486</v>
      </c>
      <c r="H126" s="100">
        <v>9.0121590000000005</v>
      </c>
      <c r="I126" s="16">
        <v>1386.4859999999999</v>
      </c>
      <c r="L126" s="56"/>
      <c r="M126" s="45"/>
    </row>
    <row r="127" spans="1:13" ht="15.95" customHeight="1">
      <c r="A127" s="113" t="s">
        <v>195</v>
      </c>
      <c r="B127" s="113" t="s">
        <v>76</v>
      </c>
      <c r="C127" s="114"/>
      <c r="D127" s="98">
        <v>233.58</v>
      </c>
      <c r="E127" s="99">
        <v>17.481984000000004</v>
      </c>
      <c r="F127" s="100">
        <v>15.843048</v>
      </c>
      <c r="G127" s="99">
        <v>10.92624</v>
      </c>
      <c r="H127" s="100">
        <v>7.102056000000001</v>
      </c>
      <c r="I127" s="16">
        <v>1092.624</v>
      </c>
      <c r="L127" s="56"/>
      <c r="M127" s="45"/>
    </row>
    <row r="128" spans="1:13" ht="15.95" customHeight="1">
      <c r="A128" s="113" t="s">
        <v>196</v>
      </c>
      <c r="B128" s="113" t="s">
        <v>76</v>
      </c>
      <c r="C128" s="5"/>
      <c r="D128" s="16">
        <v>233.58</v>
      </c>
      <c r="E128" s="15">
        <v>16.497561600000001</v>
      </c>
      <c r="F128" s="20">
        <v>14.950915200000001</v>
      </c>
      <c r="G128" s="15">
        <v>10.310976</v>
      </c>
      <c r="H128" s="20">
        <v>6.7021343999999994</v>
      </c>
      <c r="I128" s="16">
        <v>1031.0976000000001</v>
      </c>
      <c r="L128" s="56"/>
      <c r="M128" s="45"/>
    </row>
    <row r="129" spans="1:13" ht="15.95" customHeight="1">
      <c r="A129" s="113" t="s">
        <v>197</v>
      </c>
      <c r="B129" s="113" t="s">
        <v>76</v>
      </c>
      <c r="C129" s="114"/>
      <c r="D129" s="98">
        <v>233.58</v>
      </c>
      <c r="E129" s="99">
        <v>17.889331200000001</v>
      </c>
      <c r="F129" s="100">
        <v>16.212206399999999</v>
      </c>
      <c r="G129" s="99">
        <v>11.180832000000001</v>
      </c>
      <c r="H129" s="100">
        <v>7.2675408000000017</v>
      </c>
      <c r="I129" s="16">
        <v>1118.0832</v>
      </c>
      <c r="L129" s="56"/>
      <c r="M129" s="45"/>
    </row>
    <row r="130" spans="1:13" ht="15.95" customHeight="1">
      <c r="A130" s="113" t="s">
        <v>198</v>
      </c>
      <c r="B130" s="113" t="s">
        <v>76</v>
      </c>
      <c r="C130" s="114"/>
      <c r="D130" s="98">
        <v>233.58</v>
      </c>
      <c r="E130" s="99">
        <v>16.667289600000004</v>
      </c>
      <c r="F130" s="100">
        <v>15.1047312</v>
      </c>
      <c r="G130" s="99">
        <v>10.417056000000002</v>
      </c>
      <c r="H130" s="100">
        <v>6.7710864000000015</v>
      </c>
      <c r="I130" s="16">
        <v>1041.7056</v>
      </c>
      <c r="L130" s="56"/>
      <c r="M130" s="45"/>
    </row>
    <row r="131" spans="1:13" ht="15.95" customHeight="1">
      <c r="A131" s="113" t="s">
        <v>199</v>
      </c>
      <c r="B131" s="113" t="s">
        <v>76</v>
      </c>
      <c r="C131" s="5"/>
      <c r="D131" s="16">
        <v>233.58</v>
      </c>
      <c r="E131" s="15">
        <v>16.701235200000003</v>
      </c>
      <c r="F131" s="20">
        <v>15.135494399999999</v>
      </c>
      <c r="G131" s="15">
        <v>10.438272000000001</v>
      </c>
      <c r="H131" s="20">
        <v>6.784876800000001</v>
      </c>
      <c r="I131" s="16">
        <v>1043.8271999999999</v>
      </c>
      <c r="L131" s="56"/>
      <c r="M131" s="45"/>
    </row>
    <row r="132" spans="1:13" ht="15.95" customHeight="1">
      <c r="A132" s="113" t="s">
        <v>200</v>
      </c>
      <c r="B132" s="113" t="s">
        <v>76</v>
      </c>
      <c r="C132" s="5"/>
      <c r="D132" s="16">
        <v>233.58</v>
      </c>
      <c r="E132" s="15">
        <v>17.651712000000003</v>
      </c>
      <c r="F132" s="20">
        <v>15.996864000000004</v>
      </c>
      <c r="G132" s="15">
        <v>11.03232</v>
      </c>
      <c r="H132" s="20">
        <v>7.1710080000000014</v>
      </c>
      <c r="I132" s="16">
        <v>1103.2320000000002</v>
      </c>
      <c r="L132" s="56"/>
      <c r="M132" s="45"/>
    </row>
    <row r="133" spans="1:13" ht="15.95" customHeight="1">
      <c r="A133" s="113" t="s">
        <v>201</v>
      </c>
      <c r="B133" s="113" t="s">
        <v>76</v>
      </c>
      <c r="C133" s="5"/>
      <c r="D133" s="16">
        <v>506.14848000000006</v>
      </c>
      <c r="E133" s="15">
        <v>46.534848000000004</v>
      </c>
      <c r="F133" s="20">
        <v>42.172205999999996</v>
      </c>
      <c r="G133" s="15">
        <v>29.08428</v>
      </c>
      <c r="H133" s="20">
        <v>18.904782000000001</v>
      </c>
      <c r="I133" s="16">
        <v>2908.4280000000003</v>
      </c>
      <c r="L133" s="56"/>
      <c r="M133" s="45"/>
    </row>
    <row r="134" spans="1:13" ht="15.95" customHeight="1">
      <c r="A134" s="113" t="s">
        <v>202</v>
      </c>
      <c r="B134" s="113" t="s">
        <v>76</v>
      </c>
      <c r="C134" s="5"/>
      <c r="D134" s="16">
        <v>233.58</v>
      </c>
      <c r="E134" s="15">
        <v>18.228787200000003</v>
      </c>
      <c r="F134" s="20">
        <v>16.519838399999998</v>
      </c>
      <c r="G134" s="15">
        <v>11.392992000000001</v>
      </c>
      <c r="H134" s="20">
        <v>7.4054447999999997</v>
      </c>
      <c r="I134" s="16">
        <v>1139.2992000000002</v>
      </c>
      <c r="L134" s="56"/>
      <c r="M134" s="45"/>
    </row>
    <row r="135" spans="1:13" ht="15.95" customHeight="1">
      <c r="A135" s="113" t="s">
        <v>203</v>
      </c>
      <c r="B135" s="117" t="s">
        <v>76</v>
      </c>
      <c r="C135" s="114"/>
      <c r="D135" s="98">
        <v>274.86796799999996</v>
      </c>
      <c r="E135" s="99">
        <v>23.406796799999999</v>
      </c>
      <c r="F135" s="100">
        <v>21.212409600000001</v>
      </c>
      <c r="G135" s="99">
        <v>14.629248</v>
      </c>
      <c r="H135" s="100">
        <v>9.5090112000000016</v>
      </c>
      <c r="I135" s="16">
        <v>1462.9248</v>
      </c>
      <c r="L135" s="56"/>
      <c r="M135" s="45"/>
    </row>
    <row r="136" spans="1:13" ht="15.95" customHeight="1">
      <c r="A136" s="113" t="s">
        <v>204</v>
      </c>
      <c r="B136" s="117" t="s">
        <v>76</v>
      </c>
      <c r="C136" s="114"/>
      <c r="D136" s="98">
        <v>251.00160000000002</v>
      </c>
      <c r="E136" s="99">
        <v>21.020160000000001</v>
      </c>
      <c r="F136" s="100">
        <v>19.049519999999998</v>
      </c>
      <c r="G136" s="99">
        <v>13.137600000000001</v>
      </c>
      <c r="H136" s="100">
        <v>8.5394400000000008</v>
      </c>
      <c r="I136" s="16">
        <v>1313.76</v>
      </c>
      <c r="L136" s="56"/>
      <c r="M136" s="45"/>
    </row>
    <row r="137" spans="1:13" ht="15.95" customHeight="1">
      <c r="A137" s="113" t="s">
        <v>205</v>
      </c>
      <c r="B137" s="113" t="s">
        <v>76</v>
      </c>
      <c r="C137" s="114"/>
      <c r="D137" s="98">
        <v>233.58</v>
      </c>
      <c r="E137" s="99">
        <v>19.247155200000002</v>
      </c>
      <c r="F137" s="100">
        <v>17.442734400000003</v>
      </c>
      <c r="G137" s="99">
        <v>12.029472000000002</v>
      </c>
      <c r="H137" s="100">
        <v>7.8191568</v>
      </c>
      <c r="I137" s="16">
        <v>1202.9472000000001</v>
      </c>
      <c r="L137" s="56"/>
      <c r="M137" s="45"/>
    </row>
    <row r="138" spans="1:13" ht="15.95" customHeight="1">
      <c r="A138" s="113" t="s">
        <v>206</v>
      </c>
      <c r="B138" s="113" t="s">
        <v>76</v>
      </c>
      <c r="C138" s="114"/>
      <c r="D138" s="98">
        <v>233.58</v>
      </c>
      <c r="E138" s="99">
        <v>17.583820799999998</v>
      </c>
      <c r="F138" s="100">
        <v>15.9353376</v>
      </c>
      <c r="G138" s="99">
        <v>10.989888000000001</v>
      </c>
      <c r="H138" s="100">
        <v>7.1434271999999996</v>
      </c>
      <c r="I138" s="16">
        <v>1098.9888000000001</v>
      </c>
      <c r="L138" s="56"/>
      <c r="M138" s="45"/>
    </row>
    <row r="139" spans="1:13" ht="15.95" customHeight="1">
      <c r="A139" s="113" t="s">
        <v>207</v>
      </c>
      <c r="B139" s="113" t="s">
        <v>76</v>
      </c>
      <c r="C139" s="5"/>
      <c r="D139" s="16">
        <v>233.58</v>
      </c>
      <c r="E139" s="15">
        <v>17.719603200000002</v>
      </c>
      <c r="F139" s="20">
        <v>16.0583904</v>
      </c>
      <c r="G139" s="15">
        <v>11.074752</v>
      </c>
      <c r="H139" s="20">
        <v>7.1985888000000005</v>
      </c>
      <c r="I139" s="16">
        <v>1107.4752000000001</v>
      </c>
      <c r="L139" s="56"/>
      <c r="M139" s="45"/>
    </row>
    <row r="140" spans="1:13" ht="15.95" customHeight="1">
      <c r="A140" s="113" t="s">
        <v>208</v>
      </c>
      <c r="B140" s="113" t="s">
        <v>76</v>
      </c>
      <c r="C140" s="5"/>
      <c r="D140" s="16">
        <v>233.58</v>
      </c>
      <c r="E140" s="15">
        <v>17.549875200000006</v>
      </c>
      <c r="F140" s="20">
        <v>15.9045744</v>
      </c>
      <c r="G140" s="15">
        <v>10.968672000000002</v>
      </c>
      <c r="H140" s="20">
        <v>7.1296368000000019</v>
      </c>
      <c r="I140" s="16">
        <v>1096.8672000000001</v>
      </c>
      <c r="L140" s="56"/>
      <c r="M140" s="45"/>
    </row>
    <row r="141" spans="1:13" ht="15.95" customHeight="1">
      <c r="A141" s="113" t="s">
        <v>209</v>
      </c>
      <c r="B141" s="113" t="s">
        <v>76</v>
      </c>
      <c r="C141" s="5"/>
      <c r="D141" s="16">
        <v>238.36339199999998</v>
      </c>
      <c r="E141" s="15">
        <v>19.756339199999999</v>
      </c>
      <c r="F141" s="20">
        <v>17.9041824</v>
      </c>
      <c r="G141" s="15">
        <v>12.347712</v>
      </c>
      <c r="H141" s="20">
        <v>8.0260128000000002</v>
      </c>
      <c r="I141" s="16">
        <v>1234.7711999999999</v>
      </c>
      <c r="L141" s="56"/>
      <c r="M141" s="45"/>
    </row>
    <row r="142" spans="1:13" ht="15.95" customHeight="1">
      <c r="A142" s="113" t="s">
        <v>210</v>
      </c>
      <c r="B142" s="113" t="s">
        <v>76</v>
      </c>
      <c r="C142" s="5"/>
      <c r="D142" s="16">
        <v>233.58</v>
      </c>
      <c r="E142" s="15">
        <v>19.247155200000002</v>
      </c>
      <c r="F142" s="20">
        <v>17.442734400000003</v>
      </c>
      <c r="G142" s="15">
        <v>12.029472000000002</v>
      </c>
      <c r="H142" s="20">
        <v>7.8191568</v>
      </c>
      <c r="I142" s="16">
        <v>1202.9472000000001</v>
      </c>
      <c r="L142" s="56"/>
      <c r="M142" s="45"/>
    </row>
    <row r="143" spans="1:13" ht="15.95" customHeight="1">
      <c r="A143" s="113" t="s">
        <v>211</v>
      </c>
      <c r="B143" s="113" t="s">
        <v>76</v>
      </c>
      <c r="C143" s="5"/>
      <c r="D143" s="16">
        <v>239.36543999999998</v>
      </c>
      <c r="E143" s="15">
        <v>19.856544</v>
      </c>
      <c r="F143" s="20">
        <v>17.994992999999994</v>
      </c>
      <c r="G143" s="15">
        <v>12.410339999999998</v>
      </c>
      <c r="H143" s="20">
        <v>8.0667209999999994</v>
      </c>
      <c r="I143" s="16">
        <v>1241.0339999999999</v>
      </c>
      <c r="L143" s="56"/>
      <c r="M143" s="45"/>
    </row>
    <row r="144" spans="1:13" ht="15.95" customHeight="1">
      <c r="A144" s="113" t="s">
        <v>212</v>
      </c>
      <c r="B144" s="113" t="s">
        <v>76</v>
      </c>
      <c r="C144" s="5"/>
      <c r="D144" s="16">
        <v>237.86400000000003</v>
      </c>
      <c r="E144" s="15">
        <v>19.706400000000002</v>
      </c>
      <c r="F144" s="20">
        <v>17.858924999999999</v>
      </c>
      <c r="G144" s="15">
        <v>12.3165</v>
      </c>
      <c r="H144" s="20">
        <v>8.005725</v>
      </c>
      <c r="I144" s="16">
        <v>1231.6500000000001</v>
      </c>
      <c r="L144" s="56"/>
      <c r="M144" s="45"/>
    </row>
    <row r="145" spans="1:13" ht="15.95" customHeight="1">
      <c r="A145" s="113" t="s">
        <v>213</v>
      </c>
      <c r="B145" s="113" t="s">
        <v>76</v>
      </c>
      <c r="C145" s="5"/>
      <c r="D145" s="16">
        <v>281.81376</v>
      </c>
      <c r="E145" s="15">
        <v>24.101376000000002</v>
      </c>
      <c r="F145" s="20">
        <v>21.841871999999995</v>
      </c>
      <c r="G145" s="15">
        <v>15.063359999999999</v>
      </c>
      <c r="H145" s="20">
        <v>9.7911839999999994</v>
      </c>
      <c r="I145" s="16">
        <v>1506.336</v>
      </c>
      <c r="L145" s="56"/>
      <c r="M145" s="45"/>
    </row>
    <row r="146" spans="1:13" ht="15.95" customHeight="1">
      <c r="A146" s="113" t="s">
        <v>214</v>
      </c>
      <c r="B146" s="113" t="s">
        <v>76</v>
      </c>
      <c r="C146" s="114"/>
      <c r="D146" s="98">
        <v>253.29945600000002</v>
      </c>
      <c r="E146" s="99">
        <v>21.249945600000004</v>
      </c>
      <c r="F146" s="100">
        <v>19.257763199999999</v>
      </c>
      <c r="G146" s="99">
        <v>13.281216000000002</v>
      </c>
      <c r="H146" s="100">
        <v>8.6327904000000011</v>
      </c>
      <c r="I146" s="16">
        <v>1328.1216000000002</v>
      </c>
      <c r="L146" s="56"/>
      <c r="M146" s="45"/>
    </row>
    <row r="147" spans="1:13" ht="15.95" customHeight="1">
      <c r="A147" s="113" t="s">
        <v>215</v>
      </c>
      <c r="B147" s="113" t="s">
        <v>76</v>
      </c>
      <c r="C147" s="5"/>
      <c r="D147" s="16">
        <v>237.48863999999998</v>
      </c>
      <c r="E147" s="15">
        <v>19.668863999999999</v>
      </c>
      <c r="F147" s="20">
        <v>17.824907999999997</v>
      </c>
      <c r="G147" s="15">
        <v>12.293039999999998</v>
      </c>
      <c r="H147" s="20">
        <v>7.9904759999999992</v>
      </c>
      <c r="I147" s="16">
        <v>1229.3039999999999</v>
      </c>
      <c r="L147" s="56"/>
      <c r="M147" s="45"/>
    </row>
    <row r="148" spans="1:13" ht="15.95" customHeight="1">
      <c r="A148" s="113" t="s">
        <v>216</v>
      </c>
      <c r="B148" s="113" t="s">
        <v>76</v>
      </c>
      <c r="C148" s="5"/>
      <c r="D148" s="16">
        <v>261.51168000000001</v>
      </c>
      <c r="E148" s="15">
        <v>22.071167999999997</v>
      </c>
      <c r="F148" s="20">
        <v>20.001995999999998</v>
      </c>
      <c r="G148" s="15">
        <v>13.79448</v>
      </c>
      <c r="H148" s="20">
        <v>8.966412</v>
      </c>
      <c r="I148" s="16">
        <v>1379.4479999999999</v>
      </c>
      <c r="L148" s="56"/>
      <c r="M148" s="45"/>
    </row>
    <row r="149" spans="1:13" ht="15.95" customHeight="1">
      <c r="A149" s="113" t="s">
        <v>217</v>
      </c>
      <c r="B149" s="113" t="s">
        <v>76</v>
      </c>
      <c r="C149" s="5"/>
      <c r="D149" s="16">
        <v>263.14368000000002</v>
      </c>
      <c r="E149" s="15">
        <v>22.234368</v>
      </c>
      <c r="F149" s="20">
        <v>20.149895999999998</v>
      </c>
      <c r="G149" s="15">
        <v>13.89648</v>
      </c>
      <c r="H149" s="20">
        <v>9.0327120000000019</v>
      </c>
      <c r="I149" s="16">
        <v>1389.6480000000001</v>
      </c>
      <c r="L149" s="56"/>
      <c r="M149" s="45"/>
    </row>
    <row r="150" spans="1:13" ht="15.95" customHeight="1">
      <c r="A150" s="113" t="s">
        <v>218</v>
      </c>
      <c r="B150" s="113" t="s">
        <v>76</v>
      </c>
      <c r="C150" s="5"/>
      <c r="D150" s="16">
        <v>250.62624</v>
      </c>
      <c r="E150" s="15">
        <v>20.982623999999998</v>
      </c>
      <c r="F150" s="20">
        <v>19.015502999999995</v>
      </c>
      <c r="G150" s="15">
        <v>13.114139999999997</v>
      </c>
      <c r="H150" s="20">
        <v>8.5241910000000001</v>
      </c>
      <c r="I150" s="16">
        <v>1311.4139999999998</v>
      </c>
      <c r="L150" s="56"/>
      <c r="M150" s="45"/>
    </row>
    <row r="151" spans="1:13" ht="15.95" customHeight="1">
      <c r="A151" s="113" t="s">
        <v>219</v>
      </c>
      <c r="B151" s="113" t="s">
        <v>76</v>
      </c>
      <c r="C151" s="114"/>
      <c r="D151" s="98">
        <v>247.24800000000002</v>
      </c>
      <c r="E151" s="99">
        <v>20.644800000000004</v>
      </c>
      <c r="F151" s="100">
        <v>18.709349999999997</v>
      </c>
      <c r="G151" s="99">
        <v>12.903</v>
      </c>
      <c r="H151" s="100">
        <v>8.3869500000000006</v>
      </c>
      <c r="I151" s="16">
        <v>1290.3</v>
      </c>
      <c r="L151" s="56"/>
      <c r="M151" s="45"/>
    </row>
    <row r="152" spans="1:13" ht="15.95" customHeight="1">
      <c r="A152" s="113" t="s">
        <v>222</v>
      </c>
      <c r="B152" s="113" t="s">
        <v>76</v>
      </c>
      <c r="C152" s="114"/>
      <c r="D152" s="98">
        <v>260.76748800000007</v>
      </c>
      <c r="E152" s="99">
        <v>21.996748800000002</v>
      </c>
      <c r="F152" s="100">
        <v>19.934553600000001</v>
      </c>
      <c r="G152" s="99">
        <v>13.747968</v>
      </c>
      <c r="H152" s="100">
        <v>8.9361792000000015</v>
      </c>
      <c r="I152" s="16">
        <v>1374.7968000000001</v>
      </c>
      <c r="L152" s="56"/>
      <c r="M152" s="45"/>
    </row>
    <row r="153" spans="1:13" ht="15.95" customHeight="1">
      <c r="A153" s="113" t="s">
        <v>223</v>
      </c>
      <c r="B153" s="113" t="s">
        <v>76</v>
      </c>
      <c r="C153" s="114"/>
      <c r="D153" s="98">
        <v>272.64844800000003</v>
      </c>
      <c r="E153" s="99">
        <v>23.184844800000004</v>
      </c>
      <c r="F153" s="100">
        <v>21.011265600000002</v>
      </c>
      <c r="G153" s="99">
        <v>14.490528000000001</v>
      </c>
      <c r="H153" s="100">
        <v>9.4188432000000013</v>
      </c>
      <c r="I153" s="16">
        <v>1449.0528000000002</v>
      </c>
      <c r="L153" s="56"/>
      <c r="M153" s="45"/>
    </row>
    <row r="154" spans="1:13" ht="15.95" customHeight="1">
      <c r="A154" s="113" t="s">
        <v>224</v>
      </c>
      <c r="B154" s="113" t="s">
        <v>76</v>
      </c>
      <c r="C154" s="114"/>
      <c r="D154" s="98">
        <v>239.36543999999998</v>
      </c>
      <c r="E154" s="99">
        <v>19.856544</v>
      </c>
      <c r="F154" s="100">
        <v>17.994992999999994</v>
      </c>
      <c r="G154" s="99">
        <v>12.410339999999998</v>
      </c>
      <c r="H154" s="100">
        <v>8.0667209999999994</v>
      </c>
      <c r="I154" s="16">
        <v>1241.0339999999999</v>
      </c>
      <c r="L154" s="56"/>
      <c r="M154" s="45"/>
    </row>
    <row r="155" spans="1:13" ht="15.95" customHeight="1">
      <c r="A155" s="113" t="s">
        <v>225</v>
      </c>
      <c r="B155" s="117" t="s">
        <v>76</v>
      </c>
      <c r="C155" s="114"/>
      <c r="D155" s="98">
        <v>318.94175999999999</v>
      </c>
      <c r="E155" s="99">
        <v>27.814176</v>
      </c>
      <c r="F155" s="100">
        <v>25.206596999999999</v>
      </c>
      <c r="G155" s="99">
        <v>17.383859999999999</v>
      </c>
      <c r="H155" s="100">
        <v>11.299509000000002</v>
      </c>
      <c r="I155" s="16">
        <v>1738.386</v>
      </c>
      <c r="L155" s="56"/>
      <c r="M155" s="45"/>
    </row>
    <row r="156" spans="1:13" ht="15.95" customHeight="1">
      <c r="A156" s="113" t="s">
        <v>226</v>
      </c>
      <c r="B156" s="113" t="s">
        <v>76</v>
      </c>
      <c r="C156" s="5"/>
      <c r="D156" s="16">
        <v>233.58</v>
      </c>
      <c r="E156" s="15">
        <v>16.633344000000001</v>
      </c>
      <c r="F156" s="20">
        <v>15.073967999999999</v>
      </c>
      <c r="G156" s="15">
        <v>10.39584</v>
      </c>
      <c r="H156" s="20">
        <v>6.7572960000000002</v>
      </c>
      <c r="I156" s="16">
        <v>1039.5840000000001</v>
      </c>
      <c r="L156" s="56"/>
      <c r="M156" s="45"/>
    </row>
    <row r="157" spans="1:13" ht="15.95" customHeight="1">
      <c r="A157" s="113" t="s">
        <v>227</v>
      </c>
      <c r="B157" s="113" t="s">
        <v>76</v>
      </c>
      <c r="C157" s="114"/>
      <c r="D157" s="98">
        <v>233.58</v>
      </c>
      <c r="E157" s="99">
        <v>19.068287999999999</v>
      </c>
      <c r="F157" s="100">
        <v>17.280635999999998</v>
      </c>
      <c r="G157" s="99">
        <v>11.917679999999999</v>
      </c>
      <c r="H157" s="100">
        <v>7.746491999999999</v>
      </c>
      <c r="I157" s="16">
        <v>1191.7679999999998</v>
      </c>
      <c r="L157" s="56"/>
      <c r="M157" s="45"/>
    </row>
    <row r="158" spans="1:13" ht="15.95" customHeight="1">
      <c r="A158" s="116" t="s">
        <v>228</v>
      </c>
      <c r="B158" s="113" t="s">
        <v>76</v>
      </c>
      <c r="C158" s="118"/>
      <c r="D158" s="98">
        <v>234.96883200000002</v>
      </c>
      <c r="E158" s="99">
        <v>19.416883200000004</v>
      </c>
      <c r="F158" s="100">
        <v>17.596550399999998</v>
      </c>
      <c r="G158" s="99">
        <v>12.135552000000001</v>
      </c>
      <c r="H158" s="100">
        <v>7.8881088000000013</v>
      </c>
      <c r="I158" s="16">
        <v>1213.5552</v>
      </c>
      <c r="L158" s="56"/>
      <c r="M158" s="45"/>
    </row>
    <row r="159" spans="1:13" ht="15.95" customHeight="1">
      <c r="A159" s="113" t="s">
        <v>229</v>
      </c>
      <c r="B159" s="113" t="s">
        <v>76</v>
      </c>
      <c r="C159" s="5"/>
      <c r="D159" s="16">
        <v>233.58</v>
      </c>
      <c r="E159" s="15">
        <v>17.448038400000005</v>
      </c>
      <c r="F159" s="20">
        <v>15.8122848</v>
      </c>
      <c r="G159" s="15">
        <v>10.905024000000003</v>
      </c>
      <c r="H159" s="20">
        <v>7.0882656000000006</v>
      </c>
      <c r="I159" s="16">
        <v>1090.5024000000001</v>
      </c>
      <c r="L159" s="56"/>
      <c r="M159" s="45"/>
    </row>
    <row r="160" spans="1:13" ht="15.95" customHeight="1">
      <c r="A160" s="113" t="s">
        <v>230</v>
      </c>
      <c r="B160" s="113" t="s">
        <v>76</v>
      </c>
      <c r="C160" s="5"/>
      <c r="D160" s="16">
        <v>233.58</v>
      </c>
      <c r="E160" s="15">
        <v>17.855385599999998</v>
      </c>
      <c r="F160" s="20">
        <v>16.181443199999997</v>
      </c>
      <c r="G160" s="15">
        <v>11.159616</v>
      </c>
      <c r="H160" s="20">
        <v>7.2537503999999995</v>
      </c>
      <c r="I160" s="16">
        <v>1115.9615999999999</v>
      </c>
      <c r="L160" s="56"/>
      <c r="M160" s="45"/>
    </row>
    <row r="161" spans="1:13" ht="15.95" customHeight="1">
      <c r="A161" s="113" t="s">
        <v>231</v>
      </c>
      <c r="B161" s="113" t="s">
        <v>76</v>
      </c>
      <c r="C161" s="114"/>
      <c r="D161" s="98">
        <v>536.85455999999999</v>
      </c>
      <c r="E161" s="99">
        <v>49.605455999999997</v>
      </c>
      <c r="F161" s="100">
        <v>44.954944499999989</v>
      </c>
      <c r="G161" s="99">
        <v>31.003409999999999</v>
      </c>
      <c r="H161" s="100">
        <v>20.152216500000002</v>
      </c>
      <c r="I161" s="16">
        <v>3100.3409999999999</v>
      </c>
      <c r="L161" s="56"/>
      <c r="M161" s="45"/>
    </row>
    <row r="162" spans="1:13" ht="15.95" customHeight="1">
      <c r="A162" s="113" t="s">
        <v>232</v>
      </c>
      <c r="B162" s="113" t="s">
        <v>76</v>
      </c>
      <c r="C162" s="5"/>
      <c r="D162" s="16">
        <v>233.58</v>
      </c>
      <c r="E162" s="15">
        <v>17.278310400000002</v>
      </c>
      <c r="F162" s="20">
        <v>15.6584688</v>
      </c>
      <c r="G162" s="15">
        <v>10.798944000000001</v>
      </c>
      <c r="H162" s="20">
        <v>7.0193136000000003</v>
      </c>
      <c r="I162" s="16">
        <v>1079.8944000000001</v>
      </c>
      <c r="L162" s="56"/>
      <c r="M162" s="45"/>
    </row>
    <row r="163" spans="1:13" ht="15.95" customHeight="1">
      <c r="A163" s="113" t="s">
        <v>233</v>
      </c>
      <c r="B163" s="113" t="s">
        <v>76</v>
      </c>
      <c r="C163" s="5"/>
      <c r="D163" s="16">
        <v>233.58</v>
      </c>
      <c r="E163" s="15">
        <v>17.2074</v>
      </c>
      <c r="F163" s="20">
        <v>15.595799999999999</v>
      </c>
      <c r="G163" s="15">
        <v>10.761000000000001</v>
      </c>
      <c r="H163" s="20">
        <v>6.9870000000000001</v>
      </c>
      <c r="I163" s="16">
        <v>1075.6512</v>
      </c>
      <c r="L163" s="56"/>
      <c r="M163" s="45"/>
    </row>
    <row r="164" spans="1:13" ht="15.95" customHeight="1">
      <c r="A164" s="113" t="s">
        <v>234</v>
      </c>
      <c r="B164" s="113" t="s">
        <v>76</v>
      </c>
      <c r="C164" s="5"/>
      <c r="D164" s="16">
        <v>257.00736000000001</v>
      </c>
      <c r="E164" s="15">
        <v>21.620736000000001</v>
      </c>
      <c r="F164" s="20">
        <v>19.593791999999997</v>
      </c>
      <c r="G164" s="15">
        <v>13.51296</v>
      </c>
      <c r="H164" s="20">
        <v>8.7834240000000001</v>
      </c>
      <c r="I164" s="16">
        <v>1351.296</v>
      </c>
      <c r="L164" s="56"/>
      <c r="M164" s="45"/>
    </row>
    <row r="165" spans="1:13" ht="15.95" customHeight="1">
      <c r="A165" s="113" t="s">
        <v>235</v>
      </c>
      <c r="B165" s="113" t="s">
        <v>76</v>
      </c>
      <c r="C165" s="114"/>
      <c r="D165" s="16">
        <v>510.47327999999999</v>
      </c>
      <c r="E165" s="15">
        <v>46.967328000000002</v>
      </c>
      <c r="F165" s="20">
        <v>42.564141000000006</v>
      </c>
      <c r="G165" s="15">
        <v>29.354580000000002</v>
      </c>
      <c r="H165" s="20">
        <v>19.080477000000002</v>
      </c>
      <c r="I165" s="16">
        <v>2935.4580000000001</v>
      </c>
      <c r="L165" s="56"/>
      <c r="M165" s="45"/>
    </row>
    <row r="166" spans="1:13" ht="15.95" customHeight="1">
      <c r="A166" s="113" t="s">
        <v>236</v>
      </c>
      <c r="B166" s="113" t="s">
        <v>76</v>
      </c>
      <c r="C166" s="5"/>
      <c r="D166" s="16">
        <v>561.93840000000012</v>
      </c>
      <c r="E166" s="15">
        <v>52.113839999999996</v>
      </c>
      <c r="F166" s="20">
        <v>47.228167499999998</v>
      </c>
      <c r="G166" s="15">
        <v>32.571150000000003</v>
      </c>
      <c r="H166" s="20">
        <v>21.1712475</v>
      </c>
      <c r="I166" s="16">
        <v>3257.1150000000002</v>
      </c>
      <c r="L166" s="56"/>
      <c r="M166" s="45"/>
    </row>
    <row r="167" spans="1:13" ht="15.95" customHeight="1">
      <c r="A167" s="113" t="s">
        <v>237</v>
      </c>
      <c r="B167" s="113" t="s">
        <v>76</v>
      </c>
      <c r="C167" s="114"/>
      <c r="D167" s="98">
        <v>339.96192000000002</v>
      </c>
      <c r="E167" s="99">
        <v>29.916191999999999</v>
      </c>
      <c r="F167" s="100">
        <v>27.111548999999997</v>
      </c>
      <c r="G167" s="99">
        <v>18.697620000000001</v>
      </c>
      <c r="H167" s="100">
        <v>12.153452999999999</v>
      </c>
      <c r="I167" s="16">
        <v>1869.7619999999999</v>
      </c>
      <c r="L167" s="56"/>
      <c r="M167" s="45"/>
    </row>
    <row r="168" spans="1:13" ht="15.95" customHeight="1">
      <c r="A168" s="113" t="s">
        <v>238</v>
      </c>
      <c r="B168" s="113" t="s">
        <v>76</v>
      </c>
      <c r="C168" s="114"/>
      <c r="D168" s="98">
        <v>233.58</v>
      </c>
      <c r="E168" s="99">
        <v>18.7719168</v>
      </c>
      <c r="F168" s="100">
        <v>17.012049600000001</v>
      </c>
      <c r="G168" s="99">
        <v>11.732448</v>
      </c>
      <c r="H168" s="100">
        <v>7.6260912000000012</v>
      </c>
      <c r="I168" s="16">
        <v>1173.2447999999999</v>
      </c>
      <c r="L168" s="56"/>
      <c r="M168" s="45"/>
    </row>
    <row r="169" spans="1:13" ht="15.95" customHeight="1">
      <c r="A169" s="113" t="s">
        <v>239</v>
      </c>
      <c r="B169" s="113" t="s">
        <v>76</v>
      </c>
      <c r="C169" s="5"/>
      <c r="D169" s="16">
        <v>541.17935999999997</v>
      </c>
      <c r="E169" s="15">
        <v>50.037935999999995</v>
      </c>
      <c r="F169" s="20">
        <v>45.3468795</v>
      </c>
      <c r="G169" s="15">
        <v>31.273710000000001</v>
      </c>
      <c r="H169" s="20">
        <v>20.327911499999999</v>
      </c>
      <c r="I169" s="16">
        <v>3127.3709999999996</v>
      </c>
      <c r="L169" s="56"/>
      <c r="M169" s="45"/>
    </row>
    <row r="170" spans="1:13" ht="15.95" customHeight="1">
      <c r="A170" s="113" t="s">
        <v>240</v>
      </c>
      <c r="B170" s="113" t="s">
        <v>76</v>
      </c>
      <c r="C170" s="5"/>
      <c r="D170" s="16">
        <v>233.58</v>
      </c>
      <c r="E170" s="15">
        <v>17.821440000000003</v>
      </c>
      <c r="F170" s="20">
        <v>16.150679999999998</v>
      </c>
      <c r="G170" s="15">
        <v>11.138400000000001</v>
      </c>
      <c r="H170" s="20">
        <v>7.2399600000000008</v>
      </c>
      <c r="I170" s="16">
        <v>1113.8399999999999</v>
      </c>
      <c r="L170" s="56"/>
      <c r="M170" s="45"/>
    </row>
    <row r="171" spans="1:13" ht="15.95" customHeight="1">
      <c r="A171" s="113" t="s">
        <v>241</v>
      </c>
      <c r="B171" s="113" t="s">
        <v>76</v>
      </c>
      <c r="C171" s="5"/>
      <c r="D171" s="16">
        <v>261.44639999999998</v>
      </c>
      <c r="E171" s="15">
        <v>22.064639999999997</v>
      </c>
      <c r="F171" s="20">
        <v>19.996079999999999</v>
      </c>
      <c r="G171" s="15">
        <v>13.7904</v>
      </c>
      <c r="H171" s="20">
        <v>8.9637600000000006</v>
      </c>
      <c r="I171" s="16">
        <v>1379.04</v>
      </c>
      <c r="L171" s="56"/>
      <c r="M171" s="45"/>
    </row>
    <row r="172" spans="1:13" ht="15.95" customHeight="1">
      <c r="A172" s="113" t="s">
        <v>242</v>
      </c>
      <c r="B172" s="113" t="s">
        <v>76</v>
      </c>
      <c r="C172" s="5"/>
      <c r="D172" s="16">
        <v>192.78</v>
      </c>
      <c r="E172" s="15">
        <v>17.1085824</v>
      </c>
      <c r="F172" s="20">
        <v>15.504652799999999</v>
      </c>
      <c r="G172" s="15">
        <v>10.692864</v>
      </c>
      <c r="H172" s="20">
        <v>6.9503616000000008</v>
      </c>
      <c r="I172" s="16">
        <v>1069.2864</v>
      </c>
      <c r="L172" s="56"/>
      <c r="M172" s="45"/>
    </row>
    <row r="173" spans="1:13" ht="15.95" customHeight="1">
      <c r="A173" s="113" t="s">
        <v>243</v>
      </c>
      <c r="B173" s="113" t="s">
        <v>76</v>
      </c>
      <c r="C173" s="114"/>
      <c r="D173" s="16">
        <v>515.23055999999997</v>
      </c>
      <c r="E173" s="15">
        <v>47.443055999999999</v>
      </c>
      <c r="F173" s="20">
        <v>42.995269499999992</v>
      </c>
      <c r="G173" s="15">
        <v>29.651909999999997</v>
      </c>
      <c r="H173" s="20">
        <v>19.2737415</v>
      </c>
      <c r="I173" s="16">
        <v>2965.1909999999998</v>
      </c>
      <c r="L173" s="56"/>
      <c r="M173" s="45"/>
    </row>
    <row r="174" spans="1:13" ht="15.95" customHeight="1">
      <c r="A174" s="113" t="s">
        <v>244</v>
      </c>
      <c r="B174" s="113" t="s">
        <v>76</v>
      </c>
      <c r="C174" s="5"/>
      <c r="D174" s="16">
        <v>251.75232</v>
      </c>
      <c r="E174" s="15">
        <v>21.095231999999999</v>
      </c>
      <c r="F174" s="20">
        <v>19.117553999999995</v>
      </c>
      <c r="G174" s="15">
        <v>13.184519999999999</v>
      </c>
      <c r="H174" s="20">
        <v>8.5699380000000005</v>
      </c>
      <c r="I174" s="16">
        <v>1318.452</v>
      </c>
      <c r="L174" s="56"/>
      <c r="M174" s="45"/>
    </row>
    <row r="175" spans="1:13" ht="15.95" customHeight="1">
      <c r="A175" s="113" t="s">
        <v>245</v>
      </c>
      <c r="B175" s="113" t="s">
        <v>76</v>
      </c>
      <c r="C175" s="5"/>
      <c r="D175" s="16">
        <v>233.58</v>
      </c>
      <c r="E175" s="15">
        <v>16.5315072</v>
      </c>
      <c r="F175" s="20">
        <v>14.9816784</v>
      </c>
      <c r="G175" s="15">
        <v>10.332192000000001</v>
      </c>
      <c r="H175" s="20">
        <v>6.7159248000000016</v>
      </c>
      <c r="I175" s="16">
        <v>1033.2192</v>
      </c>
      <c r="L175" s="56"/>
      <c r="M175" s="45"/>
    </row>
    <row r="176" spans="1:13" ht="15.95" customHeight="1">
      <c r="A176" s="113" t="s">
        <v>246</v>
      </c>
      <c r="B176" s="113" t="s">
        <v>76</v>
      </c>
      <c r="C176" s="5"/>
      <c r="D176" s="16">
        <v>247.52870400000003</v>
      </c>
      <c r="E176" s="15">
        <v>20.672870400000001</v>
      </c>
      <c r="F176" s="20">
        <v>18.7347888</v>
      </c>
      <c r="G176" s="15">
        <v>12.920544000000001</v>
      </c>
      <c r="H176" s="20">
        <v>8.3983536000000001</v>
      </c>
      <c r="I176" s="16">
        <v>1292.0544</v>
      </c>
      <c r="L176" s="56"/>
      <c r="M176" s="45"/>
    </row>
    <row r="177" spans="1:13" ht="15.95" customHeight="1">
      <c r="A177" s="113" t="s">
        <v>247</v>
      </c>
      <c r="B177" s="113" t="s">
        <v>76</v>
      </c>
      <c r="C177" s="114"/>
      <c r="D177" s="98">
        <v>244.99583999999999</v>
      </c>
      <c r="E177" s="99">
        <v>20.419583999999997</v>
      </c>
      <c r="F177" s="100">
        <v>18.505247999999995</v>
      </c>
      <c r="G177" s="99">
        <v>12.762239999999998</v>
      </c>
      <c r="H177" s="100">
        <v>8.2954559999999979</v>
      </c>
      <c r="I177" s="16">
        <v>1276.2239999999999</v>
      </c>
      <c r="L177" s="56"/>
      <c r="M177" s="45"/>
    </row>
    <row r="178" spans="1:13" ht="15.95" customHeight="1">
      <c r="A178" s="113" t="s">
        <v>248</v>
      </c>
      <c r="B178" s="113" t="s">
        <v>76</v>
      </c>
      <c r="C178" s="114"/>
      <c r="D178" s="98">
        <v>233.58</v>
      </c>
      <c r="E178" s="99">
        <v>18.093004800000003</v>
      </c>
      <c r="F178" s="100">
        <v>16.396785600000001</v>
      </c>
      <c r="G178" s="99">
        <v>11.308128000000002</v>
      </c>
      <c r="H178" s="100">
        <v>7.3502832000000007</v>
      </c>
      <c r="I178" s="16">
        <v>1130.8128000000002</v>
      </c>
      <c r="L178" s="56"/>
      <c r="M178" s="45"/>
    </row>
    <row r="179" spans="1:13" ht="15.95" customHeight="1">
      <c r="A179" s="113" t="s">
        <v>249</v>
      </c>
      <c r="B179" s="113" t="s">
        <v>76</v>
      </c>
      <c r="C179" s="114"/>
      <c r="D179" s="98">
        <v>233.58</v>
      </c>
      <c r="E179" s="99">
        <v>15.920486400000001</v>
      </c>
      <c r="F179" s="100">
        <v>14.427940799999998</v>
      </c>
      <c r="G179" s="99">
        <v>9.9503040000000009</v>
      </c>
      <c r="H179" s="100">
        <v>6.4676975999999993</v>
      </c>
      <c r="I179" s="16">
        <v>995.03039999999999</v>
      </c>
      <c r="L179" s="56"/>
      <c r="M179" s="45"/>
    </row>
    <row r="180" spans="1:13" ht="15.95" customHeight="1">
      <c r="A180" s="113" t="s">
        <v>250</v>
      </c>
      <c r="B180" s="113" t="s">
        <v>76</v>
      </c>
      <c r="C180" s="114"/>
      <c r="D180" s="98">
        <v>233.58</v>
      </c>
      <c r="E180" s="99">
        <v>19.247155200000002</v>
      </c>
      <c r="F180" s="100">
        <v>17.442734400000003</v>
      </c>
      <c r="G180" s="99">
        <v>12.029472000000002</v>
      </c>
      <c r="H180" s="100">
        <v>7.8191568</v>
      </c>
      <c r="I180" s="16">
        <v>1202.9472000000001</v>
      </c>
      <c r="L180" s="56"/>
      <c r="M180" s="45"/>
    </row>
    <row r="181" spans="1:13" ht="15.95" customHeight="1">
      <c r="A181" s="113" t="s">
        <v>251</v>
      </c>
      <c r="B181" s="113" t="s">
        <v>76</v>
      </c>
      <c r="C181" s="5"/>
      <c r="D181" s="16">
        <v>248.74943999999999</v>
      </c>
      <c r="E181" s="15">
        <v>20.794944000000001</v>
      </c>
      <c r="F181" s="20">
        <v>18.845417999999995</v>
      </c>
      <c r="G181" s="15">
        <v>12.996839999999997</v>
      </c>
      <c r="H181" s="20">
        <v>8.447946</v>
      </c>
      <c r="I181" s="16">
        <v>1299.6839999999997</v>
      </c>
      <c r="L181" s="56"/>
      <c r="M181" s="45"/>
    </row>
    <row r="182" spans="1:13" ht="15.95" customHeight="1">
      <c r="A182" s="113" t="s">
        <v>252</v>
      </c>
      <c r="B182" s="113" t="s">
        <v>76</v>
      </c>
      <c r="C182" s="5"/>
      <c r="D182" s="16">
        <v>549.98400000000004</v>
      </c>
      <c r="E182" s="15">
        <v>50.918400000000005</v>
      </c>
      <c r="F182" s="20">
        <v>46.144799999999996</v>
      </c>
      <c r="G182" s="15">
        <v>31.823999999999998</v>
      </c>
      <c r="H182" s="20">
        <v>20.685600000000001</v>
      </c>
      <c r="I182" s="16">
        <v>3182.4</v>
      </c>
      <c r="L182" s="56"/>
      <c r="M182" s="45"/>
    </row>
    <row r="183" spans="1:13" ht="15.95" customHeight="1">
      <c r="A183" s="113" t="s">
        <v>253</v>
      </c>
      <c r="B183" s="113" t="s">
        <v>76</v>
      </c>
      <c r="C183" s="5"/>
      <c r="D183" s="16">
        <v>239.72121600000003</v>
      </c>
      <c r="E183" s="15">
        <v>19.892121599999999</v>
      </c>
      <c r="F183" s="20">
        <v>18.027235200000003</v>
      </c>
      <c r="G183" s="15">
        <v>12.432576000000001</v>
      </c>
      <c r="H183" s="20">
        <v>8.0811744000000019</v>
      </c>
      <c r="I183" s="16">
        <v>1243.2576000000001</v>
      </c>
      <c r="L183" s="56"/>
      <c r="M183" s="45"/>
    </row>
    <row r="184" spans="1:13" ht="15.95" customHeight="1">
      <c r="A184" s="113" t="s">
        <v>254</v>
      </c>
      <c r="B184" s="117" t="s">
        <v>76</v>
      </c>
      <c r="C184" s="114"/>
      <c r="D184" s="98">
        <v>268.57497600000005</v>
      </c>
      <c r="E184" s="99">
        <v>22.7774976</v>
      </c>
      <c r="F184" s="100">
        <v>20.642107199999998</v>
      </c>
      <c r="G184" s="99">
        <v>14.235936000000001</v>
      </c>
      <c r="H184" s="100">
        <v>9.2533583999999998</v>
      </c>
      <c r="I184" s="16">
        <v>1423.5936000000002</v>
      </c>
      <c r="L184" s="56"/>
      <c r="M184" s="45"/>
    </row>
    <row r="185" spans="1:13" ht="15.95" customHeight="1">
      <c r="A185" s="116" t="s">
        <v>255</v>
      </c>
      <c r="B185" s="113" t="s">
        <v>76</v>
      </c>
      <c r="C185" s="5"/>
      <c r="D185" s="16">
        <v>239.36543999999998</v>
      </c>
      <c r="E185" s="15">
        <v>19.856544</v>
      </c>
      <c r="F185" s="20">
        <v>17.994992999999994</v>
      </c>
      <c r="G185" s="15">
        <v>12.410339999999998</v>
      </c>
      <c r="H185" s="20">
        <v>8.0667209999999994</v>
      </c>
      <c r="I185" s="16">
        <v>1241.0339999999999</v>
      </c>
      <c r="L185" s="56"/>
      <c r="M185" s="45"/>
    </row>
    <row r="186" spans="1:13" ht="15.95" customHeight="1">
      <c r="A186" s="113" t="s">
        <v>256</v>
      </c>
      <c r="B186" s="113" t="s">
        <v>76</v>
      </c>
      <c r="C186" s="114"/>
      <c r="D186" s="98">
        <v>233.58</v>
      </c>
      <c r="E186" s="99">
        <v>18.805862399999999</v>
      </c>
      <c r="F186" s="100">
        <v>17.042812799999997</v>
      </c>
      <c r="G186" s="99">
        <v>11.753663999999999</v>
      </c>
      <c r="H186" s="100">
        <v>7.6398816000000007</v>
      </c>
      <c r="I186" s="16">
        <v>1175.3663999999999</v>
      </c>
      <c r="L186" s="56"/>
      <c r="M186" s="45"/>
    </row>
    <row r="187" spans="1:13" ht="15.95" customHeight="1">
      <c r="A187" s="113" t="s">
        <v>257</v>
      </c>
      <c r="B187" s="113" t="s">
        <v>76</v>
      </c>
      <c r="C187" s="114"/>
      <c r="D187" s="98">
        <v>233.58</v>
      </c>
      <c r="E187" s="99">
        <v>19.111372800000002</v>
      </c>
      <c r="F187" s="100">
        <v>17.319681599999999</v>
      </c>
      <c r="G187" s="99">
        <v>11.944608000000001</v>
      </c>
      <c r="H187" s="100">
        <v>7.7639952000000001</v>
      </c>
      <c r="I187" s="16">
        <v>1194.4608000000001</v>
      </c>
      <c r="L187" s="56"/>
      <c r="M187" s="45"/>
    </row>
    <row r="188" spans="1:13" ht="15.95" customHeight="1">
      <c r="A188" s="113" t="s">
        <v>258</v>
      </c>
      <c r="B188" s="113" t="s">
        <v>76</v>
      </c>
      <c r="C188" s="114"/>
      <c r="D188" s="98">
        <v>233.58</v>
      </c>
      <c r="E188" s="99">
        <v>17.278310400000002</v>
      </c>
      <c r="F188" s="100">
        <v>15.6584688</v>
      </c>
      <c r="G188" s="99">
        <v>10.798944000000001</v>
      </c>
      <c r="H188" s="100">
        <v>7.0193136000000003</v>
      </c>
      <c r="I188" s="16">
        <v>1079.8944000000001</v>
      </c>
      <c r="L188" s="56"/>
      <c r="M188" s="45"/>
    </row>
    <row r="189" spans="1:13" ht="15.95" customHeight="1">
      <c r="A189" s="113" t="s">
        <v>259</v>
      </c>
      <c r="B189" s="113" t="s">
        <v>76</v>
      </c>
      <c r="C189" s="5"/>
      <c r="D189" s="16">
        <v>235.98720000000003</v>
      </c>
      <c r="E189" s="15">
        <v>19.518720000000002</v>
      </c>
      <c r="F189" s="20">
        <v>17.688839999999999</v>
      </c>
      <c r="G189" s="15">
        <v>12.199200000000001</v>
      </c>
      <c r="H189" s="20">
        <v>7.9294799999999999</v>
      </c>
      <c r="I189" s="16">
        <v>1219.92</v>
      </c>
      <c r="L189" s="56"/>
      <c r="M189" s="45"/>
    </row>
    <row r="190" spans="1:13" ht="15.95" customHeight="1">
      <c r="A190" s="113" t="s">
        <v>260</v>
      </c>
      <c r="B190" s="113" t="s">
        <v>76</v>
      </c>
      <c r="C190" s="5"/>
      <c r="D190" s="16">
        <v>237.345024</v>
      </c>
      <c r="E190" s="15">
        <v>19.654502399999998</v>
      </c>
      <c r="F190" s="20">
        <v>17.811892799999999</v>
      </c>
      <c r="G190" s="15">
        <v>12.284063999999999</v>
      </c>
      <c r="H190" s="20">
        <v>7.9846415999999998</v>
      </c>
      <c r="I190" s="16">
        <v>1228.4063999999998</v>
      </c>
      <c r="L190" s="56"/>
      <c r="M190" s="45"/>
    </row>
    <row r="191" spans="1:13" ht="15.95" customHeight="1">
      <c r="A191" s="113" t="s">
        <v>261</v>
      </c>
      <c r="B191" s="113" t="s">
        <v>76</v>
      </c>
      <c r="C191" s="5"/>
      <c r="D191" s="16">
        <v>233.58</v>
      </c>
      <c r="E191" s="15">
        <v>17.957222399999999</v>
      </c>
      <c r="F191" s="20">
        <v>16.273732799999998</v>
      </c>
      <c r="G191" s="15">
        <v>11.223264</v>
      </c>
      <c r="H191" s="20">
        <v>7.2951215999999999</v>
      </c>
      <c r="I191" s="16">
        <v>1122.3263999999999</v>
      </c>
      <c r="L191" s="56"/>
      <c r="M191" s="45"/>
    </row>
    <row r="192" spans="1:13" ht="15.95" customHeight="1">
      <c r="A192" s="113" t="s">
        <v>262</v>
      </c>
      <c r="B192" s="113" t="s">
        <v>76</v>
      </c>
      <c r="C192" s="5"/>
      <c r="D192" s="16">
        <v>233.58</v>
      </c>
      <c r="E192" s="15">
        <v>17.821440000000003</v>
      </c>
      <c r="F192" s="20">
        <v>16.150679999999998</v>
      </c>
      <c r="G192" s="15">
        <v>11.138400000000001</v>
      </c>
      <c r="H192" s="20">
        <v>7.2399600000000008</v>
      </c>
      <c r="I192" s="16">
        <v>1113.8399999999999</v>
      </c>
      <c r="L192" s="56"/>
      <c r="M192" s="45"/>
    </row>
    <row r="193" spans="1:13" ht="15.95" customHeight="1">
      <c r="A193" s="113" t="s">
        <v>263</v>
      </c>
      <c r="B193" s="113" t="s">
        <v>76</v>
      </c>
      <c r="C193" s="114"/>
      <c r="D193" s="98">
        <v>446.03375999999997</v>
      </c>
      <c r="E193" s="99">
        <v>40.523375999999992</v>
      </c>
      <c r="F193" s="100">
        <v>36.72430949999999</v>
      </c>
      <c r="G193" s="99">
        <v>25.327109999999998</v>
      </c>
      <c r="H193" s="100">
        <v>16.462621499999997</v>
      </c>
      <c r="I193" s="16">
        <v>2532.7109999999998</v>
      </c>
      <c r="L193" s="56"/>
      <c r="M193" s="45"/>
    </row>
    <row r="194" spans="1:13" ht="15.95" customHeight="1">
      <c r="A194" s="113" t="s">
        <v>264</v>
      </c>
      <c r="B194" s="113" t="s">
        <v>76</v>
      </c>
      <c r="C194" s="5"/>
      <c r="D194" s="16">
        <v>233.58</v>
      </c>
      <c r="E194" s="15">
        <v>19.143360000000001</v>
      </c>
      <c r="F194" s="20">
        <v>17.348669999999998</v>
      </c>
      <c r="G194" s="15">
        <v>11.964600000000001</v>
      </c>
      <c r="H194" s="20">
        <v>7.7769900000000005</v>
      </c>
      <c r="I194" s="16">
        <v>1196.46</v>
      </c>
      <c r="L194" s="56"/>
      <c r="M194" s="45"/>
    </row>
    <row r="195" spans="1:13" ht="15.95" customHeight="1">
      <c r="A195" s="113" t="s">
        <v>265</v>
      </c>
      <c r="B195" s="113" t="s">
        <v>76</v>
      </c>
      <c r="C195" s="114"/>
      <c r="D195" s="98">
        <v>233.58</v>
      </c>
      <c r="E195" s="99">
        <v>16.633344000000001</v>
      </c>
      <c r="F195" s="100">
        <v>15.073967999999999</v>
      </c>
      <c r="G195" s="99">
        <v>10.39584</v>
      </c>
      <c r="H195" s="100">
        <v>6.7572960000000002</v>
      </c>
      <c r="I195" s="16">
        <v>1039.5840000000001</v>
      </c>
      <c r="L195" s="56"/>
      <c r="M195" s="45"/>
    </row>
    <row r="196" spans="1:13" ht="15.95" customHeight="1">
      <c r="A196" s="113" t="s">
        <v>266</v>
      </c>
      <c r="B196" s="113" t="s">
        <v>76</v>
      </c>
      <c r="C196" s="114"/>
      <c r="D196" s="98">
        <v>233.58</v>
      </c>
      <c r="E196" s="99">
        <v>16.633344000000001</v>
      </c>
      <c r="F196" s="100">
        <v>15.073967999999999</v>
      </c>
      <c r="G196" s="99">
        <v>10.39584</v>
      </c>
      <c r="H196" s="100">
        <v>6.7572960000000002</v>
      </c>
      <c r="I196" s="16">
        <v>1039.5840000000001</v>
      </c>
      <c r="L196" s="56"/>
      <c r="M196" s="45"/>
    </row>
    <row r="197" spans="1:13" ht="15.95" customHeight="1">
      <c r="A197" s="113" t="s">
        <v>267</v>
      </c>
      <c r="B197" s="113" t="s">
        <v>76</v>
      </c>
      <c r="C197" s="5"/>
      <c r="D197" s="16">
        <v>253.62911999999997</v>
      </c>
      <c r="E197" s="15">
        <v>21.282911999999996</v>
      </c>
      <c r="F197" s="20">
        <v>19.287638999999999</v>
      </c>
      <c r="G197" s="15">
        <v>13.301819999999999</v>
      </c>
      <c r="H197" s="20">
        <v>8.6461829999999988</v>
      </c>
      <c r="I197" s="16">
        <v>1330.182</v>
      </c>
      <c r="L197" s="56"/>
      <c r="M197" s="45"/>
    </row>
    <row r="198" spans="1:13" ht="15.95" customHeight="1">
      <c r="A198" s="113" t="s">
        <v>268</v>
      </c>
      <c r="B198" s="113" t="s">
        <v>76</v>
      </c>
      <c r="C198" s="114"/>
      <c r="D198" s="98">
        <v>233.58</v>
      </c>
      <c r="E198" s="99">
        <v>18.228787200000003</v>
      </c>
      <c r="F198" s="100">
        <v>16.519838399999998</v>
      </c>
      <c r="G198" s="99">
        <v>11.392992000000001</v>
      </c>
      <c r="H198" s="100">
        <v>7.4054447999999997</v>
      </c>
      <c r="I198" s="16">
        <v>1139.2992000000002</v>
      </c>
      <c r="L198" s="56"/>
      <c r="M198" s="45"/>
    </row>
    <row r="199" spans="1:13" ht="15.95" customHeight="1">
      <c r="A199" s="113" t="s">
        <v>269</v>
      </c>
      <c r="B199" s="113" t="s">
        <v>76</v>
      </c>
      <c r="C199" s="114"/>
      <c r="D199" s="98">
        <v>233.58</v>
      </c>
      <c r="E199" s="99">
        <v>17.380147200000003</v>
      </c>
      <c r="F199" s="100">
        <v>15.7507584</v>
      </c>
      <c r="G199" s="99">
        <v>10.862591999999999</v>
      </c>
      <c r="H199" s="100">
        <v>7.0606848000000006</v>
      </c>
      <c r="I199" s="16">
        <v>1086.2592</v>
      </c>
      <c r="L199" s="56"/>
      <c r="M199" s="45"/>
    </row>
    <row r="200" spans="1:13" ht="15.95" customHeight="1">
      <c r="A200" s="113" t="s">
        <v>270</v>
      </c>
      <c r="B200" s="113" t="s">
        <v>76</v>
      </c>
      <c r="C200" s="5"/>
      <c r="D200" s="16">
        <v>234.48576</v>
      </c>
      <c r="E200" s="15">
        <v>19.368576000000001</v>
      </c>
      <c r="F200" s="20">
        <v>17.552771999999997</v>
      </c>
      <c r="G200" s="15">
        <v>12.105360000000001</v>
      </c>
      <c r="H200" s="20">
        <v>7.8684840000000005</v>
      </c>
      <c r="I200" s="16">
        <v>1210.5360000000001</v>
      </c>
      <c r="L200" s="56"/>
      <c r="M200" s="45"/>
    </row>
    <row r="201" spans="1:13" ht="15.95" customHeight="1">
      <c r="A201" s="113" t="s">
        <v>271</v>
      </c>
      <c r="B201" s="113" t="s">
        <v>76</v>
      </c>
      <c r="C201" s="114"/>
      <c r="D201" s="98">
        <v>518.69039999999995</v>
      </c>
      <c r="E201" s="99">
        <v>47.78904</v>
      </c>
      <c r="F201" s="100">
        <v>43.308817500000004</v>
      </c>
      <c r="G201" s="99">
        <v>29.86815</v>
      </c>
      <c r="H201" s="100">
        <v>19.4142975</v>
      </c>
      <c r="I201" s="16">
        <v>2986.8150000000001</v>
      </c>
      <c r="L201" s="56"/>
      <c r="M201" s="45"/>
    </row>
    <row r="202" spans="1:13" ht="15.95" customHeight="1">
      <c r="A202" s="113" t="s">
        <v>272</v>
      </c>
      <c r="B202" s="113" t="s">
        <v>76</v>
      </c>
      <c r="C202" s="5"/>
      <c r="D202" s="16">
        <v>243.79468800000004</v>
      </c>
      <c r="E202" s="15">
        <v>20.2994688</v>
      </c>
      <c r="F202" s="20">
        <v>18.396393600000003</v>
      </c>
      <c r="G202" s="15">
        <v>12.687168000000002</v>
      </c>
      <c r="H202" s="20">
        <v>8.2466592000000016</v>
      </c>
      <c r="I202" s="16">
        <v>1268.7168000000001</v>
      </c>
      <c r="L202" s="56"/>
      <c r="M202" s="45"/>
    </row>
    <row r="203" spans="1:13" ht="15.95" customHeight="1">
      <c r="A203" s="113" t="s">
        <v>273</v>
      </c>
      <c r="B203" s="113" t="s">
        <v>76</v>
      </c>
      <c r="C203" s="5"/>
      <c r="D203" s="16">
        <v>253.62911999999997</v>
      </c>
      <c r="E203" s="15">
        <v>21.282911999999996</v>
      </c>
      <c r="F203" s="20">
        <v>19.287638999999999</v>
      </c>
      <c r="G203" s="15">
        <v>13.301819999999999</v>
      </c>
      <c r="H203" s="20">
        <v>8.6461829999999988</v>
      </c>
      <c r="I203" s="16">
        <v>1330.182</v>
      </c>
      <c r="L203" s="56"/>
      <c r="M203" s="45"/>
    </row>
    <row r="204" spans="1:13" ht="15.95" customHeight="1">
      <c r="A204" s="113" t="s">
        <v>274</v>
      </c>
      <c r="B204" s="113" t="s">
        <v>76</v>
      </c>
      <c r="C204" s="5"/>
      <c r="D204" s="16">
        <v>233.58</v>
      </c>
      <c r="E204" s="15">
        <v>19.176652799999999</v>
      </c>
      <c r="F204" s="20">
        <v>17.378841600000001</v>
      </c>
      <c r="G204" s="15">
        <v>11.985408</v>
      </c>
      <c r="H204" s="20">
        <v>7.7905151999999998</v>
      </c>
      <c r="I204" s="16">
        <v>1198.5408</v>
      </c>
      <c r="L204" s="56"/>
      <c r="M204" s="45"/>
    </row>
    <row r="205" spans="1:13" ht="15.95" customHeight="1">
      <c r="A205" s="113" t="s">
        <v>715</v>
      </c>
      <c r="B205" s="113" t="s">
        <v>76</v>
      </c>
      <c r="C205" s="5"/>
      <c r="D205" s="16">
        <v>421.51499999999999</v>
      </c>
      <c r="E205" s="15">
        <v>38.066400000000002</v>
      </c>
      <c r="F205" s="20">
        <v>34.506599999999999</v>
      </c>
      <c r="G205" s="15">
        <v>23.796599999999998</v>
      </c>
      <c r="H205" s="20">
        <v>15.463200000000001</v>
      </c>
      <c r="I205" s="16">
        <v>2379.4560000000001</v>
      </c>
      <c r="L205" s="56"/>
      <c r="M205" s="45"/>
    </row>
    <row r="206" spans="1:13" ht="15.95" customHeight="1">
      <c r="A206" s="113" t="s">
        <v>275</v>
      </c>
      <c r="B206" s="113" t="s">
        <v>76</v>
      </c>
      <c r="C206" s="114"/>
      <c r="D206" s="98">
        <v>241.418496</v>
      </c>
      <c r="E206" s="99">
        <v>20.061849599999999</v>
      </c>
      <c r="F206" s="100">
        <v>18.181051199999999</v>
      </c>
      <c r="G206" s="99">
        <v>12.538656</v>
      </c>
      <c r="H206" s="100">
        <v>8.1501264000000013</v>
      </c>
      <c r="I206" s="16">
        <v>1253.8656000000001</v>
      </c>
      <c r="L206" s="56"/>
      <c r="M206" s="45"/>
    </row>
    <row r="207" spans="1:13" ht="15.95" customHeight="1">
      <c r="A207" s="113" t="s">
        <v>276</v>
      </c>
      <c r="B207" s="113" t="s">
        <v>76</v>
      </c>
      <c r="C207" s="114"/>
      <c r="D207" s="98">
        <v>236.32665600000001</v>
      </c>
      <c r="E207" s="99">
        <v>19.552665600000001</v>
      </c>
      <c r="F207" s="100">
        <v>17.719603199999998</v>
      </c>
      <c r="G207" s="99">
        <v>12.220415999999998</v>
      </c>
      <c r="H207" s="100">
        <v>7.9432704000000003</v>
      </c>
      <c r="I207" s="16">
        <v>1222.0416</v>
      </c>
      <c r="L207" s="56"/>
      <c r="M207" s="45"/>
    </row>
    <row r="208" spans="1:13" ht="15.95" customHeight="1">
      <c r="A208" s="113" t="s">
        <v>277</v>
      </c>
      <c r="B208" s="113" t="s">
        <v>76</v>
      </c>
      <c r="C208" s="5"/>
      <c r="D208" s="16">
        <v>314.43743999999998</v>
      </c>
      <c r="E208" s="15">
        <v>27.363743999999997</v>
      </c>
      <c r="F208" s="20">
        <v>24.798392999999997</v>
      </c>
      <c r="G208" s="15">
        <v>17.102339999999998</v>
      </c>
      <c r="H208" s="20">
        <v>11.116521000000001</v>
      </c>
      <c r="I208" s="16">
        <v>1710.2339999999999</v>
      </c>
      <c r="L208" s="56"/>
      <c r="M208" s="45"/>
    </row>
    <row r="209" spans="1:13" ht="15.95" customHeight="1">
      <c r="A209" s="113" t="s">
        <v>716</v>
      </c>
      <c r="B209" s="113" t="s">
        <v>76</v>
      </c>
      <c r="C209" s="5"/>
      <c r="D209" s="16">
        <v>192.78</v>
      </c>
      <c r="E209" s="15">
        <v>18.0336</v>
      </c>
      <c r="F209" s="20">
        <v>16.340399999999999</v>
      </c>
      <c r="G209" s="15">
        <v>11.271000000000001</v>
      </c>
      <c r="H209" s="20">
        <v>7.3235999999999999</v>
      </c>
      <c r="I209" s="16">
        <v>1115.9615999999999</v>
      </c>
      <c r="L209" s="56"/>
      <c r="M209" s="45"/>
    </row>
    <row r="210" spans="1:13" ht="15.95" customHeight="1">
      <c r="A210" s="113" t="s">
        <v>278</v>
      </c>
      <c r="B210" s="113" t="s">
        <v>76</v>
      </c>
      <c r="C210" s="5"/>
      <c r="D210" s="16">
        <v>257.03347200000002</v>
      </c>
      <c r="E210" s="15">
        <v>21.623347200000001</v>
      </c>
      <c r="F210" s="20">
        <v>19.5961584</v>
      </c>
      <c r="G210" s="15">
        <v>13.514592</v>
      </c>
      <c r="H210" s="20">
        <v>8.7844847999999995</v>
      </c>
      <c r="I210" s="16">
        <v>1351.4592</v>
      </c>
      <c r="L210" s="56"/>
      <c r="M210" s="45"/>
    </row>
    <row r="211" spans="1:13" ht="15.95" customHeight="1">
      <c r="A211" s="113" t="s">
        <v>279</v>
      </c>
      <c r="B211" s="113" t="s">
        <v>280</v>
      </c>
      <c r="C211" s="114"/>
      <c r="D211" s="98">
        <v>576.64272000000005</v>
      </c>
      <c r="E211" s="99">
        <v>53.584271999999999</v>
      </c>
      <c r="F211" s="100">
        <v>48.560746499999993</v>
      </c>
      <c r="G211" s="99">
        <v>33.490169999999999</v>
      </c>
      <c r="H211" s="100">
        <v>21.768610500000001</v>
      </c>
      <c r="I211" s="16">
        <v>3349.0169999999998</v>
      </c>
      <c r="L211" s="56"/>
      <c r="M211" s="45"/>
    </row>
    <row r="212" spans="1:13" ht="15.95" customHeight="1">
      <c r="A212" s="113" t="s">
        <v>281</v>
      </c>
      <c r="B212" s="113" t="s">
        <v>280</v>
      </c>
      <c r="C212" s="5"/>
      <c r="D212" s="16">
        <v>619.89071999999999</v>
      </c>
      <c r="E212" s="15">
        <v>57.909072000000002</v>
      </c>
      <c r="F212" s="20">
        <v>52.480096499999988</v>
      </c>
      <c r="G212" s="15">
        <v>36.193170000000002</v>
      </c>
      <c r="H212" s="20">
        <v>23.525560500000001</v>
      </c>
      <c r="I212" s="16">
        <v>3619.317</v>
      </c>
      <c r="L212" s="56"/>
      <c r="M212" s="45"/>
    </row>
    <row r="213" spans="1:13" ht="15.95" customHeight="1">
      <c r="A213" s="113" t="s">
        <v>282</v>
      </c>
      <c r="B213" s="113" t="s">
        <v>280</v>
      </c>
      <c r="C213" s="5"/>
      <c r="D213" s="16">
        <v>581.83248000000003</v>
      </c>
      <c r="E213" s="15">
        <v>54.103248000000001</v>
      </c>
      <c r="F213" s="20">
        <v>49.031068499999996</v>
      </c>
      <c r="G213" s="15">
        <v>33.814529999999998</v>
      </c>
      <c r="H213" s="20">
        <v>21.979444500000003</v>
      </c>
      <c r="I213" s="16">
        <v>3381.453</v>
      </c>
      <c r="L213" s="56"/>
      <c r="M213" s="45"/>
    </row>
    <row r="214" spans="1:13" ht="15.95" customHeight="1">
      <c r="A214" s="113" t="s">
        <v>283</v>
      </c>
      <c r="B214" s="113" t="s">
        <v>284</v>
      </c>
      <c r="C214" s="114"/>
      <c r="D214" s="98">
        <v>192.78</v>
      </c>
      <c r="E214" s="99">
        <v>13.708800000000002</v>
      </c>
      <c r="F214" s="100">
        <v>12.4236</v>
      </c>
      <c r="G214" s="99">
        <v>8.5680000000000014</v>
      </c>
      <c r="H214" s="100">
        <v>5.5692000000000004</v>
      </c>
      <c r="I214" s="16">
        <v>856.80000000000007</v>
      </c>
      <c r="L214" s="56"/>
      <c r="M214" s="45"/>
    </row>
    <row r="215" spans="1:13" ht="15.95" customHeight="1">
      <c r="A215" s="113" t="s">
        <v>285</v>
      </c>
      <c r="B215" s="113" t="s">
        <v>284</v>
      </c>
      <c r="C215" s="114"/>
      <c r="D215" s="98">
        <v>233.58</v>
      </c>
      <c r="E215" s="99">
        <v>15.210240000000001</v>
      </c>
      <c r="F215" s="100">
        <v>13.784279999999999</v>
      </c>
      <c r="G215" s="99">
        <v>9.5064000000000011</v>
      </c>
      <c r="H215" s="100">
        <v>6.1791600000000004</v>
      </c>
      <c r="I215" s="16">
        <v>950.64</v>
      </c>
      <c r="L215" s="56"/>
      <c r="M215" s="45"/>
    </row>
    <row r="216" spans="1:13" ht="15.95" customHeight="1">
      <c r="A216" s="113" t="s">
        <v>286</v>
      </c>
      <c r="B216" s="113" t="s">
        <v>284</v>
      </c>
      <c r="C216" s="5"/>
      <c r="D216" s="16">
        <v>233.58</v>
      </c>
      <c r="E216" s="15">
        <v>13.212672</v>
      </c>
      <c r="F216" s="20">
        <v>11.973983999999998</v>
      </c>
      <c r="G216" s="15">
        <v>8.2579199999999986</v>
      </c>
      <c r="H216" s="20">
        <v>5.3676480000000009</v>
      </c>
      <c r="I216" s="16">
        <v>825.79199999999992</v>
      </c>
      <c r="L216" s="56"/>
      <c r="M216" s="45"/>
    </row>
    <row r="217" spans="1:13" ht="15.95" customHeight="1">
      <c r="A217" s="113" t="s">
        <v>287</v>
      </c>
      <c r="B217" s="113" t="s">
        <v>284</v>
      </c>
      <c r="C217" s="5"/>
      <c r="D217" s="16">
        <v>233.58</v>
      </c>
      <c r="E217" s="15">
        <v>17.1085824</v>
      </c>
      <c r="F217" s="20">
        <v>15.504652799999999</v>
      </c>
      <c r="G217" s="15">
        <v>10.692864</v>
      </c>
      <c r="H217" s="20">
        <v>6.9503616000000008</v>
      </c>
      <c r="I217" s="16">
        <v>1069.2864</v>
      </c>
      <c r="L217" s="56"/>
      <c r="M217" s="45"/>
    </row>
    <row r="218" spans="1:13" ht="15.95" customHeight="1">
      <c r="A218" s="113" t="s">
        <v>288</v>
      </c>
      <c r="B218" s="113" t="s">
        <v>284</v>
      </c>
      <c r="C218" s="5"/>
      <c r="D218" s="16">
        <v>192.78</v>
      </c>
      <c r="E218" s="15">
        <v>15.144959999999999</v>
      </c>
      <c r="F218" s="20">
        <v>13.72512</v>
      </c>
      <c r="G218" s="15">
        <v>9.4656000000000002</v>
      </c>
      <c r="H218" s="20">
        <v>6.1526399999999999</v>
      </c>
      <c r="I218" s="16">
        <v>946.56000000000006</v>
      </c>
      <c r="L218" s="56"/>
      <c r="M218" s="45"/>
    </row>
    <row r="219" spans="1:13" ht="15.95" customHeight="1">
      <c r="A219" s="113" t="s">
        <v>721</v>
      </c>
      <c r="B219" s="113" t="s">
        <v>284</v>
      </c>
      <c r="C219" s="114"/>
      <c r="D219" s="98">
        <v>192.78</v>
      </c>
      <c r="E219" s="99">
        <v>14.0352</v>
      </c>
      <c r="F219" s="100">
        <v>12.719399999999998</v>
      </c>
      <c r="G219" s="99">
        <v>8.7720000000000002</v>
      </c>
      <c r="H219" s="100">
        <v>5.7017999999999995</v>
      </c>
      <c r="I219" s="16">
        <v>877.2</v>
      </c>
      <c r="L219" s="56"/>
      <c r="M219" s="45"/>
    </row>
    <row r="220" spans="1:13" ht="15.95" customHeight="1">
      <c r="A220" s="116" t="s">
        <v>289</v>
      </c>
      <c r="B220" s="113" t="s">
        <v>284</v>
      </c>
      <c r="C220" s="118"/>
      <c r="D220" s="98">
        <v>192.78</v>
      </c>
      <c r="E220" s="99">
        <v>11.81568</v>
      </c>
      <c r="F220" s="100">
        <v>10.70796</v>
      </c>
      <c r="G220" s="99">
        <v>7.3848000000000003</v>
      </c>
      <c r="H220" s="100">
        <v>4.8001200000000006</v>
      </c>
      <c r="I220" s="16">
        <v>738.48</v>
      </c>
      <c r="L220" s="56"/>
      <c r="M220" s="45"/>
    </row>
    <row r="221" spans="1:13" ht="15.95" customHeight="1">
      <c r="A221" s="113" t="s">
        <v>290</v>
      </c>
      <c r="B221" s="113" t="s">
        <v>284</v>
      </c>
      <c r="C221" s="114"/>
      <c r="D221" s="98">
        <v>233.58</v>
      </c>
      <c r="E221" s="99">
        <v>15.352224</v>
      </c>
      <c r="F221" s="100">
        <v>13.912952999999996</v>
      </c>
      <c r="G221" s="99">
        <v>9.5951400000000007</v>
      </c>
      <c r="H221" s="100">
        <v>6.2368409999999992</v>
      </c>
      <c r="I221" s="16">
        <v>959.5139999999999</v>
      </c>
      <c r="L221" s="56"/>
      <c r="M221" s="45"/>
    </row>
    <row r="222" spans="1:13" ht="15.95" customHeight="1">
      <c r="A222" s="113" t="s">
        <v>291</v>
      </c>
      <c r="B222" s="113" t="s">
        <v>284</v>
      </c>
      <c r="C222" s="5"/>
      <c r="D222" s="16">
        <v>233.58</v>
      </c>
      <c r="E222" s="15">
        <v>14.361600000000003</v>
      </c>
      <c r="F222" s="20">
        <v>13.0152</v>
      </c>
      <c r="G222" s="15">
        <v>8.9760000000000009</v>
      </c>
      <c r="H222" s="20">
        <v>5.8343999999999996</v>
      </c>
      <c r="I222" s="16">
        <v>897.6</v>
      </c>
      <c r="L222" s="56"/>
      <c r="M222" s="45"/>
    </row>
    <row r="223" spans="1:13" ht="15.95" customHeight="1">
      <c r="A223" s="113" t="s">
        <v>292</v>
      </c>
      <c r="B223" s="113" t="s">
        <v>284</v>
      </c>
      <c r="C223" s="5"/>
      <c r="D223" s="16">
        <v>233.58</v>
      </c>
      <c r="E223" s="15">
        <v>15.164544000000001</v>
      </c>
      <c r="F223" s="20">
        <v>13.742867999999998</v>
      </c>
      <c r="G223" s="15">
        <v>9.4778400000000005</v>
      </c>
      <c r="H223" s="20">
        <v>6.1605960000000008</v>
      </c>
      <c r="I223" s="16">
        <v>947.78399999999999</v>
      </c>
      <c r="L223" s="56"/>
      <c r="M223" s="45"/>
    </row>
    <row r="224" spans="1:13" ht="15.95" customHeight="1">
      <c r="A224" s="113" t="s">
        <v>293</v>
      </c>
      <c r="B224" s="113" t="s">
        <v>284</v>
      </c>
      <c r="C224" s="5"/>
      <c r="D224" s="16">
        <v>233.58</v>
      </c>
      <c r="E224" s="15">
        <v>13.287743999999998</v>
      </c>
      <c r="F224" s="20">
        <v>12.042017999999997</v>
      </c>
      <c r="G224" s="15">
        <v>8.3048400000000004</v>
      </c>
      <c r="H224" s="20">
        <v>5.3981459999999997</v>
      </c>
      <c r="I224" s="16">
        <v>830.48399999999992</v>
      </c>
      <c r="L224" s="56"/>
      <c r="M224" s="45"/>
    </row>
    <row r="225" spans="1:13" ht="15.95" customHeight="1">
      <c r="A225" s="113" t="s">
        <v>294</v>
      </c>
      <c r="B225" s="113" t="s">
        <v>284</v>
      </c>
      <c r="C225" s="114"/>
      <c r="D225" s="98">
        <v>233.58</v>
      </c>
      <c r="E225" s="99">
        <v>18.542783999999997</v>
      </c>
      <c r="F225" s="100">
        <v>16.804397999999999</v>
      </c>
      <c r="G225" s="99">
        <v>11.589239999999998</v>
      </c>
      <c r="H225" s="100">
        <v>7.5330059999999985</v>
      </c>
      <c r="I225" s="16">
        <v>1158.9239999999998</v>
      </c>
      <c r="L225" s="56"/>
      <c r="M225" s="45"/>
    </row>
    <row r="226" spans="1:13" ht="15.95" customHeight="1">
      <c r="A226" s="113" t="s">
        <v>295</v>
      </c>
      <c r="B226" s="113" t="s">
        <v>284</v>
      </c>
      <c r="C226" s="114"/>
      <c r="D226" s="98">
        <v>233.58</v>
      </c>
      <c r="E226" s="99">
        <v>13.88832</v>
      </c>
      <c r="F226" s="100">
        <v>12.586289999999998</v>
      </c>
      <c r="G226" s="99">
        <v>8.6801999999999975</v>
      </c>
      <c r="H226" s="100">
        <v>5.6421299999999999</v>
      </c>
      <c r="I226" s="16">
        <v>868.01999999999987</v>
      </c>
      <c r="L226" s="56"/>
      <c r="M226" s="45"/>
    </row>
    <row r="227" spans="1:13" ht="15.95" customHeight="1">
      <c r="A227" s="113" t="s">
        <v>296</v>
      </c>
      <c r="B227" s="113" t="s">
        <v>284</v>
      </c>
      <c r="C227" s="114"/>
      <c r="D227" s="98">
        <v>233.58</v>
      </c>
      <c r="E227" s="99">
        <v>16.553376</v>
      </c>
      <c r="F227" s="100">
        <v>15.001497000000001</v>
      </c>
      <c r="G227" s="99">
        <v>10.345859999999998</v>
      </c>
      <c r="H227" s="100">
        <v>6.7248089999999996</v>
      </c>
      <c r="I227" s="16">
        <v>1034.586</v>
      </c>
      <c r="L227" s="56"/>
      <c r="M227" s="45"/>
    </row>
    <row r="228" spans="1:13" ht="15.95" customHeight="1">
      <c r="A228" s="113" t="s">
        <v>297</v>
      </c>
      <c r="B228" s="113" t="s">
        <v>284</v>
      </c>
      <c r="C228" s="114"/>
      <c r="D228" s="98">
        <v>233.58</v>
      </c>
      <c r="E228" s="99">
        <v>13.775711999999999</v>
      </c>
      <c r="F228" s="100">
        <v>12.484238999999999</v>
      </c>
      <c r="G228" s="99">
        <v>8.6098199999999991</v>
      </c>
      <c r="H228" s="100">
        <v>5.5963830000000003</v>
      </c>
      <c r="I228" s="16">
        <v>860.98199999999997</v>
      </c>
      <c r="L228" s="56"/>
      <c r="M228" s="45"/>
    </row>
    <row r="229" spans="1:13" ht="15.95" customHeight="1">
      <c r="A229" s="113" t="s">
        <v>298</v>
      </c>
      <c r="B229" s="113" t="s">
        <v>284</v>
      </c>
      <c r="C229" s="114"/>
      <c r="D229" s="98">
        <v>233.58</v>
      </c>
      <c r="E229" s="99">
        <v>13.415040000000001</v>
      </c>
      <c r="F229" s="100">
        <v>12.15738</v>
      </c>
      <c r="G229" s="99">
        <v>8.3844000000000012</v>
      </c>
      <c r="H229" s="100">
        <v>5.449860000000001</v>
      </c>
      <c r="I229" s="16">
        <v>838.44</v>
      </c>
      <c r="L229" s="56"/>
      <c r="M229" s="45"/>
    </row>
    <row r="230" spans="1:13" ht="15.95" customHeight="1">
      <c r="A230" s="113" t="s">
        <v>299</v>
      </c>
      <c r="B230" s="113" t="s">
        <v>284</v>
      </c>
      <c r="C230" s="114"/>
      <c r="D230" s="98">
        <v>233.58</v>
      </c>
      <c r="E230" s="99">
        <v>11.97888</v>
      </c>
      <c r="F230" s="100">
        <v>10.85586</v>
      </c>
      <c r="G230" s="99">
        <v>7.4867999999999997</v>
      </c>
      <c r="H230" s="100">
        <v>4.8664199999999997</v>
      </c>
      <c r="I230" s="16">
        <v>748.68000000000006</v>
      </c>
      <c r="L230" s="56"/>
      <c r="M230" s="45"/>
    </row>
    <row r="231" spans="1:13" ht="15.95" customHeight="1">
      <c r="A231" s="113" t="s">
        <v>300</v>
      </c>
      <c r="B231" s="113" t="s">
        <v>284</v>
      </c>
      <c r="C231" s="5"/>
      <c r="D231" s="16">
        <v>233.58</v>
      </c>
      <c r="E231" s="15">
        <v>13.251840000000001</v>
      </c>
      <c r="F231" s="20">
        <v>12.00948</v>
      </c>
      <c r="G231" s="15">
        <v>8.2823999999999991</v>
      </c>
      <c r="H231" s="20">
        <v>5.383560000000001</v>
      </c>
      <c r="I231" s="16">
        <v>828.24</v>
      </c>
      <c r="L231" s="56"/>
      <c r="M231" s="45"/>
    </row>
    <row r="232" spans="1:13" ht="15.95" customHeight="1">
      <c r="A232" s="113" t="s">
        <v>301</v>
      </c>
      <c r="B232" s="113" t="s">
        <v>284</v>
      </c>
      <c r="C232" s="5"/>
      <c r="D232" s="16">
        <v>233.58</v>
      </c>
      <c r="E232" s="15">
        <v>16.553376</v>
      </c>
      <c r="F232" s="20">
        <v>15.001497000000001</v>
      </c>
      <c r="G232" s="15">
        <v>10.345859999999998</v>
      </c>
      <c r="H232" s="20">
        <v>6.7248089999999996</v>
      </c>
      <c r="I232" s="16">
        <v>1034.586</v>
      </c>
      <c r="L232" s="56"/>
      <c r="M232" s="45"/>
    </row>
    <row r="233" spans="1:13" ht="15.95" customHeight="1">
      <c r="A233" s="113" t="s">
        <v>302</v>
      </c>
      <c r="B233" s="113" t="s">
        <v>284</v>
      </c>
      <c r="C233" s="5"/>
      <c r="D233" s="16">
        <v>233.58</v>
      </c>
      <c r="E233" s="15">
        <v>15.581030400000001</v>
      </c>
      <c r="F233" s="20">
        <v>14.120308799999998</v>
      </c>
      <c r="G233" s="15">
        <v>9.7381440000000001</v>
      </c>
      <c r="H233" s="20">
        <v>6.3297936000000004</v>
      </c>
      <c r="I233" s="16">
        <v>973.81440000000009</v>
      </c>
      <c r="L233" s="56"/>
      <c r="M233" s="45"/>
    </row>
    <row r="234" spans="1:13" ht="15.95" customHeight="1">
      <c r="A234" s="113" t="s">
        <v>303</v>
      </c>
      <c r="B234" s="113" t="s">
        <v>284</v>
      </c>
      <c r="C234" s="5"/>
      <c r="D234" s="16">
        <v>233.58</v>
      </c>
      <c r="E234" s="15">
        <v>12.76224</v>
      </c>
      <c r="F234" s="20">
        <v>11.565779999999998</v>
      </c>
      <c r="G234" s="15">
        <v>7.9764000000000008</v>
      </c>
      <c r="H234" s="20">
        <v>5.18466</v>
      </c>
      <c r="I234" s="16">
        <v>797.64</v>
      </c>
      <c r="L234" s="56"/>
      <c r="M234" s="45"/>
    </row>
    <row r="235" spans="1:13" ht="15.95" customHeight="1">
      <c r="A235" s="113" t="s">
        <v>304</v>
      </c>
      <c r="B235" s="113" t="s">
        <v>284</v>
      </c>
      <c r="C235" s="5"/>
      <c r="D235" s="16">
        <v>233.58</v>
      </c>
      <c r="E235" s="15">
        <v>14.492160000000002</v>
      </c>
      <c r="F235" s="20">
        <v>13.133519999999999</v>
      </c>
      <c r="G235" s="15">
        <v>9.0576000000000008</v>
      </c>
      <c r="H235" s="20">
        <v>5.8874400000000007</v>
      </c>
      <c r="I235" s="16">
        <v>905.76</v>
      </c>
      <c r="L235" s="56"/>
      <c r="M235" s="45"/>
    </row>
    <row r="236" spans="1:13" ht="15.95" customHeight="1">
      <c r="A236" s="113" t="s">
        <v>305</v>
      </c>
      <c r="B236" s="113" t="s">
        <v>284</v>
      </c>
      <c r="C236" s="114"/>
      <c r="D236" s="98">
        <v>233.58</v>
      </c>
      <c r="E236" s="99">
        <v>15.990336000000001</v>
      </c>
      <c r="F236" s="100">
        <v>14.491241999999998</v>
      </c>
      <c r="G236" s="99">
        <v>9.9939599999999995</v>
      </c>
      <c r="H236" s="100">
        <v>6.496074000000001</v>
      </c>
      <c r="I236" s="16">
        <v>999.39599999999996</v>
      </c>
      <c r="L236" s="56"/>
      <c r="M236" s="45"/>
    </row>
    <row r="237" spans="1:13" ht="15.95" customHeight="1">
      <c r="A237" s="113" t="s">
        <v>306</v>
      </c>
      <c r="B237" s="113" t="s">
        <v>284</v>
      </c>
      <c r="C237" s="114"/>
      <c r="D237" s="98">
        <v>233.58</v>
      </c>
      <c r="E237" s="99">
        <v>16.966271999999996</v>
      </c>
      <c r="F237" s="100">
        <v>15.375684</v>
      </c>
      <c r="G237" s="99">
        <v>10.603919999999999</v>
      </c>
      <c r="H237" s="100">
        <v>6.8925480000000006</v>
      </c>
      <c r="I237" s="16">
        <v>1060.3919999999998</v>
      </c>
      <c r="L237" s="56"/>
      <c r="M237" s="45"/>
    </row>
    <row r="238" spans="1:13" ht="15.95" customHeight="1">
      <c r="A238" s="113" t="s">
        <v>307</v>
      </c>
      <c r="B238" s="113" t="s">
        <v>284</v>
      </c>
      <c r="C238" s="5"/>
      <c r="D238" s="16">
        <v>192.78</v>
      </c>
      <c r="E238" s="15">
        <v>14.361600000000003</v>
      </c>
      <c r="F238" s="20">
        <v>13.0152</v>
      </c>
      <c r="G238" s="15">
        <v>8.9760000000000009</v>
      </c>
      <c r="H238" s="20">
        <v>5.8343999999999996</v>
      </c>
      <c r="I238" s="16">
        <v>897.6</v>
      </c>
      <c r="L238" s="56"/>
      <c r="M238" s="45"/>
    </row>
    <row r="239" spans="1:13" ht="15.95" customHeight="1">
      <c r="A239" s="113" t="s">
        <v>308</v>
      </c>
      <c r="B239" s="113" t="s">
        <v>284</v>
      </c>
      <c r="C239" s="5"/>
      <c r="D239" s="16">
        <v>233.58</v>
      </c>
      <c r="E239" s="15">
        <v>13.056000000000001</v>
      </c>
      <c r="F239" s="20">
        <v>11.831999999999997</v>
      </c>
      <c r="G239" s="15">
        <v>8.16</v>
      </c>
      <c r="H239" s="20">
        <v>5.3040000000000003</v>
      </c>
      <c r="I239" s="16">
        <v>816</v>
      </c>
      <c r="L239" s="56"/>
      <c r="M239" s="45"/>
    </row>
    <row r="240" spans="1:13" ht="15.95" customHeight="1">
      <c r="A240" s="113" t="s">
        <v>309</v>
      </c>
      <c r="B240" s="113" t="s">
        <v>284</v>
      </c>
      <c r="C240" s="5"/>
      <c r="D240" s="16">
        <v>192.78</v>
      </c>
      <c r="E240" s="15">
        <v>15.504</v>
      </c>
      <c r="F240" s="20">
        <v>14.050500000000001</v>
      </c>
      <c r="G240" s="15">
        <v>9.69</v>
      </c>
      <c r="H240" s="20">
        <v>6.2984999999999998</v>
      </c>
      <c r="I240" s="16">
        <v>969</v>
      </c>
      <c r="L240" s="56"/>
      <c r="M240" s="45"/>
    </row>
    <row r="241" spans="1:13" ht="15.95" customHeight="1">
      <c r="A241" s="113" t="s">
        <v>310</v>
      </c>
      <c r="B241" s="113" t="s">
        <v>284</v>
      </c>
      <c r="C241" s="5"/>
      <c r="D241" s="16">
        <v>192.78</v>
      </c>
      <c r="E241" s="15">
        <v>11.97888</v>
      </c>
      <c r="F241" s="20">
        <v>10.85586</v>
      </c>
      <c r="G241" s="15">
        <v>7.4867999999999997</v>
      </c>
      <c r="H241" s="20">
        <v>4.8664199999999997</v>
      </c>
      <c r="I241" s="16">
        <v>748.68000000000006</v>
      </c>
      <c r="L241" s="56"/>
      <c r="M241" s="45"/>
    </row>
    <row r="242" spans="1:13" ht="15.95" customHeight="1">
      <c r="A242" s="113" t="s">
        <v>311</v>
      </c>
      <c r="B242" s="113" t="s">
        <v>284</v>
      </c>
      <c r="C242" s="5"/>
      <c r="D242" s="16">
        <v>233.58</v>
      </c>
      <c r="E242" s="15">
        <v>14.72064</v>
      </c>
      <c r="F242" s="20">
        <v>13.340579999999999</v>
      </c>
      <c r="G242" s="15">
        <v>9.2004000000000001</v>
      </c>
      <c r="H242" s="20">
        <v>5.9802600000000004</v>
      </c>
      <c r="I242" s="16">
        <v>920.04</v>
      </c>
      <c r="L242" s="56"/>
      <c r="M242" s="45"/>
    </row>
    <row r="243" spans="1:13" ht="15.95" customHeight="1">
      <c r="A243" s="113" t="s">
        <v>312</v>
      </c>
      <c r="B243" s="113" t="s">
        <v>284</v>
      </c>
      <c r="C243" s="114"/>
      <c r="D243" s="98">
        <v>192.78</v>
      </c>
      <c r="E243" s="99">
        <v>12.696960000000001</v>
      </c>
      <c r="F243" s="100">
        <v>11.50662</v>
      </c>
      <c r="G243" s="99">
        <v>7.9356</v>
      </c>
      <c r="H243" s="100">
        <v>5.1581400000000004</v>
      </c>
      <c r="I243" s="16">
        <v>793.56000000000006</v>
      </c>
      <c r="L243" s="56"/>
      <c r="M243" s="45"/>
    </row>
    <row r="244" spans="1:13" ht="15.95" customHeight="1">
      <c r="A244" s="113" t="s">
        <v>313</v>
      </c>
      <c r="B244" s="113" t="s">
        <v>284</v>
      </c>
      <c r="C244" s="114"/>
      <c r="D244" s="98">
        <v>233.58</v>
      </c>
      <c r="E244" s="99">
        <v>15.840191999999998</v>
      </c>
      <c r="F244" s="100">
        <v>14.355173999999996</v>
      </c>
      <c r="G244" s="99">
        <v>9.9001199999999994</v>
      </c>
      <c r="H244" s="100">
        <v>6.4350779999999999</v>
      </c>
      <c r="I244" s="16">
        <v>990.01199999999994</v>
      </c>
      <c r="L244" s="56"/>
      <c r="M244" s="45"/>
    </row>
    <row r="245" spans="1:13" ht="15.95" customHeight="1">
      <c r="A245" s="113" t="s">
        <v>314</v>
      </c>
      <c r="B245" s="113" t="s">
        <v>284</v>
      </c>
      <c r="C245" s="5"/>
      <c r="D245" s="16">
        <v>233.58</v>
      </c>
      <c r="E245" s="15">
        <v>15.464831999999998</v>
      </c>
      <c r="F245" s="20">
        <v>14.015003999999998</v>
      </c>
      <c r="G245" s="15">
        <v>9.665519999999999</v>
      </c>
      <c r="H245" s="20">
        <v>6.2825879999999996</v>
      </c>
      <c r="I245" s="16">
        <v>966.55199999999991</v>
      </c>
      <c r="L245" s="56"/>
      <c r="M245" s="45"/>
    </row>
    <row r="246" spans="1:13" ht="15.95" customHeight="1">
      <c r="A246" s="113" t="s">
        <v>315</v>
      </c>
      <c r="B246" s="113" t="s">
        <v>284</v>
      </c>
      <c r="C246" s="5"/>
      <c r="D246" s="16">
        <v>233.58</v>
      </c>
      <c r="E246" s="15">
        <v>11.81568</v>
      </c>
      <c r="F246" s="20">
        <v>10.70796</v>
      </c>
      <c r="G246" s="15">
        <v>7.3848000000000003</v>
      </c>
      <c r="H246" s="20">
        <v>4.8001200000000006</v>
      </c>
      <c r="I246" s="16">
        <v>738.48</v>
      </c>
      <c r="L246" s="56"/>
      <c r="M246" s="45"/>
    </row>
    <row r="247" spans="1:13" ht="15.95" customHeight="1">
      <c r="A247" s="113" t="s">
        <v>316</v>
      </c>
      <c r="B247" s="113" t="s">
        <v>284</v>
      </c>
      <c r="C247" s="114"/>
      <c r="D247" s="98">
        <v>233.58</v>
      </c>
      <c r="E247" s="99">
        <v>12.161663999999998</v>
      </c>
      <c r="F247" s="100">
        <v>11.021507999999999</v>
      </c>
      <c r="G247" s="99">
        <v>7.6010399999999994</v>
      </c>
      <c r="H247" s="100">
        <v>4.9406759999999998</v>
      </c>
      <c r="I247" s="16">
        <v>760.10399999999993</v>
      </c>
      <c r="L247" s="56"/>
      <c r="M247" s="45"/>
    </row>
    <row r="248" spans="1:13" ht="15.95" customHeight="1">
      <c r="A248" s="113" t="s">
        <v>317</v>
      </c>
      <c r="B248" s="113" t="s">
        <v>284</v>
      </c>
      <c r="C248" s="114"/>
      <c r="D248" s="98">
        <v>233.58</v>
      </c>
      <c r="E248" s="99">
        <v>12.631680000000001</v>
      </c>
      <c r="F248" s="100">
        <v>11.44746</v>
      </c>
      <c r="G248" s="99">
        <v>7.8948</v>
      </c>
      <c r="H248" s="100">
        <v>5.1316200000000007</v>
      </c>
      <c r="I248" s="16">
        <v>789.48</v>
      </c>
      <c r="L248" s="56"/>
      <c r="M248" s="45"/>
    </row>
    <row r="249" spans="1:13" ht="15.95" customHeight="1">
      <c r="A249" s="113" t="s">
        <v>318</v>
      </c>
      <c r="B249" s="113" t="s">
        <v>284</v>
      </c>
      <c r="C249" s="114"/>
      <c r="D249" s="98">
        <v>192.78</v>
      </c>
      <c r="E249" s="99">
        <v>16.1568</v>
      </c>
      <c r="F249" s="100">
        <v>14.642099999999999</v>
      </c>
      <c r="G249" s="99">
        <v>10.098000000000001</v>
      </c>
      <c r="H249" s="100">
        <v>6.5636999999999999</v>
      </c>
      <c r="I249" s="16">
        <v>1009.8000000000001</v>
      </c>
      <c r="L249" s="56"/>
      <c r="M249" s="45"/>
    </row>
    <row r="250" spans="1:13" ht="15.95" customHeight="1">
      <c r="A250" s="113" t="s">
        <v>319</v>
      </c>
      <c r="B250" s="113" t="s">
        <v>284</v>
      </c>
      <c r="C250" s="114"/>
      <c r="D250" s="98">
        <v>233.58</v>
      </c>
      <c r="E250" s="99">
        <v>12.50112</v>
      </c>
      <c r="F250" s="100">
        <v>11.329139999999999</v>
      </c>
      <c r="G250" s="99">
        <v>7.8132000000000001</v>
      </c>
      <c r="H250" s="100">
        <v>5.0785800000000005</v>
      </c>
      <c r="I250" s="16">
        <v>781.32</v>
      </c>
      <c r="L250" s="56"/>
      <c r="M250" s="45"/>
    </row>
    <row r="251" spans="1:13" ht="15.95" customHeight="1">
      <c r="A251" s="113" t="s">
        <v>320</v>
      </c>
      <c r="B251" s="113" t="s">
        <v>284</v>
      </c>
      <c r="C251" s="5"/>
      <c r="D251" s="16">
        <v>233.58</v>
      </c>
      <c r="E251" s="15">
        <v>18.602188800000004</v>
      </c>
      <c r="F251" s="20">
        <v>16.858233600000002</v>
      </c>
      <c r="G251" s="15">
        <v>11.626368000000003</v>
      </c>
      <c r="H251" s="20">
        <v>7.5571392000000008</v>
      </c>
      <c r="I251" s="16">
        <v>1162.6368000000002</v>
      </c>
      <c r="L251" s="56"/>
      <c r="M251" s="45"/>
    </row>
    <row r="252" spans="1:13" ht="15.95" customHeight="1">
      <c r="A252" s="113" t="s">
        <v>321</v>
      </c>
      <c r="B252" s="113" t="s">
        <v>284</v>
      </c>
      <c r="C252" s="5"/>
      <c r="D252" s="16">
        <v>233.58</v>
      </c>
      <c r="E252" s="15">
        <v>18.017280000000003</v>
      </c>
      <c r="F252" s="20">
        <v>16.32816</v>
      </c>
      <c r="G252" s="15">
        <v>11.2608</v>
      </c>
      <c r="H252" s="20">
        <v>7.3195200000000007</v>
      </c>
      <c r="I252" s="16">
        <v>1126.08</v>
      </c>
      <c r="L252" s="56"/>
      <c r="M252" s="45"/>
    </row>
    <row r="253" spans="1:13" ht="15.95" customHeight="1">
      <c r="A253" s="113" t="s">
        <v>322</v>
      </c>
      <c r="B253" s="113" t="s">
        <v>284</v>
      </c>
      <c r="C253" s="5"/>
      <c r="D253" s="16">
        <v>233.58</v>
      </c>
      <c r="E253" s="15">
        <v>13.925856</v>
      </c>
      <c r="F253" s="20">
        <v>12.620306999999999</v>
      </c>
      <c r="G253" s="15">
        <v>8.7036599999999993</v>
      </c>
      <c r="H253" s="20">
        <v>5.6573790000000006</v>
      </c>
      <c r="I253" s="16">
        <v>870.36599999999999</v>
      </c>
      <c r="L253" s="56"/>
      <c r="M253" s="45"/>
    </row>
    <row r="254" spans="1:13" ht="15.95" customHeight="1">
      <c r="A254" s="113" t="s">
        <v>323</v>
      </c>
      <c r="B254" s="113" t="s">
        <v>284</v>
      </c>
      <c r="C254" s="5"/>
      <c r="D254" s="16">
        <v>192.78</v>
      </c>
      <c r="E254" s="15">
        <v>13.813248000000002</v>
      </c>
      <c r="F254" s="20">
        <v>12.518256000000001</v>
      </c>
      <c r="G254" s="15">
        <v>8.633280000000001</v>
      </c>
      <c r="H254" s="20">
        <v>5.6116320000000002</v>
      </c>
      <c r="I254" s="16">
        <v>863.32799999999997</v>
      </c>
      <c r="L254" s="56"/>
      <c r="M254" s="45"/>
    </row>
    <row r="255" spans="1:13" ht="15.95" customHeight="1">
      <c r="A255" s="113" t="s">
        <v>324</v>
      </c>
      <c r="B255" s="113" t="s">
        <v>284</v>
      </c>
      <c r="C255" s="114"/>
      <c r="D255" s="98">
        <v>233.58</v>
      </c>
      <c r="E255" s="99">
        <v>14.751647999999999</v>
      </c>
      <c r="F255" s="100">
        <v>13.368680999999999</v>
      </c>
      <c r="G255" s="99">
        <v>9.2197800000000001</v>
      </c>
      <c r="H255" s="100">
        <v>5.9928569999999999</v>
      </c>
      <c r="I255" s="16">
        <v>921.97799999999995</v>
      </c>
      <c r="L255" s="56"/>
      <c r="M255" s="45"/>
    </row>
    <row r="256" spans="1:13" ht="15.95" customHeight="1">
      <c r="A256" s="113" t="s">
        <v>325</v>
      </c>
      <c r="B256" s="113" t="s">
        <v>284</v>
      </c>
      <c r="C256" s="114"/>
      <c r="D256" s="98">
        <v>233.58</v>
      </c>
      <c r="E256" s="99">
        <v>15.314688</v>
      </c>
      <c r="F256" s="100">
        <v>13.878935999999998</v>
      </c>
      <c r="G256" s="99">
        <v>9.5716800000000006</v>
      </c>
      <c r="H256" s="100">
        <v>6.2215920000000011</v>
      </c>
      <c r="I256" s="16">
        <v>957.16800000000001</v>
      </c>
      <c r="L256" s="56"/>
      <c r="M256" s="45"/>
    </row>
    <row r="257" spans="1:13" ht="15.95" customHeight="1">
      <c r="A257" s="113" t="s">
        <v>326</v>
      </c>
      <c r="B257" s="113" t="s">
        <v>284</v>
      </c>
      <c r="C257" s="114"/>
      <c r="D257" s="98">
        <v>192.78</v>
      </c>
      <c r="E257" s="99">
        <v>15.406079999999999</v>
      </c>
      <c r="F257" s="100">
        <v>13.961759999999998</v>
      </c>
      <c r="G257" s="99">
        <v>9.6288</v>
      </c>
      <c r="H257" s="100">
        <v>6.2587200000000003</v>
      </c>
      <c r="I257" s="16">
        <v>962.88</v>
      </c>
      <c r="L257" s="56"/>
      <c r="M257" s="45"/>
    </row>
    <row r="258" spans="1:13" ht="15.95" customHeight="1">
      <c r="A258" s="113" t="s">
        <v>327</v>
      </c>
      <c r="B258" s="113" t="s">
        <v>284</v>
      </c>
      <c r="C258" s="5"/>
      <c r="D258" s="16">
        <v>233.58</v>
      </c>
      <c r="E258" s="15">
        <v>12.696960000000001</v>
      </c>
      <c r="F258" s="20">
        <v>11.50662</v>
      </c>
      <c r="G258" s="15">
        <v>7.9356</v>
      </c>
      <c r="H258" s="20">
        <v>5.1581400000000004</v>
      </c>
      <c r="I258" s="16">
        <v>793.56000000000006</v>
      </c>
      <c r="L258" s="56"/>
      <c r="M258" s="45"/>
    </row>
    <row r="259" spans="1:13" ht="15.95" customHeight="1">
      <c r="A259" s="113" t="s">
        <v>328</v>
      </c>
      <c r="B259" s="113" t="s">
        <v>284</v>
      </c>
      <c r="C259" s="114"/>
      <c r="D259" s="98">
        <v>233.58</v>
      </c>
      <c r="E259" s="99">
        <v>15.577440000000001</v>
      </c>
      <c r="F259" s="100">
        <v>14.117054999999997</v>
      </c>
      <c r="G259" s="99">
        <v>9.7358999999999991</v>
      </c>
      <c r="H259" s="100">
        <v>6.3283349999999992</v>
      </c>
      <c r="I259" s="16">
        <v>973.58999999999992</v>
      </c>
      <c r="L259" s="56"/>
      <c r="M259" s="45"/>
    </row>
    <row r="260" spans="1:13" ht="15.95" customHeight="1">
      <c r="A260" s="113" t="s">
        <v>329</v>
      </c>
      <c r="B260" s="113" t="s">
        <v>284</v>
      </c>
      <c r="C260" s="114"/>
      <c r="D260" s="98">
        <v>192.78</v>
      </c>
      <c r="E260" s="99">
        <v>14.338751999999999</v>
      </c>
      <c r="F260" s="100">
        <v>12.994493999999998</v>
      </c>
      <c r="G260" s="99">
        <v>8.9617199999999997</v>
      </c>
      <c r="H260" s="100">
        <v>5.8251179999999989</v>
      </c>
      <c r="I260" s="16">
        <v>896.17199999999991</v>
      </c>
      <c r="L260" s="56"/>
      <c r="M260" s="45"/>
    </row>
    <row r="261" spans="1:13" ht="15.95" customHeight="1">
      <c r="A261" s="113" t="s">
        <v>330</v>
      </c>
      <c r="B261" s="113" t="s">
        <v>284</v>
      </c>
      <c r="C261" s="114"/>
      <c r="D261" s="98">
        <v>233.58</v>
      </c>
      <c r="E261" s="99">
        <v>17.454240000000002</v>
      </c>
      <c r="F261" s="100">
        <v>15.817904999999998</v>
      </c>
      <c r="G261" s="99">
        <v>10.908900000000001</v>
      </c>
      <c r="H261" s="100">
        <v>7.0907850000000003</v>
      </c>
      <c r="I261" s="16">
        <v>1090.8900000000001</v>
      </c>
      <c r="L261" s="56"/>
      <c r="M261" s="45"/>
    </row>
    <row r="262" spans="1:13" ht="15.95" customHeight="1">
      <c r="A262" s="113" t="s">
        <v>331</v>
      </c>
      <c r="B262" s="113" t="s">
        <v>284</v>
      </c>
      <c r="C262" s="5"/>
      <c r="D262" s="16">
        <v>233.58</v>
      </c>
      <c r="E262" s="15">
        <v>14.563967999999999</v>
      </c>
      <c r="F262" s="20">
        <v>13.198596</v>
      </c>
      <c r="G262" s="15">
        <v>9.1024799999999999</v>
      </c>
      <c r="H262" s="20">
        <v>5.9166120000000006</v>
      </c>
      <c r="I262" s="16">
        <v>910.24800000000005</v>
      </c>
      <c r="L262" s="56"/>
      <c r="M262" s="45"/>
    </row>
    <row r="263" spans="1:13" ht="15.95" customHeight="1">
      <c r="A263" s="113" t="s">
        <v>332</v>
      </c>
      <c r="B263" s="113" t="s">
        <v>284</v>
      </c>
      <c r="C263" s="5"/>
      <c r="D263" s="16">
        <v>233.58</v>
      </c>
      <c r="E263" s="15">
        <v>15.504</v>
      </c>
      <c r="F263" s="20">
        <v>14.050500000000001</v>
      </c>
      <c r="G263" s="15">
        <v>9.69</v>
      </c>
      <c r="H263" s="20">
        <v>6.2984999999999998</v>
      </c>
      <c r="I263" s="16">
        <v>969</v>
      </c>
      <c r="L263" s="56"/>
      <c r="M263" s="45"/>
    </row>
    <row r="264" spans="1:13" ht="15.95" customHeight="1">
      <c r="A264" s="113" t="s">
        <v>333</v>
      </c>
      <c r="B264" s="113" t="s">
        <v>284</v>
      </c>
      <c r="C264" s="5"/>
      <c r="D264" s="16">
        <v>233.58</v>
      </c>
      <c r="E264" s="15">
        <v>13.588031999999998</v>
      </c>
      <c r="F264" s="20">
        <v>12.314153999999998</v>
      </c>
      <c r="G264" s="15">
        <v>8.492519999999999</v>
      </c>
      <c r="H264" s="20">
        <v>5.5201379999999993</v>
      </c>
      <c r="I264" s="16">
        <v>849.25199999999995</v>
      </c>
      <c r="L264" s="56"/>
      <c r="M264" s="45"/>
    </row>
    <row r="265" spans="1:13" ht="15.95" customHeight="1">
      <c r="A265" s="113" t="s">
        <v>334</v>
      </c>
      <c r="B265" s="113" t="s">
        <v>284</v>
      </c>
      <c r="C265" s="5"/>
      <c r="D265" s="16">
        <v>233.58</v>
      </c>
      <c r="E265" s="15">
        <v>12.729600000000001</v>
      </c>
      <c r="F265" s="20">
        <v>11.536199999999999</v>
      </c>
      <c r="G265" s="15">
        <v>7.9559999999999995</v>
      </c>
      <c r="H265" s="20">
        <v>5.1714000000000002</v>
      </c>
      <c r="I265" s="16">
        <v>795.6</v>
      </c>
      <c r="L265" s="56"/>
      <c r="M265" s="45"/>
    </row>
    <row r="266" spans="1:13" ht="15.95" customHeight="1">
      <c r="A266" s="113" t="s">
        <v>335</v>
      </c>
      <c r="B266" s="113" t="s">
        <v>284</v>
      </c>
      <c r="C266" s="5"/>
      <c r="D266" s="16">
        <v>233.58</v>
      </c>
      <c r="E266" s="15">
        <v>13.708800000000002</v>
      </c>
      <c r="F266" s="20">
        <v>12.4236</v>
      </c>
      <c r="G266" s="15">
        <v>8.5680000000000014</v>
      </c>
      <c r="H266" s="20">
        <v>5.5692000000000004</v>
      </c>
      <c r="I266" s="16">
        <v>856.80000000000007</v>
      </c>
      <c r="L266" s="56"/>
      <c r="M266" s="45"/>
    </row>
    <row r="267" spans="1:13" ht="15.95" customHeight="1">
      <c r="A267" s="113" t="s">
        <v>336</v>
      </c>
      <c r="B267" s="113" t="s">
        <v>284</v>
      </c>
      <c r="C267" s="114"/>
      <c r="D267" s="98">
        <v>233.58</v>
      </c>
      <c r="E267" s="99">
        <v>14.488896</v>
      </c>
      <c r="F267" s="100">
        <v>13.130561999999999</v>
      </c>
      <c r="G267" s="99">
        <v>9.0555599999999998</v>
      </c>
      <c r="H267" s="100">
        <v>5.8861140000000001</v>
      </c>
      <c r="I267" s="16">
        <v>905.55599999999993</v>
      </c>
      <c r="L267" s="56"/>
      <c r="M267" s="45"/>
    </row>
    <row r="268" spans="1:13" ht="15.95" customHeight="1">
      <c r="A268" s="113" t="s">
        <v>337</v>
      </c>
      <c r="B268" s="113" t="s">
        <v>284</v>
      </c>
      <c r="C268" s="5"/>
      <c r="D268" s="16">
        <v>233.58</v>
      </c>
      <c r="E268" s="15">
        <v>12.837311999999999</v>
      </c>
      <c r="F268" s="20">
        <v>11.633813999999997</v>
      </c>
      <c r="G268" s="15">
        <v>8.0233199999999982</v>
      </c>
      <c r="H268" s="20">
        <v>5.2151579999999997</v>
      </c>
      <c r="I268" s="16">
        <v>802.33199999999988</v>
      </c>
      <c r="L268" s="56"/>
      <c r="M268" s="45"/>
    </row>
    <row r="269" spans="1:13" ht="15.95" customHeight="1">
      <c r="A269" s="113" t="s">
        <v>338</v>
      </c>
      <c r="B269" s="113" t="s">
        <v>284</v>
      </c>
      <c r="C269" s="5"/>
      <c r="D269" s="16">
        <v>233.58</v>
      </c>
      <c r="E269" s="15">
        <v>15.314688</v>
      </c>
      <c r="F269" s="20">
        <v>13.878935999999998</v>
      </c>
      <c r="G269" s="15">
        <v>9.5716800000000006</v>
      </c>
      <c r="H269" s="20">
        <v>6.2215920000000011</v>
      </c>
      <c r="I269" s="16">
        <v>957.16800000000001</v>
      </c>
      <c r="L269" s="56"/>
      <c r="M269" s="45"/>
    </row>
    <row r="270" spans="1:13" ht="15.95" customHeight="1">
      <c r="A270" s="113" t="s">
        <v>722</v>
      </c>
      <c r="B270" s="113" t="s">
        <v>284</v>
      </c>
      <c r="C270" s="5"/>
      <c r="D270" s="16">
        <v>233.58</v>
      </c>
      <c r="E270" s="15">
        <v>11.78304</v>
      </c>
      <c r="F270" s="20">
        <v>10.678379999999999</v>
      </c>
      <c r="G270" s="15">
        <v>7.3643999999999998</v>
      </c>
      <c r="H270" s="20">
        <v>4.7868600000000008</v>
      </c>
      <c r="I270" s="16">
        <v>736.44</v>
      </c>
      <c r="L270" s="56"/>
      <c r="M270" s="45"/>
    </row>
    <row r="271" spans="1:13" ht="15.95" customHeight="1">
      <c r="A271" s="113" t="s">
        <v>339</v>
      </c>
      <c r="B271" s="113" t="s">
        <v>284</v>
      </c>
      <c r="C271" s="5"/>
      <c r="D271" s="16">
        <v>233.58</v>
      </c>
      <c r="E271" s="15">
        <v>12.370560000000001</v>
      </c>
      <c r="F271" s="20">
        <v>11.21082</v>
      </c>
      <c r="G271" s="15">
        <v>7.7316000000000003</v>
      </c>
      <c r="H271" s="20">
        <v>5.0255399999999995</v>
      </c>
      <c r="I271" s="16">
        <v>773.16</v>
      </c>
      <c r="L271" s="56"/>
      <c r="M271" s="45"/>
    </row>
    <row r="272" spans="1:13" ht="15.95" customHeight="1">
      <c r="A272" s="113" t="s">
        <v>340</v>
      </c>
      <c r="B272" s="113" t="s">
        <v>284</v>
      </c>
      <c r="C272" s="114"/>
      <c r="D272" s="98">
        <v>233.58</v>
      </c>
      <c r="E272" s="99">
        <v>12.794880000000001</v>
      </c>
      <c r="F272" s="100">
        <v>11.595359999999999</v>
      </c>
      <c r="G272" s="99">
        <v>7.9968000000000004</v>
      </c>
      <c r="H272" s="100">
        <v>5.1979199999999999</v>
      </c>
      <c r="I272" s="16">
        <v>799.68000000000006</v>
      </c>
      <c r="L272" s="56"/>
      <c r="M272" s="45"/>
    </row>
    <row r="273" spans="1:13" ht="15.95" customHeight="1">
      <c r="A273" s="113" t="s">
        <v>341</v>
      </c>
      <c r="B273" s="113" t="s">
        <v>284</v>
      </c>
      <c r="C273" s="5"/>
      <c r="D273" s="16">
        <v>233.58</v>
      </c>
      <c r="E273" s="15">
        <v>13.219199999999999</v>
      </c>
      <c r="F273" s="20">
        <v>11.979899999999999</v>
      </c>
      <c r="G273" s="15">
        <v>8.2620000000000005</v>
      </c>
      <c r="H273" s="20">
        <v>5.3702999999999994</v>
      </c>
      <c r="I273" s="16">
        <v>826.2</v>
      </c>
      <c r="L273" s="56"/>
      <c r="M273" s="45"/>
    </row>
    <row r="274" spans="1:13" ht="15.95" customHeight="1">
      <c r="A274" s="113" t="s">
        <v>342</v>
      </c>
      <c r="B274" s="113" t="s">
        <v>284</v>
      </c>
      <c r="C274" s="5"/>
      <c r="D274" s="16">
        <v>233.58</v>
      </c>
      <c r="E274" s="15">
        <v>13.437888000000001</v>
      </c>
      <c r="F274" s="20">
        <v>12.178086</v>
      </c>
      <c r="G274" s="15">
        <v>8.3986800000000006</v>
      </c>
      <c r="H274" s="20">
        <v>5.4591419999999999</v>
      </c>
      <c r="I274" s="16">
        <v>839.86799999999994</v>
      </c>
      <c r="L274" s="56"/>
      <c r="M274" s="45"/>
    </row>
    <row r="275" spans="1:13" ht="15.95" customHeight="1">
      <c r="A275" s="116" t="s">
        <v>343</v>
      </c>
      <c r="B275" s="113" t="s">
        <v>284</v>
      </c>
      <c r="C275" s="5"/>
      <c r="D275" s="16">
        <v>233.58</v>
      </c>
      <c r="E275" s="15">
        <v>14.0352</v>
      </c>
      <c r="F275" s="20">
        <v>12.719399999999998</v>
      </c>
      <c r="G275" s="15">
        <v>8.7720000000000002</v>
      </c>
      <c r="H275" s="20">
        <v>5.7017999999999995</v>
      </c>
      <c r="I275" s="16">
        <v>877.2</v>
      </c>
      <c r="L275" s="56"/>
      <c r="M275" s="45"/>
    </row>
    <row r="276" spans="1:13" ht="15.95" customHeight="1">
      <c r="A276" s="113" t="s">
        <v>344</v>
      </c>
      <c r="B276" s="113" t="s">
        <v>284</v>
      </c>
      <c r="C276" s="5"/>
      <c r="D276" s="16">
        <v>233.58</v>
      </c>
      <c r="E276" s="15">
        <v>13.550495999999999</v>
      </c>
      <c r="F276" s="20">
        <v>12.280137</v>
      </c>
      <c r="G276" s="15">
        <v>8.4690599999999989</v>
      </c>
      <c r="H276" s="20">
        <v>5.5048889999999995</v>
      </c>
      <c r="I276" s="16">
        <v>846.90599999999995</v>
      </c>
      <c r="L276" s="56"/>
      <c r="M276" s="45"/>
    </row>
    <row r="277" spans="1:13" ht="15.95" customHeight="1">
      <c r="A277" s="113" t="s">
        <v>345</v>
      </c>
      <c r="B277" s="113" t="s">
        <v>284</v>
      </c>
      <c r="C277" s="114"/>
      <c r="D277" s="98">
        <v>233.58</v>
      </c>
      <c r="E277" s="99">
        <v>14.151071999999999</v>
      </c>
      <c r="F277" s="100">
        <v>12.824408999999998</v>
      </c>
      <c r="G277" s="99">
        <v>8.8444199999999995</v>
      </c>
      <c r="H277" s="100">
        <v>5.7488729999999997</v>
      </c>
      <c r="I277" s="16">
        <v>884.44199999999989</v>
      </c>
      <c r="L277" s="56"/>
      <c r="M277" s="45"/>
    </row>
    <row r="278" spans="1:13" ht="15.95" customHeight="1">
      <c r="A278" s="113" t="s">
        <v>346</v>
      </c>
      <c r="B278" s="113" t="s">
        <v>284</v>
      </c>
      <c r="C278" s="114"/>
      <c r="D278" s="98">
        <v>233.58</v>
      </c>
      <c r="E278" s="99">
        <v>16.140479999999997</v>
      </c>
      <c r="F278" s="100">
        <v>14.627309999999998</v>
      </c>
      <c r="G278" s="99">
        <v>10.0878</v>
      </c>
      <c r="H278" s="100">
        <v>6.5570699999999986</v>
      </c>
      <c r="I278" s="16">
        <v>1008.7799999999999</v>
      </c>
      <c r="L278" s="56"/>
      <c r="M278" s="45"/>
    </row>
    <row r="279" spans="1:13" ht="15.95" customHeight="1">
      <c r="A279" s="113" t="s">
        <v>347</v>
      </c>
      <c r="B279" s="113" t="s">
        <v>284</v>
      </c>
      <c r="C279" s="5"/>
      <c r="D279" s="16">
        <v>233.58</v>
      </c>
      <c r="E279" s="15">
        <v>16.928735999999997</v>
      </c>
      <c r="F279" s="20">
        <v>15.341666999999998</v>
      </c>
      <c r="G279" s="15">
        <v>10.580459999999999</v>
      </c>
      <c r="H279" s="20">
        <v>6.8772989999999998</v>
      </c>
      <c r="I279" s="16">
        <v>1058.046</v>
      </c>
      <c r="L279" s="56"/>
      <c r="M279" s="45"/>
    </row>
    <row r="280" spans="1:13" ht="15.95" customHeight="1">
      <c r="A280" s="113" t="s">
        <v>348</v>
      </c>
      <c r="B280" s="113" t="s">
        <v>284</v>
      </c>
      <c r="C280" s="5"/>
      <c r="D280" s="16">
        <v>233.58</v>
      </c>
      <c r="E280" s="15">
        <v>13.447680000000002</v>
      </c>
      <c r="F280" s="20">
        <v>12.186959999999999</v>
      </c>
      <c r="G280" s="15">
        <v>8.4047999999999998</v>
      </c>
      <c r="H280" s="20">
        <v>5.46312</v>
      </c>
      <c r="I280" s="16">
        <v>840.48</v>
      </c>
      <c r="L280" s="56"/>
      <c r="M280" s="45"/>
    </row>
    <row r="281" spans="1:13" ht="15.95" customHeight="1">
      <c r="A281" s="113" t="s">
        <v>723</v>
      </c>
      <c r="B281" s="113" t="s">
        <v>284</v>
      </c>
      <c r="C281" s="5"/>
      <c r="D281" s="16">
        <v>192.78</v>
      </c>
      <c r="E281" s="15">
        <v>13.12128</v>
      </c>
      <c r="F281" s="20">
        <v>11.891159999999999</v>
      </c>
      <c r="G281" s="15">
        <v>8.2007999999999992</v>
      </c>
      <c r="H281" s="20">
        <v>5.3305199999999999</v>
      </c>
      <c r="I281" s="16">
        <v>820.08</v>
      </c>
      <c r="L281" s="56"/>
      <c r="M281" s="45"/>
    </row>
    <row r="282" spans="1:13" ht="15.95" customHeight="1">
      <c r="A282" s="113" t="s">
        <v>349</v>
      </c>
      <c r="B282" s="113" t="s">
        <v>284</v>
      </c>
      <c r="C282" s="5"/>
      <c r="D282" s="16">
        <v>192.78</v>
      </c>
      <c r="E282" s="15">
        <v>18.167423999999997</v>
      </c>
      <c r="F282" s="20">
        <v>16.464227999999999</v>
      </c>
      <c r="G282" s="15">
        <v>11.354639999999998</v>
      </c>
      <c r="H282" s="20">
        <v>7.3805159999999992</v>
      </c>
      <c r="I282" s="16">
        <v>1135.4639999999999</v>
      </c>
      <c r="L282" s="56"/>
      <c r="M282" s="45"/>
    </row>
    <row r="283" spans="1:13" ht="15.95" customHeight="1">
      <c r="A283" s="113" t="s">
        <v>350</v>
      </c>
      <c r="B283" s="113" t="s">
        <v>284</v>
      </c>
      <c r="C283" s="5"/>
      <c r="D283" s="16">
        <v>233.58</v>
      </c>
      <c r="E283" s="15">
        <v>15.438720000000002</v>
      </c>
      <c r="F283" s="20">
        <v>13.991339999999999</v>
      </c>
      <c r="G283" s="15">
        <v>9.6492000000000004</v>
      </c>
      <c r="H283" s="20">
        <v>6.2719800000000001</v>
      </c>
      <c r="I283" s="16">
        <v>964.92000000000007</v>
      </c>
      <c r="L283" s="56"/>
      <c r="M283" s="45"/>
    </row>
    <row r="284" spans="1:13" ht="15.95" customHeight="1">
      <c r="A284" s="113" t="s">
        <v>351</v>
      </c>
      <c r="B284" s="113" t="s">
        <v>284</v>
      </c>
      <c r="C284" s="114"/>
      <c r="D284" s="98">
        <v>233.58</v>
      </c>
      <c r="E284" s="99">
        <v>14.0352</v>
      </c>
      <c r="F284" s="100">
        <v>12.719399999999998</v>
      </c>
      <c r="G284" s="99">
        <v>8.7720000000000002</v>
      </c>
      <c r="H284" s="100">
        <v>5.7017999999999995</v>
      </c>
      <c r="I284" s="16">
        <v>877.2</v>
      </c>
      <c r="L284" s="56"/>
      <c r="M284" s="45"/>
    </row>
    <row r="285" spans="1:13" ht="15.95" customHeight="1">
      <c r="A285" s="113" t="s">
        <v>352</v>
      </c>
      <c r="B285" s="113" t="s">
        <v>284</v>
      </c>
      <c r="C285" s="114"/>
      <c r="D285" s="98">
        <v>233.58</v>
      </c>
      <c r="E285" s="99">
        <v>15.406079999999999</v>
      </c>
      <c r="F285" s="100">
        <v>13.961759999999998</v>
      </c>
      <c r="G285" s="99">
        <v>9.6288</v>
      </c>
      <c r="H285" s="100">
        <v>6.2587200000000003</v>
      </c>
      <c r="I285" s="16">
        <v>962.88</v>
      </c>
      <c r="L285" s="56"/>
      <c r="M285" s="45"/>
    </row>
    <row r="286" spans="1:13" ht="15.95" customHeight="1">
      <c r="A286" s="113" t="s">
        <v>353</v>
      </c>
      <c r="B286" s="113" t="s">
        <v>284</v>
      </c>
      <c r="C286" s="5"/>
      <c r="D286" s="16">
        <v>233.58</v>
      </c>
      <c r="E286" s="15">
        <v>11.81568</v>
      </c>
      <c r="F286" s="20">
        <v>10.70796</v>
      </c>
      <c r="G286" s="15">
        <v>7.3848000000000003</v>
      </c>
      <c r="H286" s="20">
        <v>4.8001200000000006</v>
      </c>
      <c r="I286" s="16">
        <v>738.48</v>
      </c>
      <c r="L286" s="56"/>
      <c r="M286" s="45"/>
    </row>
    <row r="287" spans="1:13" ht="15.95" customHeight="1">
      <c r="A287" s="113" t="s">
        <v>354</v>
      </c>
      <c r="B287" s="113" t="s">
        <v>284</v>
      </c>
      <c r="C287" s="114"/>
      <c r="D287" s="98">
        <v>233.58</v>
      </c>
      <c r="E287" s="99">
        <v>14.39424</v>
      </c>
      <c r="F287" s="100">
        <v>13.044779999999998</v>
      </c>
      <c r="G287" s="99">
        <v>8.9964000000000013</v>
      </c>
      <c r="H287" s="100">
        <v>5.8476600000000003</v>
      </c>
      <c r="I287" s="16">
        <v>899.64</v>
      </c>
      <c r="L287" s="56"/>
      <c r="M287" s="45"/>
    </row>
    <row r="288" spans="1:13" ht="15.95" customHeight="1">
      <c r="A288" s="113" t="s">
        <v>355</v>
      </c>
      <c r="B288" s="113" t="s">
        <v>284</v>
      </c>
      <c r="C288" s="5"/>
      <c r="D288" s="16">
        <v>233.58</v>
      </c>
      <c r="E288" s="15">
        <v>13.8158592</v>
      </c>
      <c r="F288" s="20">
        <v>12.520622399999999</v>
      </c>
      <c r="G288" s="15">
        <v>8.6349119999999999</v>
      </c>
      <c r="H288" s="20">
        <v>5.6126928000000005</v>
      </c>
      <c r="I288" s="16">
        <v>863.49120000000005</v>
      </c>
      <c r="L288" s="56"/>
      <c r="M288" s="45"/>
    </row>
    <row r="289" spans="1:13" ht="15.95" customHeight="1">
      <c r="A289" s="113" t="s">
        <v>356</v>
      </c>
      <c r="B289" s="113" t="s">
        <v>284</v>
      </c>
      <c r="C289" s="114"/>
      <c r="D289" s="98">
        <v>233.58</v>
      </c>
      <c r="E289" s="99">
        <v>12.30528</v>
      </c>
      <c r="F289" s="100">
        <v>11.15166</v>
      </c>
      <c r="G289" s="99">
        <v>7.6908000000000003</v>
      </c>
      <c r="H289" s="100">
        <v>4.9990199999999998</v>
      </c>
      <c r="I289" s="16">
        <v>769.08</v>
      </c>
      <c r="L289" s="56"/>
      <c r="M289" s="45"/>
    </row>
    <row r="290" spans="1:13" ht="15.95" customHeight="1">
      <c r="A290" s="113" t="s">
        <v>357</v>
      </c>
      <c r="B290" s="113" t="s">
        <v>284</v>
      </c>
      <c r="C290" s="5"/>
      <c r="D290" s="16">
        <v>192.78</v>
      </c>
      <c r="E290" s="15">
        <v>16.553376</v>
      </c>
      <c r="F290" s="20">
        <v>15.001497000000001</v>
      </c>
      <c r="G290" s="15">
        <v>10.345859999999998</v>
      </c>
      <c r="H290" s="20">
        <v>6.7248089999999996</v>
      </c>
      <c r="I290" s="16">
        <v>1034.586</v>
      </c>
      <c r="L290" s="56"/>
      <c r="M290" s="45"/>
    </row>
    <row r="291" spans="1:13" ht="15.95" customHeight="1">
      <c r="A291" s="113" t="s">
        <v>358</v>
      </c>
      <c r="B291" s="113" t="s">
        <v>284</v>
      </c>
      <c r="C291" s="5"/>
      <c r="D291" s="16">
        <v>192.78</v>
      </c>
      <c r="E291" s="15">
        <v>17.454240000000002</v>
      </c>
      <c r="F291" s="20">
        <v>15.817904999999998</v>
      </c>
      <c r="G291" s="15">
        <v>10.908900000000001</v>
      </c>
      <c r="H291" s="20">
        <v>7.0907850000000003</v>
      </c>
      <c r="I291" s="16">
        <v>1090.8900000000001</v>
      </c>
      <c r="L291" s="56"/>
      <c r="M291" s="45"/>
    </row>
    <row r="292" spans="1:13" ht="15.95" customHeight="1">
      <c r="A292" s="113" t="s">
        <v>359</v>
      </c>
      <c r="B292" s="113" t="s">
        <v>284</v>
      </c>
      <c r="C292" s="5"/>
      <c r="D292" s="16">
        <v>233.58</v>
      </c>
      <c r="E292" s="15">
        <v>12.33792</v>
      </c>
      <c r="F292" s="20">
        <v>11.181240000000001</v>
      </c>
      <c r="G292" s="15">
        <v>7.7111999999999998</v>
      </c>
      <c r="H292" s="20">
        <v>5.0122800000000005</v>
      </c>
      <c r="I292" s="16">
        <v>771.12</v>
      </c>
      <c r="L292" s="56"/>
      <c r="M292" s="45"/>
    </row>
    <row r="293" spans="1:13" ht="15.95" customHeight="1">
      <c r="A293" s="113" t="s">
        <v>360</v>
      </c>
      <c r="B293" s="113" t="s">
        <v>284</v>
      </c>
      <c r="C293" s="5"/>
      <c r="D293" s="16">
        <v>192.78</v>
      </c>
      <c r="E293" s="15">
        <v>16.515840000000001</v>
      </c>
      <c r="F293" s="20">
        <v>14.967479999999998</v>
      </c>
      <c r="G293" s="15">
        <v>10.3224</v>
      </c>
      <c r="H293" s="20">
        <v>6.7095599999999997</v>
      </c>
      <c r="I293" s="16">
        <v>1032.24</v>
      </c>
      <c r="L293" s="56"/>
      <c r="M293" s="45"/>
    </row>
    <row r="294" spans="1:13" ht="15.95" customHeight="1">
      <c r="A294" s="113" t="s">
        <v>361</v>
      </c>
      <c r="B294" s="113" t="s">
        <v>284</v>
      </c>
      <c r="C294" s="5"/>
      <c r="D294" s="16">
        <v>233.58</v>
      </c>
      <c r="E294" s="15">
        <v>16.403232000000003</v>
      </c>
      <c r="F294" s="20">
        <v>14.865428999999997</v>
      </c>
      <c r="G294" s="15">
        <v>10.252019999999998</v>
      </c>
      <c r="H294" s="20">
        <v>6.6638129999999993</v>
      </c>
      <c r="I294" s="16">
        <v>1025.202</v>
      </c>
      <c r="L294" s="56"/>
      <c r="M294" s="45"/>
    </row>
    <row r="295" spans="1:13" ht="15.95" customHeight="1">
      <c r="A295" s="113" t="s">
        <v>362</v>
      </c>
      <c r="B295" s="113" t="s">
        <v>284</v>
      </c>
      <c r="C295" s="114"/>
      <c r="D295" s="98">
        <v>233.58</v>
      </c>
      <c r="E295" s="99">
        <v>13.708800000000002</v>
      </c>
      <c r="F295" s="100">
        <v>12.4236</v>
      </c>
      <c r="G295" s="99">
        <v>8.5680000000000014</v>
      </c>
      <c r="H295" s="100">
        <v>5.5692000000000004</v>
      </c>
      <c r="I295" s="16">
        <v>856.80000000000007</v>
      </c>
      <c r="L295" s="56"/>
      <c r="M295" s="45"/>
    </row>
    <row r="296" spans="1:13" ht="15.95" customHeight="1">
      <c r="A296" s="113" t="s">
        <v>363</v>
      </c>
      <c r="B296" s="113" t="s">
        <v>284</v>
      </c>
      <c r="C296" s="5"/>
      <c r="D296" s="16">
        <v>233.58</v>
      </c>
      <c r="E296" s="15">
        <v>14.188608000000002</v>
      </c>
      <c r="F296" s="20">
        <v>12.858426</v>
      </c>
      <c r="G296" s="15">
        <v>8.8678799999999995</v>
      </c>
      <c r="H296" s="20">
        <v>5.7641220000000004</v>
      </c>
      <c r="I296" s="16">
        <v>886.78800000000001</v>
      </c>
      <c r="L296" s="56"/>
      <c r="M296" s="45"/>
    </row>
    <row r="297" spans="1:13" ht="15.95" customHeight="1">
      <c r="A297" s="113" t="s">
        <v>364</v>
      </c>
      <c r="B297" s="113" t="s">
        <v>284</v>
      </c>
      <c r="C297" s="5"/>
      <c r="D297" s="16">
        <v>233.58</v>
      </c>
      <c r="E297" s="15">
        <v>15.886540800000002</v>
      </c>
      <c r="F297" s="20">
        <v>14.397177599999999</v>
      </c>
      <c r="G297" s="15">
        <v>9.9290880000000001</v>
      </c>
      <c r="H297" s="20">
        <v>6.4539072000000015</v>
      </c>
      <c r="I297" s="16">
        <v>992.90880000000004</v>
      </c>
      <c r="L297" s="56"/>
      <c r="M297" s="45"/>
    </row>
    <row r="298" spans="1:13" ht="15.95" customHeight="1">
      <c r="A298" s="113" t="s">
        <v>365</v>
      </c>
      <c r="B298" s="117" t="s">
        <v>284</v>
      </c>
      <c r="C298" s="114"/>
      <c r="D298" s="98">
        <v>233.58</v>
      </c>
      <c r="E298" s="99">
        <v>14.714112</v>
      </c>
      <c r="F298" s="100">
        <v>13.334663999999997</v>
      </c>
      <c r="G298" s="99">
        <v>9.1963199999999983</v>
      </c>
      <c r="H298" s="100">
        <v>5.9776079999999991</v>
      </c>
      <c r="I298" s="16">
        <v>919.63199999999995</v>
      </c>
      <c r="L298" s="56"/>
      <c r="M298" s="45"/>
    </row>
    <row r="299" spans="1:13" ht="15.95" customHeight="1">
      <c r="A299" s="113" t="s">
        <v>366</v>
      </c>
      <c r="B299" s="117" t="s">
        <v>284</v>
      </c>
      <c r="C299" s="5"/>
      <c r="D299" s="16">
        <v>233.58</v>
      </c>
      <c r="E299" s="15">
        <v>15.427295999999998</v>
      </c>
      <c r="F299" s="20">
        <v>13.980986999999997</v>
      </c>
      <c r="G299" s="15">
        <v>9.642059999999999</v>
      </c>
      <c r="H299" s="20">
        <v>6.2673389999999989</v>
      </c>
      <c r="I299" s="16">
        <v>964.20600000000002</v>
      </c>
      <c r="L299" s="56"/>
      <c r="M299" s="45"/>
    </row>
    <row r="300" spans="1:13" ht="15.95" customHeight="1">
      <c r="A300" s="113" t="s">
        <v>367</v>
      </c>
      <c r="B300" s="113" t="s">
        <v>284</v>
      </c>
      <c r="C300" s="5"/>
      <c r="D300" s="16">
        <v>233.58</v>
      </c>
      <c r="E300" s="15">
        <v>14.818560000000002</v>
      </c>
      <c r="F300" s="20">
        <v>13.429320000000001</v>
      </c>
      <c r="G300" s="15">
        <v>9.2615999999999996</v>
      </c>
      <c r="H300" s="20">
        <v>6.0200399999999998</v>
      </c>
      <c r="I300" s="16">
        <v>926.16</v>
      </c>
      <c r="L300" s="56"/>
      <c r="M300" s="45"/>
    </row>
    <row r="301" spans="1:13" ht="15.95" customHeight="1">
      <c r="A301" s="113" t="s">
        <v>368</v>
      </c>
      <c r="B301" s="113" t="s">
        <v>284</v>
      </c>
      <c r="C301" s="5"/>
      <c r="D301" s="16">
        <v>233.58</v>
      </c>
      <c r="E301" s="15">
        <v>14.39424</v>
      </c>
      <c r="F301" s="20">
        <v>13.044779999999998</v>
      </c>
      <c r="G301" s="15">
        <v>8.9964000000000013</v>
      </c>
      <c r="H301" s="20">
        <v>5.8476600000000003</v>
      </c>
      <c r="I301" s="16">
        <v>899.64</v>
      </c>
      <c r="L301" s="56"/>
      <c r="M301" s="45"/>
    </row>
    <row r="302" spans="1:13" ht="15.95" customHeight="1">
      <c r="A302" s="113" t="s">
        <v>369</v>
      </c>
      <c r="B302" s="113" t="s">
        <v>284</v>
      </c>
      <c r="C302" s="5"/>
      <c r="D302" s="16">
        <v>233.58</v>
      </c>
      <c r="E302" s="15">
        <v>12.729600000000001</v>
      </c>
      <c r="F302" s="20">
        <v>11.536199999999999</v>
      </c>
      <c r="G302" s="15">
        <v>7.9559999999999995</v>
      </c>
      <c r="H302" s="20">
        <v>5.1714000000000002</v>
      </c>
      <c r="I302" s="16">
        <v>795.6</v>
      </c>
      <c r="L302" s="56"/>
      <c r="M302" s="45"/>
    </row>
    <row r="303" spans="1:13" ht="15.95" customHeight="1">
      <c r="A303" s="113" t="s">
        <v>370</v>
      </c>
      <c r="B303" s="113" t="s">
        <v>284</v>
      </c>
      <c r="C303" s="114"/>
      <c r="D303" s="98">
        <v>233.58</v>
      </c>
      <c r="E303" s="99">
        <v>15.089471999999999</v>
      </c>
      <c r="F303" s="100">
        <v>13.674833999999997</v>
      </c>
      <c r="G303" s="99">
        <v>9.4309199999999986</v>
      </c>
      <c r="H303" s="100">
        <v>6.1300980000000003</v>
      </c>
      <c r="I303" s="16">
        <v>943.09199999999987</v>
      </c>
      <c r="L303" s="56"/>
      <c r="M303" s="45"/>
    </row>
    <row r="304" spans="1:13" ht="15.95" customHeight="1">
      <c r="A304" s="113" t="s">
        <v>371</v>
      </c>
      <c r="B304" s="113" t="s">
        <v>284</v>
      </c>
      <c r="C304" s="114"/>
      <c r="D304" s="98">
        <v>233.58</v>
      </c>
      <c r="E304" s="99">
        <v>14.413823999999998</v>
      </c>
      <c r="F304" s="100">
        <v>13.062528</v>
      </c>
      <c r="G304" s="99">
        <v>9.0086399999999998</v>
      </c>
      <c r="H304" s="100">
        <v>5.8556159999999995</v>
      </c>
      <c r="I304" s="16">
        <v>900.86399999999992</v>
      </c>
      <c r="L304" s="56"/>
      <c r="M304" s="45"/>
    </row>
    <row r="305" spans="1:13" ht="15.95" customHeight="1">
      <c r="A305" s="113" t="s">
        <v>372</v>
      </c>
      <c r="B305" s="113" t="s">
        <v>284</v>
      </c>
      <c r="C305" s="114"/>
      <c r="D305" s="98">
        <v>192.78</v>
      </c>
      <c r="E305" s="99">
        <v>17.153952</v>
      </c>
      <c r="F305" s="100">
        <v>15.545768999999998</v>
      </c>
      <c r="G305" s="99">
        <v>10.721219999999999</v>
      </c>
      <c r="H305" s="100">
        <v>6.9687929999999998</v>
      </c>
      <c r="I305" s="16">
        <v>1072.1219999999998</v>
      </c>
      <c r="L305" s="56"/>
      <c r="M305" s="45"/>
    </row>
    <row r="306" spans="1:13" ht="15.95" customHeight="1">
      <c r="A306" s="113" t="s">
        <v>373</v>
      </c>
      <c r="B306" s="113" t="s">
        <v>284</v>
      </c>
      <c r="C306" s="5"/>
      <c r="D306" s="16">
        <v>233.58</v>
      </c>
      <c r="E306" s="15">
        <v>13.34976</v>
      </c>
      <c r="F306" s="20">
        <v>12.09822</v>
      </c>
      <c r="G306" s="15">
        <v>8.3436000000000003</v>
      </c>
      <c r="H306" s="20">
        <v>5.4233400000000005</v>
      </c>
      <c r="I306" s="16">
        <v>834.36</v>
      </c>
      <c r="L306" s="56"/>
      <c r="M306" s="45"/>
    </row>
    <row r="307" spans="1:13" ht="15.95" customHeight="1">
      <c r="A307" s="113" t="s">
        <v>374</v>
      </c>
      <c r="B307" s="113" t="s">
        <v>284</v>
      </c>
      <c r="C307" s="5"/>
      <c r="D307" s="16">
        <v>233.58</v>
      </c>
      <c r="E307" s="15">
        <v>13.382399999999999</v>
      </c>
      <c r="F307" s="20">
        <v>12.127799999999999</v>
      </c>
      <c r="G307" s="15">
        <v>8.363999999999999</v>
      </c>
      <c r="H307" s="20">
        <v>5.4366000000000003</v>
      </c>
      <c r="I307" s="16">
        <v>836.4</v>
      </c>
      <c r="L307" s="56"/>
      <c r="M307" s="45"/>
    </row>
    <row r="308" spans="1:13" ht="15.95" customHeight="1">
      <c r="A308" s="113" t="s">
        <v>375</v>
      </c>
      <c r="B308" s="113" t="s">
        <v>284</v>
      </c>
      <c r="C308" s="5"/>
      <c r="D308" s="16">
        <v>233.58</v>
      </c>
      <c r="E308" s="15">
        <v>12.33792</v>
      </c>
      <c r="F308" s="20">
        <v>11.181240000000001</v>
      </c>
      <c r="G308" s="15">
        <v>7.7111999999999998</v>
      </c>
      <c r="H308" s="20">
        <v>5.0122800000000005</v>
      </c>
      <c r="I308" s="16">
        <v>771.12</v>
      </c>
      <c r="L308" s="56"/>
      <c r="M308" s="45"/>
    </row>
    <row r="309" spans="1:13" ht="15.95" customHeight="1">
      <c r="A309" s="113" t="s">
        <v>376</v>
      </c>
      <c r="B309" s="113" t="s">
        <v>284</v>
      </c>
      <c r="C309" s="5"/>
      <c r="D309" s="16">
        <v>233.58</v>
      </c>
      <c r="E309" s="15">
        <v>14.413823999999998</v>
      </c>
      <c r="F309" s="20">
        <v>13.062528</v>
      </c>
      <c r="G309" s="15">
        <v>9.0086399999999998</v>
      </c>
      <c r="H309" s="20">
        <v>5.8556159999999995</v>
      </c>
      <c r="I309" s="16">
        <v>900.86399999999992</v>
      </c>
      <c r="L309" s="56"/>
      <c r="M309" s="45"/>
    </row>
    <row r="310" spans="1:13" ht="15.95" customHeight="1">
      <c r="A310" s="113" t="s">
        <v>377</v>
      </c>
      <c r="B310" s="113" t="s">
        <v>284</v>
      </c>
      <c r="C310" s="5"/>
      <c r="D310" s="16">
        <v>233.58</v>
      </c>
      <c r="E310" s="15">
        <v>11.521920000000001</v>
      </c>
      <c r="F310" s="20">
        <v>10.441739999999999</v>
      </c>
      <c r="G310" s="15">
        <v>7.2012</v>
      </c>
      <c r="H310" s="20">
        <v>4.6807800000000004</v>
      </c>
      <c r="I310" s="16">
        <v>720.12</v>
      </c>
      <c r="L310" s="56"/>
      <c r="M310" s="45"/>
    </row>
    <row r="311" spans="1:13" ht="15.95" customHeight="1">
      <c r="A311" s="113" t="s">
        <v>378</v>
      </c>
      <c r="B311" s="113" t="s">
        <v>284</v>
      </c>
      <c r="C311" s="5"/>
      <c r="D311" s="16">
        <v>233.58</v>
      </c>
      <c r="E311" s="15">
        <v>11.913600000000001</v>
      </c>
      <c r="F311" s="20">
        <v>10.7967</v>
      </c>
      <c r="G311" s="15">
        <v>7.4459999999999997</v>
      </c>
      <c r="H311" s="20">
        <v>4.8399000000000001</v>
      </c>
      <c r="I311" s="16">
        <v>744.6</v>
      </c>
      <c r="L311" s="56"/>
      <c r="M311" s="45"/>
    </row>
    <row r="312" spans="1:13" ht="15.95" customHeight="1">
      <c r="A312" s="113" t="s">
        <v>379</v>
      </c>
      <c r="B312" s="113" t="s">
        <v>284</v>
      </c>
      <c r="C312" s="114"/>
      <c r="D312" s="98">
        <v>233.58</v>
      </c>
      <c r="E312" s="99">
        <v>14.800281599999998</v>
      </c>
      <c r="F312" s="100">
        <v>13.412755199999998</v>
      </c>
      <c r="G312" s="99">
        <v>9.2501759999999997</v>
      </c>
      <c r="H312" s="100">
        <v>6.0126143999999995</v>
      </c>
      <c r="I312" s="16">
        <v>925.01760000000002</v>
      </c>
      <c r="L312" s="56"/>
      <c r="M312" s="45"/>
    </row>
    <row r="313" spans="1:13" ht="15.95" customHeight="1">
      <c r="A313" s="113" t="s">
        <v>380</v>
      </c>
      <c r="B313" s="113" t="s">
        <v>284</v>
      </c>
      <c r="C313" s="114"/>
      <c r="D313" s="98">
        <v>233.58</v>
      </c>
      <c r="E313" s="99">
        <v>16.665983999999998</v>
      </c>
      <c r="F313" s="100">
        <v>15.103547999999998</v>
      </c>
      <c r="G313" s="99">
        <v>10.41624</v>
      </c>
      <c r="H313" s="100">
        <v>6.770556</v>
      </c>
      <c r="I313" s="119">
        <v>1041.624</v>
      </c>
      <c r="L313" s="56"/>
      <c r="M313" s="45"/>
    </row>
    <row r="314" spans="1:13" ht="15.95" customHeight="1">
      <c r="A314" s="113" t="s">
        <v>381</v>
      </c>
      <c r="B314" s="113" t="s">
        <v>284</v>
      </c>
      <c r="C314" s="114"/>
      <c r="D314" s="98">
        <v>233.58</v>
      </c>
      <c r="E314" s="99">
        <v>15.27552</v>
      </c>
      <c r="F314" s="100">
        <v>13.843439999999999</v>
      </c>
      <c r="G314" s="99">
        <v>9.5472000000000001</v>
      </c>
      <c r="H314" s="100">
        <v>6.2056800000000001</v>
      </c>
      <c r="I314" s="16">
        <v>954.72</v>
      </c>
      <c r="L314" s="56"/>
      <c r="M314" s="45"/>
    </row>
    <row r="315" spans="1:13" ht="15.95" customHeight="1">
      <c r="A315" s="113" t="s">
        <v>382</v>
      </c>
      <c r="B315" s="113" t="s">
        <v>284</v>
      </c>
      <c r="C315" s="114"/>
      <c r="D315" s="98">
        <v>233.58</v>
      </c>
      <c r="E315" s="99">
        <v>16.84224</v>
      </c>
      <c r="F315" s="100">
        <v>15.263279999999998</v>
      </c>
      <c r="G315" s="99">
        <v>10.526400000000001</v>
      </c>
      <c r="H315" s="100">
        <v>6.8421600000000016</v>
      </c>
      <c r="I315" s="16">
        <v>1052.6400000000001</v>
      </c>
      <c r="L315" s="56"/>
      <c r="M315" s="45"/>
    </row>
    <row r="316" spans="1:13" ht="15.95" customHeight="1">
      <c r="A316" s="113" t="s">
        <v>383</v>
      </c>
      <c r="B316" s="113" t="s">
        <v>284</v>
      </c>
      <c r="C316" s="5"/>
      <c r="D316" s="16">
        <v>233.58</v>
      </c>
      <c r="E316" s="15">
        <v>15.014400000000002</v>
      </c>
      <c r="F316" s="20">
        <v>13.606799999999998</v>
      </c>
      <c r="G316" s="15">
        <v>9.3839999999999986</v>
      </c>
      <c r="H316" s="20">
        <v>6.0996000000000006</v>
      </c>
      <c r="I316" s="16">
        <v>938.4</v>
      </c>
      <c r="L316" s="56"/>
      <c r="M316" s="45"/>
    </row>
    <row r="317" spans="1:13" ht="15.95" customHeight="1">
      <c r="A317" s="113" t="s">
        <v>384</v>
      </c>
      <c r="B317" s="113" t="s">
        <v>284</v>
      </c>
      <c r="C317" s="5"/>
      <c r="D317" s="16">
        <v>233.58</v>
      </c>
      <c r="E317" s="15">
        <v>13.415040000000001</v>
      </c>
      <c r="F317" s="20">
        <v>12.15738</v>
      </c>
      <c r="G317" s="15">
        <v>8.3844000000000012</v>
      </c>
      <c r="H317" s="20">
        <v>5.449860000000001</v>
      </c>
      <c r="I317" s="16">
        <v>838.44</v>
      </c>
      <c r="L317" s="56"/>
      <c r="M317" s="45"/>
    </row>
    <row r="318" spans="1:13" ht="15.95" customHeight="1">
      <c r="A318" s="113" t="s">
        <v>385</v>
      </c>
      <c r="B318" s="113" t="s">
        <v>284</v>
      </c>
      <c r="C318" s="5"/>
      <c r="D318" s="16">
        <v>233.58</v>
      </c>
      <c r="E318" s="15">
        <v>11.78304</v>
      </c>
      <c r="F318" s="20">
        <v>10.678379999999999</v>
      </c>
      <c r="G318" s="15">
        <v>7.3643999999999998</v>
      </c>
      <c r="H318" s="20">
        <v>4.7868600000000008</v>
      </c>
      <c r="I318" s="16">
        <v>736.44</v>
      </c>
      <c r="L318" s="56"/>
      <c r="M318" s="45"/>
    </row>
    <row r="319" spans="1:13" ht="15.95" customHeight="1">
      <c r="A319" s="113" t="s">
        <v>386</v>
      </c>
      <c r="B319" s="113" t="s">
        <v>284</v>
      </c>
      <c r="C319" s="5"/>
      <c r="D319" s="16">
        <v>233.58</v>
      </c>
      <c r="E319" s="15">
        <v>12.794880000000001</v>
      </c>
      <c r="F319" s="20">
        <v>11.595359999999999</v>
      </c>
      <c r="G319" s="15">
        <v>7.9968000000000004</v>
      </c>
      <c r="H319" s="20">
        <v>5.1979199999999999</v>
      </c>
      <c r="I319" s="16">
        <v>799.68000000000006</v>
      </c>
      <c r="L319" s="56"/>
      <c r="M319" s="45"/>
    </row>
    <row r="320" spans="1:13" ht="15.95" customHeight="1">
      <c r="A320" s="116" t="s">
        <v>387</v>
      </c>
      <c r="B320" s="113" t="s">
        <v>284</v>
      </c>
      <c r="C320" s="5"/>
      <c r="D320" s="16">
        <v>233.58</v>
      </c>
      <c r="E320" s="15">
        <v>15.089471999999999</v>
      </c>
      <c r="F320" s="20">
        <v>13.674833999999997</v>
      </c>
      <c r="G320" s="15">
        <v>9.4309199999999986</v>
      </c>
      <c r="H320" s="20">
        <v>6.1300980000000003</v>
      </c>
      <c r="I320" s="16">
        <v>943.09199999999987</v>
      </c>
      <c r="L320" s="56"/>
      <c r="M320" s="45"/>
    </row>
    <row r="321" spans="1:13" ht="15.95" customHeight="1">
      <c r="A321" s="113" t="s">
        <v>388</v>
      </c>
      <c r="B321" s="113" t="s">
        <v>284</v>
      </c>
      <c r="C321" s="5"/>
      <c r="D321" s="16">
        <v>233.58</v>
      </c>
      <c r="E321" s="15">
        <v>16.058879999999998</v>
      </c>
      <c r="F321" s="20">
        <v>14.553359999999998</v>
      </c>
      <c r="G321" s="15">
        <v>10.036799999999999</v>
      </c>
      <c r="H321" s="20">
        <v>6.5239200000000004</v>
      </c>
      <c r="I321" s="16">
        <v>1003.6800000000001</v>
      </c>
      <c r="L321" s="56"/>
      <c r="M321" s="45"/>
    </row>
    <row r="322" spans="1:13" ht="15.95" customHeight="1">
      <c r="A322" s="113" t="s">
        <v>389</v>
      </c>
      <c r="B322" s="117" t="s">
        <v>284</v>
      </c>
      <c r="C322" s="114"/>
      <c r="D322" s="98">
        <v>188.70000000000002</v>
      </c>
      <c r="E322" s="99">
        <v>14.376287999999999</v>
      </c>
      <c r="F322" s="100">
        <v>13.028511</v>
      </c>
      <c r="G322" s="99">
        <v>8.9851799999999997</v>
      </c>
      <c r="H322" s="100">
        <v>5.8403670000000005</v>
      </c>
      <c r="I322" s="16">
        <v>898.51800000000003</v>
      </c>
      <c r="L322" s="56"/>
      <c r="M322" s="45"/>
    </row>
    <row r="323" spans="1:13" ht="15.95" customHeight="1">
      <c r="A323" s="113" t="s">
        <v>390</v>
      </c>
      <c r="B323" s="113" t="s">
        <v>284</v>
      </c>
      <c r="C323" s="5"/>
      <c r="D323" s="16">
        <v>233.58</v>
      </c>
      <c r="E323" s="15">
        <v>12.386879999999998</v>
      </c>
      <c r="F323" s="20">
        <v>11.225609999999998</v>
      </c>
      <c r="G323" s="15">
        <v>7.7417999999999987</v>
      </c>
      <c r="H323" s="20">
        <v>5.0321699999999998</v>
      </c>
      <c r="I323" s="16">
        <v>774.18</v>
      </c>
      <c r="L323" s="56"/>
      <c r="M323" s="45"/>
    </row>
    <row r="324" spans="1:13" ht="15.95" customHeight="1">
      <c r="A324" s="113" t="s">
        <v>391</v>
      </c>
      <c r="B324" s="113" t="s">
        <v>284</v>
      </c>
      <c r="C324" s="5"/>
      <c r="D324" s="16">
        <v>233.58</v>
      </c>
      <c r="E324" s="15">
        <v>14.002560000000001</v>
      </c>
      <c r="F324" s="20">
        <v>12.689819999999999</v>
      </c>
      <c r="G324" s="15">
        <v>8.7515999999999998</v>
      </c>
      <c r="H324" s="20">
        <v>5.6885400000000006</v>
      </c>
      <c r="I324" s="16">
        <v>875.16</v>
      </c>
      <c r="L324" s="56"/>
      <c r="M324" s="45"/>
    </row>
    <row r="325" spans="1:13" ht="15.95" customHeight="1">
      <c r="A325" s="113" t="s">
        <v>392</v>
      </c>
      <c r="B325" s="113" t="s">
        <v>284</v>
      </c>
      <c r="C325" s="114"/>
      <c r="D325" s="98">
        <v>233.58</v>
      </c>
      <c r="E325" s="99">
        <v>14.198400000000001</v>
      </c>
      <c r="F325" s="100">
        <v>12.867299999999998</v>
      </c>
      <c r="G325" s="99">
        <v>8.8739999999999988</v>
      </c>
      <c r="H325" s="100">
        <v>5.7681000000000004</v>
      </c>
      <c r="I325" s="16">
        <v>887.4</v>
      </c>
      <c r="L325" s="56"/>
      <c r="M325" s="45"/>
    </row>
    <row r="326" spans="1:13" ht="15.95" customHeight="1">
      <c r="A326" s="113" t="s">
        <v>393</v>
      </c>
      <c r="B326" s="113" t="s">
        <v>284</v>
      </c>
      <c r="C326" s="114"/>
      <c r="D326" s="98">
        <v>233.58</v>
      </c>
      <c r="E326" s="99">
        <v>14.113536</v>
      </c>
      <c r="F326" s="100">
        <v>12.790391999999999</v>
      </c>
      <c r="G326" s="99">
        <v>8.8209599999999995</v>
      </c>
      <c r="H326" s="100">
        <v>5.7336239999999998</v>
      </c>
      <c r="I326" s="16">
        <v>882.096</v>
      </c>
      <c r="L326" s="56"/>
      <c r="M326" s="45"/>
    </row>
    <row r="327" spans="1:13" ht="15.95" customHeight="1">
      <c r="A327" s="113" t="s">
        <v>394</v>
      </c>
      <c r="B327" s="113" t="s">
        <v>284</v>
      </c>
      <c r="C327" s="5"/>
      <c r="D327" s="16">
        <v>233.58</v>
      </c>
      <c r="E327" s="15">
        <v>12.46848</v>
      </c>
      <c r="F327" s="20">
        <v>11.29956</v>
      </c>
      <c r="G327" s="15">
        <v>7.7927999999999997</v>
      </c>
      <c r="H327" s="20">
        <v>5.0653200000000007</v>
      </c>
      <c r="I327" s="16">
        <v>779.28</v>
      </c>
      <c r="L327" s="56"/>
      <c r="M327" s="45"/>
    </row>
    <row r="328" spans="1:13" ht="15.95" customHeight="1">
      <c r="A328" s="113" t="s">
        <v>395</v>
      </c>
      <c r="B328" s="113" t="s">
        <v>284</v>
      </c>
      <c r="C328" s="114"/>
      <c r="D328" s="98">
        <v>233.58</v>
      </c>
      <c r="E328" s="99">
        <v>12.236735999999999</v>
      </c>
      <c r="F328" s="100">
        <v>11.089542</v>
      </c>
      <c r="G328" s="99">
        <v>7.6479599999999994</v>
      </c>
      <c r="H328" s="100">
        <v>4.9711740000000004</v>
      </c>
      <c r="I328" s="16">
        <v>764.79599999999994</v>
      </c>
      <c r="L328" s="56"/>
      <c r="M328" s="45"/>
    </row>
    <row r="329" spans="1:13" ht="15.95" customHeight="1">
      <c r="A329" s="113" t="s">
        <v>396</v>
      </c>
      <c r="B329" s="113" t="s">
        <v>284</v>
      </c>
      <c r="C329" s="114"/>
      <c r="D329" s="98">
        <v>233.58</v>
      </c>
      <c r="E329" s="99">
        <v>13.382399999999999</v>
      </c>
      <c r="F329" s="100">
        <v>12.127799999999999</v>
      </c>
      <c r="G329" s="99">
        <v>8.363999999999999</v>
      </c>
      <c r="H329" s="100">
        <v>5.4366000000000003</v>
      </c>
      <c r="I329" s="16">
        <v>836.4</v>
      </c>
      <c r="L329" s="56"/>
      <c r="M329" s="45"/>
    </row>
    <row r="330" spans="1:13" ht="15.95" customHeight="1">
      <c r="A330" s="113" t="s">
        <v>397</v>
      </c>
      <c r="B330" s="113" t="s">
        <v>284</v>
      </c>
      <c r="C330" s="114"/>
      <c r="D330" s="98">
        <v>233.58</v>
      </c>
      <c r="E330" s="99">
        <v>14.488896</v>
      </c>
      <c r="F330" s="100">
        <v>13.130561999999999</v>
      </c>
      <c r="G330" s="99">
        <v>9.0555599999999998</v>
      </c>
      <c r="H330" s="100">
        <v>5.8861140000000001</v>
      </c>
      <c r="I330" s="16">
        <v>905.55599999999993</v>
      </c>
      <c r="L330" s="56"/>
      <c r="M330" s="45"/>
    </row>
    <row r="331" spans="1:13" ht="15.95" customHeight="1">
      <c r="A331" s="113" t="s">
        <v>398</v>
      </c>
      <c r="B331" s="113" t="s">
        <v>284</v>
      </c>
      <c r="C331" s="114"/>
      <c r="D331" s="98">
        <v>192.78</v>
      </c>
      <c r="E331" s="99">
        <v>17.116416000000001</v>
      </c>
      <c r="F331" s="100">
        <v>15.511752</v>
      </c>
      <c r="G331" s="99">
        <v>10.697760000000001</v>
      </c>
      <c r="H331" s="100">
        <v>6.9535440000000008</v>
      </c>
      <c r="I331" s="16">
        <v>1069.7760000000001</v>
      </c>
      <c r="L331" s="56"/>
      <c r="M331" s="45"/>
    </row>
    <row r="332" spans="1:13" ht="15.95" customHeight="1">
      <c r="A332" s="113" t="s">
        <v>399</v>
      </c>
      <c r="B332" s="113" t="s">
        <v>284</v>
      </c>
      <c r="C332" s="5"/>
      <c r="D332" s="16">
        <v>233.58</v>
      </c>
      <c r="E332" s="15">
        <v>16.056268800000002</v>
      </c>
      <c r="F332" s="20">
        <v>14.5509936</v>
      </c>
      <c r="G332" s="15">
        <v>10.035168000000001</v>
      </c>
      <c r="H332" s="20">
        <v>6.522859200000001</v>
      </c>
      <c r="I332" s="16">
        <v>1003.5168000000001</v>
      </c>
      <c r="L332" s="56"/>
      <c r="M332" s="45"/>
    </row>
    <row r="333" spans="1:13" ht="15.95" customHeight="1">
      <c r="A333" s="113" t="s">
        <v>400</v>
      </c>
      <c r="B333" s="113" t="s">
        <v>284</v>
      </c>
      <c r="C333" s="114"/>
      <c r="D333" s="98">
        <v>192.78</v>
      </c>
      <c r="E333" s="99">
        <v>13.741439999999999</v>
      </c>
      <c r="F333" s="100">
        <v>12.45318</v>
      </c>
      <c r="G333" s="99">
        <v>8.5884</v>
      </c>
      <c r="H333" s="100">
        <v>5.5824600000000011</v>
      </c>
      <c r="I333" s="16">
        <v>858.84</v>
      </c>
      <c r="L333" s="56"/>
      <c r="M333" s="45"/>
    </row>
    <row r="334" spans="1:13" ht="15.95" customHeight="1">
      <c r="A334" s="113" t="s">
        <v>401</v>
      </c>
      <c r="B334" s="113" t="s">
        <v>284</v>
      </c>
      <c r="C334" s="114"/>
      <c r="D334" s="98">
        <v>233.58</v>
      </c>
      <c r="E334" s="99">
        <v>14.376287999999999</v>
      </c>
      <c r="F334" s="100">
        <v>13.028511</v>
      </c>
      <c r="G334" s="99">
        <v>8.9851799999999997</v>
      </c>
      <c r="H334" s="100">
        <v>5.8403670000000005</v>
      </c>
      <c r="I334" s="16">
        <v>898.51800000000003</v>
      </c>
      <c r="L334" s="56"/>
      <c r="M334" s="45"/>
    </row>
    <row r="335" spans="1:13" ht="15.95" customHeight="1">
      <c r="A335" s="113" t="s">
        <v>402</v>
      </c>
      <c r="B335" s="113" t="s">
        <v>284</v>
      </c>
      <c r="C335" s="114"/>
      <c r="D335" s="98">
        <v>233.58</v>
      </c>
      <c r="E335" s="99">
        <v>12.696960000000001</v>
      </c>
      <c r="F335" s="100">
        <v>11.50662</v>
      </c>
      <c r="G335" s="99">
        <v>7.9356</v>
      </c>
      <c r="H335" s="100">
        <v>5.1581400000000004</v>
      </c>
      <c r="I335" s="16">
        <v>793.56000000000006</v>
      </c>
      <c r="L335" s="56"/>
      <c r="M335" s="45"/>
    </row>
    <row r="336" spans="1:13" ht="15.95" customHeight="1">
      <c r="A336" s="113" t="s">
        <v>403</v>
      </c>
      <c r="B336" s="113" t="s">
        <v>284</v>
      </c>
      <c r="C336" s="114"/>
      <c r="D336" s="98">
        <v>233.58</v>
      </c>
      <c r="E336" s="99">
        <v>14.851199999999999</v>
      </c>
      <c r="F336" s="100">
        <v>13.458899999999998</v>
      </c>
      <c r="G336" s="99">
        <v>9.282</v>
      </c>
      <c r="H336" s="100">
        <v>6.0333000000000006</v>
      </c>
      <c r="I336" s="16">
        <v>928.2</v>
      </c>
      <c r="L336" s="56"/>
      <c r="M336" s="45"/>
    </row>
    <row r="337" spans="1:13" ht="15.95" customHeight="1">
      <c r="A337" s="113" t="s">
        <v>404</v>
      </c>
      <c r="B337" s="113" t="s">
        <v>284</v>
      </c>
      <c r="C337" s="5"/>
      <c r="D337" s="16">
        <v>233.58</v>
      </c>
      <c r="E337" s="15">
        <v>15.63456</v>
      </c>
      <c r="F337" s="20">
        <v>14.16882</v>
      </c>
      <c r="G337" s="15">
        <v>9.7715999999999994</v>
      </c>
      <c r="H337" s="20">
        <v>6.3515400000000009</v>
      </c>
      <c r="I337" s="16">
        <v>977.16</v>
      </c>
      <c r="L337" s="56"/>
      <c r="M337" s="45"/>
    </row>
    <row r="338" spans="1:13" ht="15.95" customHeight="1">
      <c r="A338" s="113" t="s">
        <v>405</v>
      </c>
      <c r="B338" s="113" t="s">
        <v>284</v>
      </c>
      <c r="C338" s="5"/>
      <c r="D338" s="16">
        <v>233.58</v>
      </c>
      <c r="E338" s="15">
        <v>13.741439999999999</v>
      </c>
      <c r="F338" s="20">
        <v>12.45318</v>
      </c>
      <c r="G338" s="15">
        <v>8.5884</v>
      </c>
      <c r="H338" s="20">
        <v>5.5824600000000011</v>
      </c>
      <c r="I338" s="16">
        <v>858.84</v>
      </c>
      <c r="L338" s="56"/>
      <c r="M338" s="45"/>
    </row>
    <row r="339" spans="1:13" ht="15.95" customHeight="1">
      <c r="A339" s="113" t="s">
        <v>406</v>
      </c>
      <c r="B339" s="113" t="s">
        <v>284</v>
      </c>
      <c r="C339" s="114"/>
      <c r="D339" s="98">
        <v>233.58</v>
      </c>
      <c r="E339" s="99">
        <v>12.50112</v>
      </c>
      <c r="F339" s="100">
        <v>11.329139999999999</v>
      </c>
      <c r="G339" s="99">
        <v>7.8132000000000001</v>
      </c>
      <c r="H339" s="100">
        <v>5.0785800000000005</v>
      </c>
      <c r="I339" s="16">
        <v>781.32</v>
      </c>
      <c r="L339" s="56"/>
      <c r="M339" s="45"/>
    </row>
    <row r="340" spans="1:13" ht="15.95" customHeight="1">
      <c r="A340" s="113" t="s">
        <v>407</v>
      </c>
      <c r="B340" s="113" t="s">
        <v>284</v>
      </c>
      <c r="C340" s="114"/>
      <c r="D340" s="98">
        <v>233.58</v>
      </c>
      <c r="E340" s="99">
        <v>13.219199999999999</v>
      </c>
      <c r="F340" s="100">
        <v>11.979899999999999</v>
      </c>
      <c r="G340" s="99">
        <v>8.2620000000000005</v>
      </c>
      <c r="H340" s="100">
        <v>5.3702999999999994</v>
      </c>
      <c r="I340" s="16">
        <v>826.2</v>
      </c>
      <c r="L340" s="56"/>
      <c r="M340" s="45"/>
    </row>
    <row r="341" spans="1:13" ht="15.95" customHeight="1">
      <c r="A341" s="113" t="s">
        <v>408</v>
      </c>
      <c r="B341" s="113" t="s">
        <v>284</v>
      </c>
      <c r="C341" s="5"/>
      <c r="D341" s="16">
        <v>233.58</v>
      </c>
      <c r="E341" s="15">
        <v>13.904640000000001</v>
      </c>
      <c r="F341" s="20">
        <v>12.60108</v>
      </c>
      <c r="G341" s="15">
        <v>8.6904000000000003</v>
      </c>
      <c r="H341" s="20">
        <v>5.6487600000000002</v>
      </c>
      <c r="I341" s="16">
        <v>869.04</v>
      </c>
      <c r="L341" s="56"/>
      <c r="M341" s="45"/>
    </row>
    <row r="342" spans="1:13" ht="15.95" customHeight="1">
      <c r="A342" s="113" t="s">
        <v>410</v>
      </c>
      <c r="B342" s="113" t="s">
        <v>284</v>
      </c>
      <c r="C342" s="114"/>
      <c r="D342" s="98">
        <v>233.58</v>
      </c>
      <c r="E342" s="99">
        <v>14.55744</v>
      </c>
      <c r="F342" s="100">
        <v>13.192680000000001</v>
      </c>
      <c r="G342" s="99">
        <v>9.0983999999999998</v>
      </c>
      <c r="H342" s="100">
        <v>5.9139600000000012</v>
      </c>
      <c r="I342" s="16">
        <v>909.84</v>
      </c>
      <c r="L342" s="56"/>
      <c r="M342" s="45"/>
    </row>
    <row r="343" spans="1:13" ht="15.95" customHeight="1">
      <c r="A343" s="113" t="s">
        <v>409</v>
      </c>
      <c r="B343" s="113" t="s">
        <v>284</v>
      </c>
      <c r="C343" s="5"/>
      <c r="D343" s="16">
        <v>233.58</v>
      </c>
      <c r="E343" s="15">
        <v>15.990336000000001</v>
      </c>
      <c r="F343" s="20">
        <v>14.491241999999998</v>
      </c>
      <c r="G343" s="15">
        <v>9.9939599999999995</v>
      </c>
      <c r="H343" s="20">
        <v>6.496074000000001</v>
      </c>
      <c r="I343" s="16">
        <v>999.39599999999996</v>
      </c>
      <c r="L343" s="56"/>
      <c r="M343" s="45"/>
    </row>
    <row r="344" spans="1:13" ht="15.95" customHeight="1">
      <c r="A344" s="113" t="s">
        <v>411</v>
      </c>
      <c r="B344" s="113" t="s">
        <v>284</v>
      </c>
      <c r="C344" s="5"/>
      <c r="D344" s="16">
        <v>233.58</v>
      </c>
      <c r="E344" s="15">
        <v>12.86016</v>
      </c>
      <c r="F344" s="20">
        <v>11.654519999999998</v>
      </c>
      <c r="G344" s="15">
        <v>8.0375999999999994</v>
      </c>
      <c r="H344" s="20">
        <v>5.2244400000000013</v>
      </c>
      <c r="I344" s="16">
        <v>803.76</v>
      </c>
      <c r="L344" s="56"/>
      <c r="M344" s="45"/>
    </row>
    <row r="345" spans="1:13" ht="15.95" customHeight="1">
      <c r="A345" s="113" t="s">
        <v>412</v>
      </c>
      <c r="B345" s="113" t="s">
        <v>284</v>
      </c>
      <c r="C345" s="114"/>
      <c r="D345" s="98">
        <v>233.58</v>
      </c>
      <c r="E345" s="99">
        <v>14.451359999999998</v>
      </c>
      <c r="F345" s="100">
        <v>13.096544999999999</v>
      </c>
      <c r="G345" s="99">
        <v>9.032099999999998</v>
      </c>
      <c r="H345" s="100">
        <v>5.8708649999999993</v>
      </c>
      <c r="I345" s="16">
        <v>903.20999999999992</v>
      </c>
      <c r="L345" s="56"/>
      <c r="M345" s="45"/>
    </row>
    <row r="346" spans="1:13" ht="15.95" customHeight="1">
      <c r="A346" s="113" t="s">
        <v>413</v>
      </c>
      <c r="B346" s="113" t="s">
        <v>284</v>
      </c>
      <c r="C346" s="114"/>
      <c r="D346" s="98">
        <v>233.58</v>
      </c>
      <c r="E346" s="99">
        <v>14.1553152</v>
      </c>
      <c r="F346" s="100">
        <v>12.828254399999999</v>
      </c>
      <c r="G346" s="99">
        <v>8.8470720000000007</v>
      </c>
      <c r="H346" s="100">
        <v>5.7505967999999994</v>
      </c>
      <c r="I346" s="16">
        <v>884.70720000000006</v>
      </c>
      <c r="L346" s="56"/>
      <c r="M346" s="45"/>
    </row>
    <row r="347" spans="1:13" ht="15.95" customHeight="1">
      <c r="A347" s="113" t="s">
        <v>414</v>
      </c>
      <c r="B347" s="113" t="s">
        <v>284</v>
      </c>
      <c r="C347" s="5"/>
      <c r="D347" s="16">
        <v>233.58</v>
      </c>
      <c r="E347" s="15">
        <v>16.816127999999996</v>
      </c>
      <c r="F347" s="20">
        <v>15.239615999999996</v>
      </c>
      <c r="G347" s="15">
        <v>10.510079999999999</v>
      </c>
      <c r="H347" s="20">
        <v>6.8315519999999994</v>
      </c>
      <c r="I347" s="16">
        <v>1051.0079999999998</v>
      </c>
      <c r="L347" s="56"/>
      <c r="M347" s="45"/>
    </row>
    <row r="348" spans="1:13" ht="15.95" customHeight="1">
      <c r="A348" s="113" t="s">
        <v>415</v>
      </c>
      <c r="B348" s="113" t="s">
        <v>284</v>
      </c>
      <c r="C348" s="114"/>
      <c r="D348" s="98">
        <v>233.58</v>
      </c>
      <c r="E348" s="99">
        <v>14.664499200000002</v>
      </c>
      <c r="F348" s="100">
        <v>13.289702400000001</v>
      </c>
      <c r="G348" s="99">
        <v>9.1653120000000001</v>
      </c>
      <c r="H348" s="100">
        <v>5.9574528000000004</v>
      </c>
      <c r="I348" s="16">
        <v>916.53120000000013</v>
      </c>
      <c r="L348" s="56"/>
      <c r="M348" s="45"/>
    </row>
    <row r="349" spans="1:13" ht="15.95" customHeight="1">
      <c r="A349" s="113" t="s">
        <v>416</v>
      </c>
      <c r="B349" s="113" t="s">
        <v>284</v>
      </c>
      <c r="C349" s="114"/>
      <c r="D349" s="98">
        <v>316.31423999999998</v>
      </c>
      <c r="E349" s="99">
        <v>27.551423999999997</v>
      </c>
      <c r="F349" s="100">
        <v>24.968477999999998</v>
      </c>
      <c r="G349" s="99">
        <v>17.219639999999998</v>
      </c>
      <c r="H349" s="100">
        <v>11.192766000000001</v>
      </c>
      <c r="I349" s="16">
        <v>1721.9639999999999</v>
      </c>
      <c r="L349" s="56"/>
      <c r="M349" s="45"/>
    </row>
    <row r="350" spans="1:13" ht="15.95" customHeight="1">
      <c r="A350" s="113" t="s">
        <v>417</v>
      </c>
      <c r="B350" s="113" t="s">
        <v>284</v>
      </c>
      <c r="C350" s="5"/>
      <c r="D350" s="16">
        <v>192.78</v>
      </c>
      <c r="E350" s="15">
        <v>12.794880000000001</v>
      </c>
      <c r="F350" s="20">
        <v>11.595359999999999</v>
      </c>
      <c r="G350" s="15">
        <v>7.9968000000000004</v>
      </c>
      <c r="H350" s="20">
        <v>5.1979199999999999</v>
      </c>
      <c r="I350" s="16">
        <v>799.68000000000006</v>
      </c>
      <c r="L350" s="56"/>
      <c r="M350" s="45"/>
    </row>
    <row r="351" spans="1:13" ht="15.95" customHeight="1">
      <c r="A351" s="120" t="s">
        <v>418</v>
      </c>
      <c r="B351" s="120" t="s">
        <v>284</v>
      </c>
      <c r="C351" s="5"/>
      <c r="D351" s="16">
        <v>192.78</v>
      </c>
      <c r="E351" s="15">
        <v>17.229023999999999</v>
      </c>
      <c r="F351" s="20">
        <v>15.613802999999995</v>
      </c>
      <c r="G351" s="15">
        <v>10.768139999999999</v>
      </c>
      <c r="H351" s="20">
        <v>6.9992909999999995</v>
      </c>
      <c r="I351" s="16">
        <v>1076.8139999999999</v>
      </c>
      <c r="L351" s="56"/>
      <c r="M351" s="45"/>
    </row>
    <row r="352" spans="1:13" ht="15.95" customHeight="1">
      <c r="A352" s="120" t="s">
        <v>419</v>
      </c>
      <c r="B352" s="120" t="s">
        <v>284</v>
      </c>
      <c r="C352" s="5"/>
      <c r="D352" s="16">
        <v>233.58</v>
      </c>
      <c r="E352" s="15">
        <v>13.437888000000001</v>
      </c>
      <c r="F352" s="20">
        <v>12.178086</v>
      </c>
      <c r="G352" s="15">
        <v>8.3986800000000006</v>
      </c>
      <c r="H352" s="20">
        <v>5.4591419999999999</v>
      </c>
      <c r="I352" s="16">
        <v>839.86799999999994</v>
      </c>
      <c r="L352" s="56"/>
      <c r="M352" s="45"/>
    </row>
    <row r="353" spans="1:13" ht="15.95" customHeight="1">
      <c r="A353" s="120" t="s">
        <v>420</v>
      </c>
      <c r="B353" s="120" t="s">
        <v>284</v>
      </c>
      <c r="C353" s="5"/>
      <c r="D353" s="16">
        <v>192.78</v>
      </c>
      <c r="E353" s="15">
        <v>12.59904</v>
      </c>
      <c r="F353" s="20">
        <v>11.417879999999998</v>
      </c>
      <c r="G353" s="15">
        <v>7.8743999999999996</v>
      </c>
      <c r="H353" s="20">
        <v>5.11836</v>
      </c>
      <c r="I353" s="16">
        <v>787.44</v>
      </c>
      <c r="L353" s="56"/>
      <c r="M353" s="45"/>
    </row>
    <row r="354" spans="1:13" ht="15.95" customHeight="1">
      <c r="A354" s="120" t="s">
        <v>421</v>
      </c>
      <c r="B354" s="120" t="s">
        <v>284</v>
      </c>
      <c r="C354" s="5"/>
      <c r="D354" s="16">
        <v>233.58</v>
      </c>
      <c r="E354" s="15">
        <v>17.266560000000002</v>
      </c>
      <c r="F354" s="20">
        <v>15.647819999999999</v>
      </c>
      <c r="G354" s="15">
        <v>10.791600000000001</v>
      </c>
      <c r="H354" s="20">
        <v>7.0145400000000011</v>
      </c>
      <c r="I354" s="16">
        <v>1079.1600000000001</v>
      </c>
      <c r="L354" s="56"/>
      <c r="M354" s="45"/>
    </row>
    <row r="355" spans="1:13" ht="15.95" customHeight="1">
      <c r="A355" s="120" t="s">
        <v>422</v>
      </c>
      <c r="B355" s="120" t="s">
        <v>284</v>
      </c>
      <c r="C355" s="5"/>
      <c r="D355" s="16">
        <v>233.58</v>
      </c>
      <c r="E355" s="15">
        <v>15.089471999999999</v>
      </c>
      <c r="F355" s="20">
        <v>13.674833999999997</v>
      </c>
      <c r="G355" s="15">
        <v>9.4309199999999986</v>
      </c>
      <c r="H355" s="20">
        <v>6.1300980000000003</v>
      </c>
      <c r="I355" s="16">
        <v>943.09199999999987</v>
      </c>
      <c r="L355" s="56"/>
      <c r="M355" s="45"/>
    </row>
    <row r="356" spans="1:13" ht="15.95" customHeight="1">
      <c r="A356" s="120" t="s">
        <v>423</v>
      </c>
      <c r="B356" s="120" t="s">
        <v>284</v>
      </c>
      <c r="C356" s="5"/>
      <c r="D356" s="16">
        <v>233.58</v>
      </c>
      <c r="E356" s="15">
        <v>12.435840000000001</v>
      </c>
      <c r="F356" s="20">
        <v>11.26998</v>
      </c>
      <c r="G356" s="15">
        <v>7.7724000000000002</v>
      </c>
      <c r="H356" s="20">
        <v>5.05206</v>
      </c>
      <c r="I356" s="16">
        <v>777.24</v>
      </c>
      <c r="L356" s="56"/>
      <c r="M356" s="45"/>
    </row>
    <row r="357" spans="1:13" ht="15.95" customHeight="1">
      <c r="A357" s="120" t="s">
        <v>424</v>
      </c>
      <c r="B357" s="120" t="s">
        <v>284</v>
      </c>
      <c r="C357" s="5"/>
      <c r="D357" s="16">
        <v>233.58</v>
      </c>
      <c r="E357" s="15">
        <v>12.631680000000001</v>
      </c>
      <c r="F357" s="20">
        <v>11.44746</v>
      </c>
      <c r="G357" s="15">
        <v>7.8948</v>
      </c>
      <c r="H357" s="20">
        <v>5.1316200000000007</v>
      </c>
      <c r="I357" s="16">
        <v>789.48</v>
      </c>
      <c r="L357" s="56"/>
      <c r="M357" s="45"/>
    </row>
    <row r="358" spans="1:13" ht="15.95" customHeight="1">
      <c r="A358" s="120" t="s">
        <v>425</v>
      </c>
      <c r="B358" s="120" t="s">
        <v>284</v>
      </c>
      <c r="C358" s="5"/>
      <c r="D358" s="16">
        <v>233.58</v>
      </c>
      <c r="E358" s="15">
        <v>14.785920000000001</v>
      </c>
      <c r="F358" s="20">
        <v>13.399740000000001</v>
      </c>
      <c r="G358" s="15">
        <v>9.241200000000001</v>
      </c>
      <c r="H358" s="20">
        <v>6.0067799999999991</v>
      </c>
      <c r="I358" s="16">
        <v>924.12</v>
      </c>
      <c r="L358" s="56"/>
      <c r="M358" s="45"/>
    </row>
    <row r="359" spans="1:13" ht="15.95" customHeight="1">
      <c r="A359" s="120" t="s">
        <v>426</v>
      </c>
      <c r="B359" s="120" t="s">
        <v>284</v>
      </c>
      <c r="C359" s="5"/>
      <c r="D359" s="16">
        <v>233.58</v>
      </c>
      <c r="E359" s="15">
        <v>11.78304</v>
      </c>
      <c r="F359" s="20">
        <v>10.678379999999999</v>
      </c>
      <c r="G359" s="15">
        <v>7.3643999999999998</v>
      </c>
      <c r="H359" s="20">
        <v>4.7868600000000008</v>
      </c>
      <c r="I359" s="16">
        <v>736.44</v>
      </c>
      <c r="L359" s="56"/>
      <c r="M359" s="45"/>
    </row>
    <row r="360" spans="1:13" ht="15.95" customHeight="1">
      <c r="A360" s="120" t="s">
        <v>427</v>
      </c>
      <c r="B360" s="120" t="s">
        <v>428</v>
      </c>
      <c r="C360" s="5"/>
      <c r="D360" s="16">
        <v>192.78</v>
      </c>
      <c r="E360" s="15">
        <v>15.539904000000002</v>
      </c>
      <c r="F360" s="20">
        <v>14.083037999999998</v>
      </c>
      <c r="G360" s="15">
        <v>9.7124399999999991</v>
      </c>
      <c r="H360" s="20">
        <v>6.3130859999999993</v>
      </c>
      <c r="I360" s="16">
        <v>971.24399999999991</v>
      </c>
      <c r="L360" s="56"/>
      <c r="M360" s="45"/>
    </row>
    <row r="361" spans="1:13" ht="15.95" customHeight="1">
      <c r="A361" s="120" t="s">
        <v>429</v>
      </c>
      <c r="B361" s="120" t="s">
        <v>428</v>
      </c>
      <c r="C361" s="5"/>
      <c r="D361" s="16">
        <v>192.78</v>
      </c>
      <c r="E361" s="15">
        <v>13.362815999999999</v>
      </c>
      <c r="F361" s="20">
        <v>12.110051999999998</v>
      </c>
      <c r="G361" s="15">
        <v>8.3517599999999987</v>
      </c>
      <c r="H361" s="20">
        <v>5.4286440000000002</v>
      </c>
      <c r="I361" s="16">
        <v>835.17599999999993</v>
      </c>
      <c r="L361" s="56"/>
      <c r="M361" s="45"/>
    </row>
    <row r="362" spans="1:13" ht="15.95" customHeight="1">
      <c r="A362" s="120" t="s">
        <v>430</v>
      </c>
      <c r="B362" s="120" t="s">
        <v>428</v>
      </c>
      <c r="C362" s="5"/>
      <c r="D362" s="16">
        <v>192.78</v>
      </c>
      <c r="E362" s="15">
        <v>5.1408000000000005</v>
      </c>
      <c r="F362" s="20">
        <v>4.6588500000000002</v>
      </c>
      <c r="G362" s="15">
        <v>3.2130000000000001</v>
      </c>
      <c r="H362" s="20">
        <v>2.0884499999999999</v>
      </c>
      <c r="I362" s="16">
        <v>321.3</v>
      </c>
      <c r="L362" s="56"/>
      <c r="M362" s="45"/>
    </row>
    <row r="363" spans="1:13" ht="15.95" customHeight="1">
      <c r="A363" s="120" t="s">
        <v>724</v>
      </c>
      <c r="B363" s="120" t="s">
        <v>428</v>
      </c>
      <c r="C363" s="5"/>
      <c r="D363" s="16">
        <v>192.78</v>
      </c>
      <c r="E363" s="15">
        <v>13.516876800000002</v>
      </c>
      <c r="F363" s="20">
        <v>12.249669600000001</v>
      </c>
      <c r="G363" s="15">
        <v>8.4480480000000018</v>
      </c>
      <c r="H363" s="20">
        <v>5.4912312000000005</v>
      </c>
      <c r="I363" s="16">
        <v>844.8048</v>
      </c>
      <c r="L363" s="56"/>
      <c r="M363" s="45"/>
    </row>
    <row r="364" spans="1:13" ht="15.95" customHeight="1">
      <c r="A364" s="120" t="s">
        <v>431</v>
      </c>
      <c r="B364" s="120" t="s">
        <v>428</v>
      </c>
      <c r="C364" s="5"/>
      <c r="D364" s="16">
        <v>192.78</v>
      </c>
      <c r="E364" s="15">
        <v>11.035583999999998</v>
      </c>
      <c r="F364" s="20">
        <v>10.000997999999999</v>
      </c>
      <c r="G364" s="15">
        <v>6.89724</v>
      </c>
      <c r="H364" s="20">
        <v>4.483206</v>
      </c>
      <c r="I364" s="16">
        <v>689.72399999999993</v>
      </c>
      <c r="L364" s="56"/>
      <c r="M364" s="45"/>
    </row>
    <row r="365" spans="1:13" ht="15.95" customHeight="1">
      <c r="A365" s="120" t="s">
        <v>432</v>
      </c>
      <c r="B365" s="120" t="s">
        <v>428</v>
      </c>
      <c r="C365" s="5"/>
      <c r="D365" s="16">
        <v>192.78</v>
      </c>
      <c r="E365" s="15">
        <v>18.993216</v>
      </c>
      <c r="F365" s="20">
        <v>17.212601999999997</v>
      </c>
      <c r="G365" s="15">
        <v>11.870760000000001</v>
      </c>
      <c r="H365" s="20">
        <v>7.7159940000000002</v>
      </c>
      <c r="I365" s="16">
        <v>1187.076</v>
      </c>
      <c r="L365" s="56"/>
      <c r="M365" s="45"/>
    </row>
    <row r="366" spans="1:13" ht="15.95" customHeight="1">
      <c r="A366" s="120" t="s">
        <v>433</v>
      </c>
      <c r="B366" s="120" t="s">
        <v>428</v>
      </c>
      <c r="C366" s="5"/>
      <c r="D366" s="16">
        <v>192.78</v>
      </c>
      <c r="E366" s="15">
        <v>14.338751999999999</v>
      </c>
      <c r="F366" s="20">
        <v>12.994493999999998</v>
      </c>
      <c r="G366" s="15">
        <v>8.9617199999999997</v>
      </c>
      <c r="H366" s="20">
        <v>5.8251179999999989</v>
      </c>
      <c r="I366" s="16">
        <v>896.17199999999991</v>
      </c>
      <c r="L366" s="56"/>
      <c r="M366" s="45"/>
    </row>
    <row r="367" spans="1:13" ht="15.95" customHeight="1">
      <c r="A367" s="120" t="s">
        <v>434</v>
      </c>
      <c r="B367" s="120" t="s">
        <v>428</v>
      </c>
      <c r="C367" s="5"/>
      <c r="D367" s="16">
        <v>192.78</v>
      </c>
      <c r="E367" s="15">
        <v>16.665983999999998</v>
      </c>
      <c r="F367" s="20">
        <v>15.103547999999998</v>
      </c>
      <c r="G367" s="15">
        <v>10.41624</v>
      </c>
      <c r="H367" s="20">
        <v>6.770556</v>
      </c>
      <c r="I367" s="16">
        <v>1041.624</v>
      </c>
      <c r="L367" s="56"/>
      <c r="M367" s="45"/>
    </row>
    <row r="368" spans="1:13" ht="15.95" customHeight="1">
      <c r="A368" s="120" t="s">
        <v>435</v>
      </c>
      <c r="B368" s="120" t="s">
        <v>428</v>
      </c>
      <c r="C368" s="5"/>
      <c r="D368" s="16">
        <v>192.78</v>
      </c>
      <c r="E368" s="15">
        <v>12.161663999999998</v>
      </c>
      <c r="F368" s="20">
        <v>11.021507999999999</v>
      </c>
      <c r="G368" s="15">
        <v>7.6010399999999994</v>
      </c>
      <c r="H368" s="20">
        <v>4.9406759999999998</v>
      </c>
      <c r="I368" s="16">
        <v>760.10399999999993</v>
      </c>
      <c r="L368" s="56"/>
      <c r="M368" s="45"/>
    </row>
    <row r="369" spans="1:13" ht="15.95" customHeight="1">
      <c r="A369" s="120" t="s">
        <v>436</v>
      </c>
      <c r="B369" s="120" t="s">
        <v>428</v>
      </c>
      <c r="C369" s="5"/>
      <c r="D369" s="16">
        <v>192.78</v>
      </c>
      <c r="E369" s="15">
        <v>7.5424512000000004</v>
      </c>
      <c r="F369" s="20">
        <v>6.8353463999999997</v>
      </c>
      <c r="G369" s="15">
        <v>4.7140320000000004</v>
      </c>
      <c r="H369" s="20">
        <v>3.0641208000000009</v>
      </c>
      <c r="I369" s="16">
        <v>471.40320000000003</v>
      </c>
      <c r="L369" s="56"/>
      <c r="M369" s="45"/>
    </row>
    <row r="370" spans="1:13" ht="15.95" customHeight="1">
      <c r="A370" s="120" t="s">
        <v>437</v>
      </c>
      <c r="B370" s="120" t="s">
        <v>428</v>
      </c>
      <c r="C370" s="5"/>
      <c r="D370" s="16">
        <v>192.78</v>
      </c>
      <c r="E370" s="15">
        <v>5.1408000000000005</v>
      </c>
      <c r="F370" s="20">
        <v>4.6588500000000002</v>
      </c>
      <c r="G370" s="15">
        <v>3.2130000000000001</v>
      </c>
      <c r="H370" s="20">
        <v>2.0884499999999999</v>
      </c>
      <c r="I370" s="16">
        <v>321.3</v>
      </c>
      <c r="L370" s="56"/>
      <c r="M370" s="45"/>
    </row>
    <row r="371" spans="1:13" ht="15.95" customHeight="1">
      <c r="A371" s="120" t="s">
        <v>438</v>
      </c>
      <c r="B371" s="120" t="s">
        <v>428</v>
      </c>
      <c r="C371" s="5"/>
      <c r="D371" s="16">
        <v>192.78</v>
      </c>
      <c r="E371" s="15">
        <v>16.741055999999997</v>
      </c>
      <c r="F371" s="20">
        <v>15.171581999999999</v>
      </c>
      <c r="G371" s="15">
        <v>10.463159999999998</v>
      </c>
      <c r="H371" s="20">
        <v>6.8010539999999997</v>
      </c>
      <c r="I371" s="16">
        <v>1046.316</v>
      </c>
      <c r="L371" s="56"/>
      <c r="M371" s="45"/>
    </row>
    <row r="372" spans="1:13" ht="15.95" customHeight="1">
      <c r="A372" s="120" t="s">
        <v>439</v>
      </c>
      <c r="B372" s="120" t="s">
        <v>428</v>
      </c>
      <c r="C372" s="5"/>
      <c r="D372" s="16">
        <v>192.78</v>
      </c>
      <c r="E372" s="15">
        <v>5.1408000000000005</v>
      </c>
      <c r="F372" s="20">
        <v>4.6588500000000002</v>
      </c>
      <c r="G372" s="15">
        <v>3.2130000000000001</v>
      </c>
      <c r="H372" s="20">
        <v>2.0884499999999999</v>
      </c>
      <c r="I372" s="16">
        <v>321.3</v>
      </c>
      <c r="L372" s="56"/>
      <c r="M372" s="45"/>
    </row>
    <row r="373" spans="1:13" ht="15.95" customHeight="1">
      <c r="A373" s="120" t="s">
        <v>440</v>
      </c>
      <c r="B373" s="120" t="s">
        <v>428</v>
      </c>
      <c r="C373" s="5"/>
      <c r="D373" s="16">
        <v>192.78</v>
      </c>
      <c r="E373" s="15">
        <v>5.1408000000000005</v>
      </c>
      <c r="F373" s="20">
        <v>4.6588500000000002</v>
      </c>
      <c r="G373" s="15">
        <v>3.2130000000000001</v>
      </c>
      <c r="H373" s="20">
        <v>2.0884499999999999</v>
      </c>
      <c r="I373" s="16">
        <v>321.3</v>
      </c>
      <c r="L373" s="56"/>
      <c r="M373" s="45"/>
    </row>
    <row r="374" spans="1:13" ht="15.95" customHeight="1">
      <c r="A374" s="120" t="s">
        <v>441</v>
      </c>
      <c r="B374" s="120" t="s">
        <v>428</v>
      </c>
      <c r="C374" s="5"/>
      <c r="D374" s="16">
        <v>192.78</v>
      </c>
      <c r="E374" s="15">
        <v>6.4588032000000002</v>
      </c>
      <c r="F374" s="20">
        <v>5.8532903999999997</v>
      </c>
      <c r="G374" s="15">
        <v>4.0367519999999999</v>
      </c>
      <c r="H374" s="20">
        <v>2.6238888000000005</v>
      </c>
      <c r="I374" s="16">
        <v>403.67520000000002</v>
      </c>
      <c r="L374" s="56"/>
      <c r="M374" s="45"/>
    </row>
    <row r="375" spans="1:13" ht="15.95" customHeight="1">
      <c r="A375" s="120" t="s">
        <v>442</v>
      </c>
      <c r="B375" s="120" t="s">
        <v>428</v>
      </c>
      <c r="C375" s="5"/>
      <c r="D375" s="16">
        <v>192.78</v>
      </c>
      <c r="E375" s="15">
        <v>18.467711999999999</v>
      </c>
      <c r="F375" s="20">
        <v>16.736363999999998</v>
      </c>
      <c r="G375" s="15">
        <v>11.542319999999998</v>
      </c>
      <c r="H375" s="20">
        <v>7.5025079999999997</v>
      </c>
      <c r="I375" s="16">
        <v>1154.232</v>
      </c>
      <c r="L375" s="56"/>
      <c r="M375" s="45"/>
    </row>
    <row r="376" spans="1:13" ht="15.95" customHeight="1">
      <c r="A376" s="120" t="s">
        <v>443</v>
      </c>
      <c r="B376" s="120" t="s">
        <v>428</v>
      </c>
      <c r="C376" s="5"/>
      <c r="D376" s="16">
        <v>192.78</v>
      </c>
      <c r="E376" s="15">
        <v>13.663103999999999</v>
      </c>
      <c r="F376" s="20">
        <v>12.382187999999999</v>
      </c>
      <c r="G376" s="15">
        <v>8.5394400000000008</v>
      </c>
      <c r="H376" s="20">
        <v>5.5506359999999999</v>
      </c>
      <c r="I376" s="16">
        <v>853.94399999999996</v>
      </c>
      <c r="L376" s="56"/>
      <c r="M376" s="45"/>
    </row>
    <row r="377" spans="1:13" ht="15.95" customHeight="1">
      <c r="A377" s="120" t="s">
        <v>444</v>
      </c>
      <c r="B377" s="120" t="s">
        <v>428</v>
      </c>
      <c r="C377" s="5"/>
      <c r="D377" s="16">
        <v>192.78</v>
      </c>
      <c r="E377" s="15">
        <v>6.1258752000000003</v>
      </c>
      <c r="F377" s="20">
        <v>5.5515743999999998</v>
      </c>
      <c r="G377" s="15">
        <v>3.8286720000000001</v>
      </c>
      <c r="H377" s="20">
        <v>2.4886368000000001</v>
      </c>
      <c r="I377" s="16">
        <v>382.86720000000003</v>
      </c>
      <c r="L377" s="56"/>
      <c r="M377" s="45"/>
    </row>
    <row r="378" spans="1:13" ht="15.95" customHeight="1">
      <c r="A378" s="120" t="s">
        <v>445</v>
      </c>
      <c r="B378" s="120" t="s">
        <v>428</v>
      </c>
      <c r="C378" s="5"/>
      <c r="D378" s="16">
        <v>192.78</v>
      </c>
      <c r="E378" s="15">
        <v>16.515840000000001</v>
      </c>
      <c r="F378" s="20">
        <v>14.967479999999998</v>
      </c>
      <c r="G378" s="15">
        <v>10.3224</v>
      </c>
      <c r="H378" s="20">
        <v>6.7095599999999997</v>
      </c>
      <c r="I378" s="16">
        <v>1032.24</v>
      </c>
      <c r="L378" s="56"/>
      <c r="M378" s="45"/>
    </row>
    <row r="379" spans="1:13" ht="15.95" customHeight="1">
      <c r="A379" s="120" t="s">
        <v>446</v>
      </c>
      <c r="B379" s="120" t="s">
        <v>428</v>
      </c>
      <c r="C379" s="5"/>
      <c r="D379" s="16">
        <v>192.78</v>
      </c>
      <c r="E379" s="15">
        <v>15.164544000000001</v>
      </c>
      <c r="F379" s="20">
        <v>13.742867999999998</v>
      </c>
      <c r="G379" s="15">
        <v>9.4778400000000005</v>
      </c>
      <c r="H379" s="20">
        <v>6.1605960000000008</v>
      </c>
      <c r="I379" s="16">
        <v>947.78399999999999</v>
      </c>
      <c r="L379" s="56"/>
      <c r="M379" s="45"/>
    </row>
    <row r="380" spans="1:13" ht="15.95" customHeight="1">
      <c r="A380" s="120" t="s">
        <v>447</v>
      </c>
      <c r="B380" s="120" t="s">
        <v>428</v>
      </c>
      <c r="C380" s="5"/>
      <c r="D380" s="16">
        <v>192.78</v>
      </c>
      <c r="E380" s="15">
        <v>15.239616</v>
      </c>
      <c r="F380" s="20">
        <v>13.810901999999999</v>
      </c>
      <c r="G380" s="15">
        <v>9.5247599999999988</v>
      </c>
      <c r="H380" s="20">
        <v>6.1910940000000005</v>
      </c>
      <c r="I380" s="16">
        <v>952.476</v>
      </c>
      <c r="L380" s="56"/>
      <c r="M380" s="45"/>
    </row>
    <row r="381" spans="1:13" ht="15.95" customHeight="1">
      <c r="A381" s="120" t="s">
        <v>448</v>
      </c>
      <c r="B381" s="120" t="s">
        <v>428</v>
      </c>
      <c r="C381" s="5"/>
      <c r="D381" s="16">
        <v>192.78</v>
      </c>
      <c r="E381" s="15">
        <v>15.915263999999997</v>
      </c>
      <c r="F381" s="20">
        <v>14.423207999999997</v>
      </c>
      <c r="G381" s="15">
        <v>9.9470399999999994</v>
      </c>
      <c r="H381" s="20">
        <v>6.4655760000000004</v>
      </c>
      <c r="I381" s="16">
        <v>994.70399999999995</v>
      </c>
      <c r="L381" s="56"/>
      <c r="M381" s="45"/>
    </row>
    <row r="382" spans="1:13" ht="15.95" customHeight="1">
      <c r="A382" s="120" t="s">
        <v>449</v>
      </c>
      <c r="B382" s="120" t="s">
        <v>428</v>
      </c>
      <c r="C382" s="5"/>
      <c r="D382" s="16">
        <v>192.78</v>
      </c>
      <c r="E382" s="15">
        <v>18.467711999999999</v>
      </c>
      <c r="F382" s="20">
        <v>16.736363999999998</v>
      </c>
      <c r="G382" s="15">
        <v>11.542319999999998</v>
      </c>
      <c r="H382" s="20">
        <v>7.5025079999999997</v>
      </c>
      <c r="I382" s="16">
        <v>1154.232</v>
      </c>
      <c r="L382" s="56"/>
      <c r="M382" s="45"/>
    </row>
    <row r="383" spans="1:13" ht="15.95" customHeight="1">
      <c r="A383" s="120" t="s">
        <v>450</v>
      </c>
      <c r="B383" s="120" t="s">
        <v>428</v>
      </c>
      <c r="C383" s="5"/>
      <c r="D383" s="16">
        <v>192.78</v>
      </c>
      <c r="E383" s="15">
        <v>8.5229568000000011</v>
      </c>
      <c r="F383" s="20">
        <v>7.7239296000000008</v>
      </c>
      <c r="G383" s="15">
        <v>5.3268480000000009</v>
      </c>
      <c r="H383" s="20">
        <v>3.4624512000000003</v>
      </c>
      <c r="I383" s="16">
        <v>532.6848</v>
      </c>
      <c r="L383" s="56"/>
      <c r="M383" s="45"/>
    </row>
    <row r="384" spans="1:13" ht="15.95" customHeight="1">
      <c r="A384" s="120" t="s">
        <v>451</v>
      </c>
      <c r="B384" s="120" t="s">
        <v>428</v>
      </c>
      <c r="C384" s="5"/>
      <c r="D384" s="16">
        <v>192.78</v>
      </c>
      <c r="E384" s="15">
        <v>5.1408000000000005</v>
      </c>
      <c r="F384" s="20">
        <v>4.6588500000000002</v>
      </c>
      <c r="G384" s="15">
        <v>3.2130000000000001</v>
      </c>
      <c r="H384" s="20">
        <v>2.0884499999999999</v>
      </c>
      <c r="I384" s="16">
        <v>321.3</v>
      </c>
      <c r="L384" s="56"/>
      <c r="M384" s="45"/>
    </row>
    <row r="385" spans="1:13" ht="15.95" customHeight="1">
      <c r="A385" s="120" t="s">
        <v>452</v>
      </c>
      <c r="B385" s="120" t="s">
        <v>428</v>
      </c>
      <c r="C385" s="5"/>
      <c r="D385" s="16">
        <v>192.78</v>
      </c>
      <c r="E385" s="15">
        <v>6.2590463999999999</v>
      </c>
      <c r="F385" s="20">
        <v>5.6722607999999992</v>
      </c>
      <c r="G385" s="15">
        <v>3.9119039999999998</v>
      </c>
      <c r="H385" s="20">
        <v>2.5427376000000002</v>
      </c>
      <c r="I385" s="16">
        <v>391.19040000000001</v>
      </c>
      <c r="L385" s="56"/>
      <c r="M385" s="45"/>
    </row>
    <row r="386" spans="1:13" ht="15.95" customHeight="1">
      <c r="A386" s="120" t="s">
        <v>453</v>
      </c>
      <c r="B386" s="121" t="s">
        <v>428</v>
      </c>
      <c r="C386" s="5"/>
      <c r="D386" s="16">
        <v>192.78</v>
      </c>
      <c r="E386" s="15">
        <v>10.51008</v>
      </c>
      <c r="F386" s="20">
        <v>9.5247599999999988</v>
      </c>
      <c r="G386" s="15">
        <v>6.5688000000000004</v>
      </c>
      <c r="H386" s="20">
        <v>4.2697200000000004</v>
      </c>
      <c r="I386" s="16">
        <v>656.88</v>
      </c>
      <c r="L386" s="56"/>
      <c r="M386" s="45"/>
    </row>
    <row r="387" spans="1:13" ht="15.95" customHeight="1">
      <c r="A387" s="122" t="s">
        <v>454</v>
      </c>
      <c r="B387" s="120" t="s">
        <v>428</v>
      </c>
      <c r="C387" s="5"/>
      <c r="D387" s="16">
        <v>192.78</v>
      </c>
      <c r="E387" s="15">
        <v>15.014399999999998</v>
      </c>
      <c r="F387" s="20">
        <v>13.606799999999998</v>
      </c>
      <c r="G387" s="15">
        <v>9.3839999999999986</v>
      </c>
      <c r="H387" s="20">
        <v>6.0996000000000006</v>
      </c>
      <c r="I387" s="16">
        <v>938.39999999999986</v>
      </c>
      <c r="L387" s="56"/>
      <c r="M387" s="45"/>
    </row>
    <row r="388" spans="1:13" ht="15.95" customHeight="1">
      <c r="A388" s="120" t="s">
        <v>455</v>
      </c>
      <c r="B388" s="120" t="s">
        <v>428</v>
      </c>
      <c r="C388" s="5"/>
      <c r="D388" s="16">
        <v>192.78</v>
      </c>
      <c r="E388" s="15">
        <v>11.63616</v>
      </c>
      <c r="F388" s="20">
        <v>10.54527</v>
      </c>
      <c r="G388" s="15">
        <v>7.2725999999999997</v>
      </c>
      <c r="H388" s="20">
        <v>4.7271900000000002</v>
      </c>
      <c r="I388" s="16">
        <v>727.26</v>
      </c>
      <c r="L388" s="56"/>
      <c r="M388" s="45"/>
    </row>
    <row r="389" spans="1:13" ht="15.95" customHeight="1">
      <c r="A389" s="120" t="s">
        <v>456</v>
      </c>
      <c r="B389" s="120" t="s">
        <v>428</v>
      </c>
      <c r="C389" s="5"/>
      <c r="D389" s="16">
        <v>192.78</v>
      </c>
      <c r="E389" s="15">
        <v>11.185728000000001</v>
      </c>
      <c r="F389" s="20">
        <v>10.137066000000001</v>
      </c>
      <c r="G389" s="15">
        <v>6.9910800000000002</v>
      </c>
      <c r="H389" s="20">
        <v>4.5442020000000003</v>
      </c>
      <c r="I389" s="16">
        <v>699.10799999999995</v>
      </c>
      <c r="L389" s="56"/>
      <c r="M389" s="45"/>
    </row>
    <row r="390" spans="1:13" ht="15.95" customHeight="1">
      <c r="A390" s="120" t="s">
        <v>457</v>
      </c>
      <c r="B390" s="120" t="s">
        <v>428</v>
      </c>
      <c r="C390" s="5"/>
      <c r="D390" s="16">
        <v>192.78</v>
      </c>
      <c r="E390" s="15">
        <v>14.263679999999999</v>
      </c>
      <c r="F390" s="20">
        <v>12.926459999999999</v>
      </c>
      <c r="G390" s="15">
        <v>8.9147999999999978</v>
      </c>
      <c r="H390" s="20">
        <v>5.7946199999999992</v>
      </c>
      <c r="I390" s="16">
        <v>891.4799999999999</v>
      </c>
      <c r="L390" s="56"/>
      <c r="M390" s="45"/>
    </row>
    <row r="391" spans="1:13" ht="15.95" customHeight="1">
      <c r="A391" s="120" t="s">
        <v>458</v>
      </c>
      <c r="B391" s="120" t="s">
        <v>428</v>
      </c>
      <c r="C391" s="5"/>
      <c r="D391" s="16">
        <v>192.78</v>
      </c>
      <c r="E391" s="15">
        <v>11.035583999999998</v>
      </c>
      <c r="F391" s="20">
        <v>10.000997999999999</v>
      </c>
      <c r="G391" s="15">
        <v>6.89724</v>
      </c>
      <c r="H391" s="20">
        <v>4.483206</v>
      </c>
      <c r="I391" s="16">
        <v>689.72399999999993</v>
      </c>
      <c r="L391" s="56"/>
      <c r="M391" s="45"/>
    </row>
    <row r="392" spans="1:13" ht="15.95" customHeight="1">
      <c r="A392" s="120" t="s">
        <v>459</v>
      </c>
      <c r="B392" s="120" t="s">
        <v>428</v>
      </c>
      <c r="C392" s="5"/>
      <c r="D392" s="16">
        <v>198.19007999999997</v>
      </c>
      <c r="E392" s="15">
        <v>19.819008</v>
      </c>
      <c r="F392" s="20">
        <v>17.960975999999995</v>
      </c>
      <c r="G392" s="15">
        <v>12.386879999999998</v>
      </c>
      <c r="H392" s="20">
        <v>8.0514719999999986</v>
      </c>
      <c r="I392" s="16">
        <v>1238.6879999999999</v>
      </c>
      <c r="L392" s="56"/>
      <c r="M392" s="45"/>
    </row>
    <row r="393" spans="1:13" ht="15.95" customHeight="1">
      <c r="A393" s="120" t="s">
        <v>460</v>
      </c>
      <c r="B393" s="120" t="s">
        <v>428</v>
      </c>
      <c r="C393" s="5"/>
      <c r="D393" s="16">
        <v>192.78</v>
      </c>
      <c r="E393" s="15">
        <v>15.614976</v>
      </c>
      <c r="F393" s="20">
        <v>14.151071999999999</v>
      </c>
      <c r="G393" s="15">
        <v>9.7593599999999991</v>
      </c>
      <c r="H393" s="20">
        <v>6.3435839999999999</v>
      </c>
      <c r="I393" s="16">
        <v>975.93599999999992</v>
      </c>
      <c r="L393" s="56"/>
      <c r="M393" s="45"/>
    </row>
    <row r="394" spans="1:13" ht="15.95" customHeight="1">
      <c r="A394" s="120" t="s">
        <v>461</v>
      </c>
      <c r="B394" s="120" t="s">
        <v>428</v>
      </c>
      <c r="C394" s="5"/>
      <c r="D394" s="16">
        <v>192.78</v>
      </c>
      <c r="E394" s="15">
        <v>8.0568576000000007</v>
      </c>
      <c r="F394" s="20">
        <v>7.3015271999999989</v>
      </c>
      <c r="G394" s="15">
        <v>5.0355359999999996</v>
      </c>
      <c r="H394" s="20">
        <v>3.2730983999999999</v>
      </c>
      <c r="I394" s="16">
        <v>503.55360000000002</v>
      </c>
      <c r="L394" s="56"/>
      <c r="M394" s="45"/>
    </row>
    <row r="395" spans="1:13" ht="15.95" customHeight="1">
      <c r="A395" s="120" t="s">
        <v>462</v>
      </c>
      <c r="B395" s="120" t="s">
        <v>428</v>
      </c>
      <c r="C395" s="5"/>
      <c r="D395" s="16">
        <v>192.78</v>
      </c>
      <c r="E395" s="15">
        <v>12.987456</v>
      </c>
      <c r="F395" s="20">
        <v>11.769881999999999</v>
      </c>
      <c r="G395" s="15">
        <v>8.1171600000000002</v>
      </c>
      <c r="H395" s="20">
        <v>5.276154</v>
      </c>
      <c r="I395" s="16">
        <v>811.71600000000001</v>
      </c>
      <c r="L395" s="56"/>
      <c r="M395" s="45"/>
    </row>
    <row r="396" spans="1:13" ht="15.95" customHeight="1">
      <c r="A396" s="120" t="s">
        <v>463</v>
      </c>
      <c r="B396" s="120" t="s">
        <v>428</v>
      </c>
      <c r="C396" s="5"/>
      <c r="D396" s="16">
        <v>192.78</v>
      </c>
      <c r="E396" s="15">
        <v>17.792063999999996</v>
      </c>
      <c r="F396" s="20">
        <v>16.124057999999994</v>
      </c>
      <c r="G396" s="15">
        <v>11.120039999999998</v>
      </c>
      <c r="H396" s="20">
        <v>7.228025999999999</v>
      </c>
      <c r="I396" s="16">
        <v>1112.0039999999999</v>
      </c>
      <c r="L396" s="56"/>
      <c r="M396" s="45"/>
    </row>
    <row r="397" spans="1:13" ht="15.95" customHeight="1">
      <c r="A397" s="120" t="s">
        <v>464</v>
      </c>
      <c r="B397" s="120" t="s">
        <v>428</v>
      </c>
      <c r="C397" s="5"/>
      <c r="D397" s="16">
        <v>192.78</v>
      </c>
      <c r="E397" s="15">
        <v>7.1272704000000013</v>
      </c>
      <c r="F397" s="20">
        <v>6.4590888</v>
      </c>
      <c r="G397" s="15">
        <v>4.4545440000000003</v>
      </c>
      <c r="H397" s="20">
        <v>2.8954536000000006</v>
      </c>
      <c r="I397" s="16">
        <v>445.45440000000002</v>
      </c>
      <c r="L397" s="56"/>
      <c r="M397" s="45"/>
    </row>
    <row r="398" spans="1:13" ht="15.95" customHeight="1">
      <c r="A398" s="120" t="s">
        <v>465</v>
      </c>
      <c r="B398" s="120" t="s">
        <v>428</v>
      </c>
      <c r="C398" s="5"/>
      <c r="D398" s="16">
        <v>192.78</v>
      </c>
      <c r="E398" s="15">
        <v>5.1408000000000005</v>
      </c>
      <c r="F398" s="20">
        <v>4.6588500000000002</v>
      </c>
      <c r="G398" s="15">
        <v>3.2130000000000001</v>
      </c>
      <c r="H398" s="20">
        <v>2.0884499999999999</v>
      </c>
      <c r="I398" s="16">
        <v>321.3</v>
      </c>
      <c r="L398" s="56"/>
      <c r="M398" s="45"/>
    </row>
    <row r="399" spans="1:13" ht="15.95" customHeight="1">
      <c r="A399" s="120" t="s">
        <v>466</v>
      </c>
      <c r="B399" s="120" t="s">
        <v>428</v>
      </c>
      <c r="C399" s="5"/>
      <c r="D399" s="16">
        <v>192.78</v>
      </c>
      <c r="E399" s="15">
        <v>16.741055999999997</v>
      </c>
      <c r="F399" s="20">
        <v>15.171581999999999</v>
      </c>
      <c r="G399" s="15">
        <v>10.463159999999998</v>
      </c>
      <c r="H399" s="20">
        <v>6.8010539999999997</v>
      </c>
      <c r="I399" s="16">
        <v>1046.316</v>
      </c>
      <c r="L399" s="56"/>
      <c r="M399" s="45"/>
    </row>
    <row r="400" spans="1:13" ht="15.95" customHeight="1">
      <c r="A400" s="120" t="s">
        <v>467</v>
      </c>
      <c r="B400" s="120" t="s">
        <v>428</v>
      </c>
      <c r="C400" s="5"/>
      <c r="D400" s="16">
        <v>192.78</v>
      </c>
      <c r="E400" s="15">
        <v>10.059647999999999</v>
      </c>
      <c r="F400" s="20">
        <v>9.1165559999999992</v>
      </c>
      <c r="G400" s="15">
        <v>6.28728</v>
      </c>
      <c r="H400" s="20">
        <v>4.0867320000000005</v>
      </c>
      <c r="I400" s="16">
        <v>628.72799999999995</v>
      </c>
      <c r="L400" s="56"/>
      <c r="M400" s="45"/>
    </row>
    <row r="401" spans="1:13" ht="15.95" customHeight="1">
      <c r="A401" s="120" t="s">
        <v>468</v>
      </c>
      <c r="B401" s="120" t="s">
        <v>428</v>
      </c>
      <c r="C401" s="5"/>
      <c r="D401" s="16">
        <v>192.78</v>
      </c>
      <c r="E401" s="15">
        <v>12.687168</v>
      </c>
      <c r="F401" s="20">
        <v>11.497745999999998</v>
      </c>
      <c r="G401" s="15">
        <v>7.9294799999999999</v>
      </c>
      <c r="H401" s="20">
        <v>5.1541619999999995</v>
      </c>
      <c r="I401" s="16">
        <v>792.94799999999998</v>
      </c>
      <c r="L401" s="56"/>
      <c r="M401" s="45"/>
    </row>
    <row r="402" spans="1:13" ht="15.95" customHeight="1">
      <c r="A402" s="120" t="s">
        <v>469</v>
      </c>
      <c r="B402" s="120" t="s">
        <v>428</v>
      </c>
      <c r="C402" s="5"/>
      <c r="D402" s="16">
        <v>192.78</v>
      </c>
      <c r="E402" s="15">
        <v>16.515840000000001</v>
      </c>
      <c r="F402" s="20">
        <v>14.967479999999998</v>
      </c>
      <c r="G402" s="15">
        <v>10.3224</v>
      </c>
      <c r="H402" s="20">
        <v>6.7095599999999997</v>
      </c>
      <c r="I402" s="16">
        <v>1032.24</v>
      </c>
      <c r="L402" s="56"/>
      <c r="M402" s="45"/>
    </row>
    <row r="403" spans="1:13" ht="15.95" customHeight="1">
      <c r="A403" s="120" t="s">
        <v>470</v>
      </c>
      <c r="B403" s="120" t="s">
        <v>428</v>
      </c>
      <c r="C403" s="5"/>
      <c r="D403" s="16">
        <v>192.78</v>
      </c>
      <c r="E403" s="15">
        <v>6.158515200000001</v>
      </c>
      <c r="F403" s="20">
        <v>5.5811544</v>
      </c>
      <c r="G403" s="15">
        <v>3.849072</v>
      </c>
      <c r="H403" s="20">
        <v>2.5018968000000004</v>
      </c>
      <c r="I403" s="16">
        <v>384.90720000000005</v>
      </c>
      <c r="L403" s="56"/>
      <c r="M403" s="45"/>
    </row>
    <row r="404" spans="1:13" ht="15.95" customHeight="1">
      <c r="A404" s="120" t="s">
        <v>471</v>
      </c>
      <c r="B404" s="120" t="s">
        <v>428</v>
      </c>
      <c r="C404" s="5"/>
      <c r="D404" s="16">
        <v>192.78</v>
      </c>
      <c r="E404" s="15">
        <v>11.035583999999998</v>
      </c>
      <c r="F404" s="20">
        <v>10.000997999999999</v>
      </c>
      <c r="G404" s="15">
        <v>6.89724</v>
      </c>
      <c r="H404" s="20">
        <v>4.483206</v>
      </c>
      <c r="I404" s="16">
        <v>689.72399999999993</v>
      </c>
      <c r="L404" s="56"/>
      <c r="M404" s="45"/>
    </row>
    <row r="405" spans="1:13" ht="15.95" customHeight="1">
      <c r="A405" s="120" t="s">
        <v>472</v>
      </c>
      <c r="B405" s="120" t="s">
        <v>428</v>
      </c>
      <c r="C405" s="5"/>
      <c r="D405" s="16">
        <v>192.78</v>
      </c>
      <c r="E405" s="15">
        <v>6.9196800000000005</v>
      </c>
      <c r="F405" s="20">
        <v>6.2709599999999996</v>
      </c>
      <c r="G405" s="15">
        <v>4.3248000000000006</v>
      </c>
      <c r="H405" s="20">
        <v>2.8111200000000003</v>
      </c>
      <c r="I405" s="16">
        <v>432.48</v>
      </c>
      <c r="L405" s="56"/>
      <c r="M405" s="45"/>
    </row>
    <row r="406" spans="1:13" ht="15.95" customHeight="1">
      <c r="A406" s="120" t="s">
        <v>473</v>
      </c>
      <c r="B406" s="120" t="s">
        <v>428</v>
      </c>
      <c r="C406" s="5"/>
      <c r="D406" s="16">
        <v>213.20447999999999</v>
      </c>
      <c r="E406" s="15">
        <v>21.320447999999995</v>
      </c>
      <c r="F406" s="20">
        <v>19.321655999999997</v>
      </c>
      <c r="G406" s="15">
        <v>13.325279999999999</v>
      </c>
      <c r="H406" s="20">
        <v>8.6614319999999996</v>
      </c>
      <c r="I406" s="16">
        <v>1332.5279999999998</v>
      </c>
      <c r="L406" s="56"/>
      <c r="M406" s="45"/>
    </row>
    <row r="407" spans="1:13" ht="15.95" customHeight="1">
      <c r="A407" s="120" t="s">
        <v>474</v>
      </c>
      <c r="B407" s="120" t="s">
        <v>428</v>
      </c>
      <c r="C407" s="5"/>
      <c r="D407" s="16">
        <v>192.78</v>
      </c>
      <c r="E407" s="15">
        <v>10.453939200000001</v>
      </c>
      <c r="F407" s="20">
        <v>9.4738824000000008</v>
      </c>
      <c r="G407" s="15">
        <v>6.5337120000000004</v>
      </c>
      <c r="H407" s="20">
        <v>4.2469128000000005</v>
      </c>
      <c r="I407" s="16">
        <v>653.37120000000004</v>
      </c>
      <c r="L407" s="56"/>
      <c r="M407" s="45"/>
    </row>
    <row r="408" spans="1:13" ht="15.95" customHeight="1">
      <c r="A408" s="120" t="s">
        <v>475</v>
      </c>
      <c r="B408" s="120" t="s">
        <v>428</v>
      </c>
      <c r="C408" s="5"/>
      <c r="D408" s="16">
        <v>192.78</v>
      </c>
      <c r="E408" s="15">
        <v>7.1912447999999998</v>
      </c>
      <c r="F408" s="20">
        <v>6.5170655999999996</v>
      </c>
      <c r="G408" s="15">
        <v>4.4945279999999999</v>
      </c>
      <c r="H408" s="20">
        <v>2.9214432000000001</v>
      </c>
      <c r="I408" s="16">
        <v>449.45279999999997</v>
      </c>
      <c r="L408" s="56"/>
      <c r="M408" s="45"/>
    </row>
    <row r="409" spans="1:13" ht="15.95" customHeight="1">
      <c r="A409" s="120" t="s">
        <v>476</v>
      </c>
      <c r="B409" s="120" t="s">
        <v>428</v>
      </c>
      <c r="C409" s="5"/>
      <c r="D409" s="16">
        <v>192.78</v>
      </c>
      <c r="E409" s="15">
        <v>9.9095040000000001</v>
      </c>
      <c r="F409" s="20">
        <v>8.9804879999999976</v>
      </c>
      <c r="G409" s="15">
        <v>6.1934399999999989</v>
      </c>
      <c r="H409" s="20">
        <v>4.0257359999999993</v>
      </c>
      <c r="I409" s="16">
        <v>619.34399999999994</v>
      </c>
      <c r="L409" s="56"/>
      <c r="M409" s="45"/>
    </row>
    <row r="410" spans="1:13" ht="15.95" customHeight="1">
      <c r="A410" s="120" t="s">
        <v>477</v>
      </c>
      <c r="B410" s="120" t="s">
        <v>428</v>
      </c>
      <c r="C410" s="5"/>
      <c r="D410" s="16">
        <v>192.78</v>
      </c>
      <c r="E410" s="15">
        <v>5.1408000000000005</v>
      </c>
      <c r="F410" s="20">
        <v>4.6588500000000002</v>
      </c>
      <c r="G410" s="15">
        <v>3.2130000000000001</v>
      </c>
      <c r="H410" s="20">
        <v>2.0884499999999999</v>
      </c>
      <c r="I410" s="16">
        <v>321.3</v>
      </c>
      <c r="L410" s="56"/>
      <c r="M410" s="45"/>
    </row>
    <row r="411" spans="1:13" ht="15.95" customHeight="1">
      <c r="A411" s="120" t="s">
        <v>478</v>
      </c>
      <c r="B411" s="120" t="s">
        <v>428</v>
      </c>
      <c r="C411" s="5"/>
      <c r="D411" s="16">
        <v>192.78</v>
      </c>
      <c r="E411" s="15">
        <v>5.1408000000000005</v>
      </c>
      <c r="F411" s="20">
        <v>4.6588500000000002</v>
      </c>
      <c r="G411" s="15">
        <v>3.2130000000000001</v>
      </c>
      <c r="H411" s="20">
        <v>2.0884499999999999</v>
      </c>
      <c r="I411" s="16">
        <v>321.3</v>
      </c>
      <c r="L411" s="56"/>
      <c r="M411" s="45"/>
    </row>
    <row r="412" spans="1:13" ht="15.95" customHeight="1">
      <c r="A412" s="120" t="s">
        <v>479</v>
      </c>
      <c r="B412" s="120" t="s">
        <v>428</v>
      </c>
      <c r="C412" s="5"/>
      <c r="D412" s="16">
        <v>192.78</v>
      </c>
      <c r="E412" s="15">
        <v>15.089471999999999</v>
      </c>
      <c r="F412" s="20">
        <v>13.674833999999997</v>
      </c>
      <c r="G412" s="15">
        <v>9.4309199999999986</v>
      </c>
      <c r="H412" s="20">
        <v>6.1300980000000003</v>
      </c>
      <c r="I412" s="16">
        <v>943.09199999999987</v>
      </c>
      <c r="L412" s="56"/>
      <c r="M412" s="45"/>
    </row>
    <row r="413" spans="1:13" ht="15.95" customHeight="1">
      <c r="A413" s="120" t="s">
        <v>480</v>
      </c>
      <c r="B413" s="120" t="s">
        <v>428</v>
      </c>
      <c r="C413" s="5"/>
      <c r="D413" s="16">
        <v>192.78</v>
      </c>
      <c r="E413" s="15">
        <v>13.51296</v>
      </c>
      <c r="F413" s="20">
        <v>12.246119999999998</v>
      </c>
      <c r="G413" s="15">
        <v>8.4455999999999989</v>
      </c>
      <c r="H413" s="20">
        <v>5.4896399999999996</v>
      </c>
      <c r="I413" s="16">
        <v>844.56</v>
      </c>
      <c r="L413" s="56"/>
      <c r="M413" s="45"/>
    </row>
    <row r="414" spans="1:13" ht="15.95" customHeight="1">
      <c r="A414" s="120" t="s">
        <v>481</v>
      </c>
      <c r="B414" s="120" t="s">
        <v>428</v>
      </c>
      <c r="C414" s="5"/>
      <c r="D414" s="16">
        <v>192.78</v>
      </c>
      <c r="E414" s="15">
        <v>5.1408000000000005</v>
      </c>
      <c r="F414" s="20">
        <v>4.6588500000000002</v>
      </c>
      <c r="G414" s="15">
        <v>3.2130000000000001</v>
      </c>
      <c r="H414" s="20">
        <v>2.0884499999999999</v>
      </c>
      <c r="I414" s="16">
        <v>321.3</v>
      </c>
      <c r="L414" s="56"/>
      <c r="M414" s="45"/>
    </row>
    <row r="415" spans="1:13" ht="15.95" customHeight="1">
      <c r="A415" s="120" t="s">
        <v>482</v>
      </c>
      <c r="B415" s="120" t="s">
        <v>428</v>
      </c>
      <c r="C415" s="5"/>
      <c r="D415" s="16">
        <v>192.78</v>
      </c>
      <c r="E415" s="15">
        <v>18.993216</v>
      </c>
      <c r="F415" s="20">
        <v>17.212601999999997</v>
      </c>
      <c r="G415" s="15">
        <v>11.870760000000001</v>
      </c>
      <c r="H415" s="20">
        <v>7.7159940000000002</v>
      </c>
      <c r="I415" s="16">
        <v>1187.076</v>
      </c>
      <c r="L415" s="56"/>
      <c r="M415" s="45"/>
    </row>
    <row r="416" spans="1:13" ht="15.95" customHeight="1">
      <c r="A416" s="120" t="s">
        <v>483</v>
      </c>
      <c r="B416" s="120" t="s">
        <v>428</v>
      </c>
      <c r="C416" s="5"/>
      <c r="D416" s="16">
        <v>192.78</v>
      </c>
      <c r="E416" s="15">
        <v>6.0592896000000014</v>
      </c>
      <c r="F416" s="20">
        <v>5.4912312000000005</v>
      </c>
      <c r="G416" s="15">
        <v>3.7870560000000002</v>
      </c>
      <c r="H416" s="20">
        <v>2.4615864000000003</v>
      </c>
      <c r="I416" s="16">
        <v>378.70560000000006</v>
      </c>
      <c r="L416" s="56"/>
      <c r="M416" s="45"/>
    </row>
    <row r="417" spans="1:13" ht="15.95" customHeight="1">
      <c r="A417" s="120" t="s">
        <v>484</v>
      </c>
      <c r="B417" s="120" t="s">
        <v>428</v>
      </c>
      <c r="C417" s="5"/>
      <c r="D417" s="16">
        <v>210.20160000000001</v>
      </c>
      <c r="E417" s="15">
        <v>21.020160000000001</v>
      </c>
      <c r="F417" s="20">
        <v>19.049519999999998</v>
      </c>
      <c r="G417" s="15">
        <v>13.137600000000001</v>
      </c>
      <c r="H417" s="20">
        <v>8.5394400000000008</v>
      </c>
      <c r="I417" s="16">
        <v>1313.76</v>
      </c>
      <c r="L417" s="56"/>
      <c r="M417" s="45"/>
    </row>
    <row r="418" spans="1:13" ht="15.95" customHeight="1">
      <c r="A418" s="120" t="s">
        <v>485</v>
      </c>
      <c r="B418" s="120" t="s">
        <v>428</v>
      </c>
      <c r="C418" s="5"/>
      <c r="D418" s="16">
        <v>192.78</v>
      </c>
      <c r="E418" s="15">
        <v>13.663103999999999</v>
      </c>
      <c r="F418" s="20">
        <v>12.382187999999999</v>
      </c>
      <c r="G418" s="15">
        <v>8.5394400000000008</v>
      </c>
      <c r="H418" s="20">
        <v>5.5506359999999999</v>
      </c>
      <c r="I418" s="16">
        <v>853.94399999999996</v>
      </c>
      <c r="L418" s="56"/>
      <c r="M418" s="45"/>
    </row>
    <row r="419" spans="1:13" ht="15.95" customHeight="1">
      <c r="A419" s="120" t="s">
        <v>486</v>
      </c>
      <c r="B419" s="120" t="s">
        <v>428</v>
      </c>
      <c r="C419" s="5"/>
      <c r="D419" s="16">
        <v>192.78</v>
      </c>
      <c r="E419" s="15">
        <v>18.430175999999999</v>
      </c>
      <c r="F419" s="20">
        <v>16.702347</v>
      </c>
      <c r="G419" s="15">
        <v>11.51886</v>
      </c>
      <c r="H419" s="20">
        <v>7.4872589999999999</v>
      </c>
      <c r="I419" s="16">
        <v>1151.886</v>
      </c>
      <c r="L419" s="56"/>
      <c r="M419" s="45"/>
    </row>
    <row r="420" spans="1:13" ht="15.95" customHeight="1">
      <c r="A420" s="120" t="s">
        <v>487</v>
      </c>
      <c r="B420" s="120" t="s">
        <v>428</v>
      </c>
      <c r="C420" s="5"/>
      <c r="D420" s="16">
        <v>201.94367999999997</v>
      </c>
      <c r="E420" s="15">
        <v>20.194367999999997</v>
      </c>
      <c r="F420" s="20">
        <v>18.301145999999996</v>
      </c>
      <c r="G420" s="15">
        <v>12.621479999999998</v>
      </c>
      <c r="H420" s="20">
        <v>8.2039619999999989</v>
      </c>
      <c r="I420" s="16">
        <v>1262.1479999999999</v>
      </c>
      <c r="L420" s="56"/>
      <c r="M420" s="45"/>
    </row>
    <row r="421" spans="1:13" ht="15.95" customHeight="1">
      <c r="A421" s="120" t="s">
        <v>488</v>
      </c>
      <c r="B421" s="120" t="s">
        <v>428</v>
      </c>
      <c r="C421" s="5"/>
      <c r="D421" s="16">
        <v>192.78</v>
      </c>
      <c r="E421" s="15">
        <v>12.311807999999999</v>
      </c>
      <c r="F421" s="20">
        <v>11.157575999999999</v>
      </c>
      <c r="G421" s="15">
        <v>7.6948799999999995</v>
      </c>
      <c r="H421" s="20">
        <v>5.0016720000000001</v>
      </c>
      <c r="I421" s="16">
        <v>769.48799999999994</v>
      </c>
      <c r="L421" s="56"/>
      <c r="M421" s="45"/>
    </row>
    <row r="422" spans="1:13" ht="15.95" customHeight="1">
      <c r="A422" s="120" t="s">
        <v>489</v>
      </c>
      <c r="B422" s="120" t="s">
        <v>428</v>
      </c>
      <c r="C422" s="5"/>
      <c r="D422" s="16">
        <v>192.78</v>
      </c>
      <c r="E422" s="15">
        <v>15.089471999999999</v>
      </c>
      <c r="F422" s="20">
        <v>13.674833999999997</v>
      </c>
      <c r="G422" s="15">
        <v>9.4309199999999986</v>
      </c>
      <c r="H422" s="20">
        <v>6.1300980000000003</v>
      </c>
      <c r="I422" s="16">
        <v>943.09199999999987</v>
      </c>
      <c r="L422" s="56"/>
      <c r="M422" s="45"/>
    </row>
    <row r="423" spans="1:13" ht="15.95" customHeight="1">
      <c r="A423" s="120" t="s">
        <v>490</v>
      </c>
      <c r="B423" s="120" t="s">
        <v>428</v>
      </c>
      <c r="C423" s="5"/>
      <c r="D423" s="16">
        <v>192.78</v>
      </c>
      <c r="E423" s="15">
        <v>6.7917312000000001</v>
      </c>
      <c r="F423" s="20">
        <v>6.1550063999999995</v>
      </c>
      <c r="G423" s="15">
        <v>4.2448319999999997</v>
      </c>
      <c r="H423" s="20">
        <v>2.7591408000000004</v>
      </c>
      <c r="I423" s="16">
        <v>424.48320000000001</v>
      </c>
      <c r="L423" s="56"/>
      <c r="M423" s="45"/>
    </row>
    <row r="424" spans="1:13" ht="15.95" customHeight="1">
      <c r="A424" s="120" t="s">
        <v>491</v>
      </c>
      <c r="B424" s="120" t="s">
        <v>428</v>
      </c>
      <c r="C424" s="5"/>
      <c r="D424" s="16">
        <v>192.78</v>
      </c>
      <c r="E424" s="15">
        <v>16.215552000000002</v>
      </c>
      <c r="F424" s="20">
        <v>14.695343999999999</v>
      </c>
      <c r="G424" s="15">
        <v>10.13472</v>
      </c>
      <c r="H424" s="20">
        <v>6.5875679999999992</v>
      </c>
      <c r="I424" s="16">
        <v>1013.472</v>
      </c>
      <c r="L424" s="56"/>
      <c r="M424" s="45"/>
    </row>
    <row r="425" spans="1:13" ht="15.95" customHeight="1">
      <c r="A425" s="120" t="s">
        <v>492</v>
      </c>
      <c r="B425" s="120" t="s">
        <v>428</v>
      </c>
      <c r="C425" s="5"/>
      <c r="D425" s="16">
        <v>192.78</v>
      </c>
      <c r="E425" s="15">
        <v>17.792063999999996</v>
      </c>
      <c r="F425" s="20">
        <v>16.124057999999994</v>
      </c>
      <c r="G425" s="15">
        <v>11.120039999999998</v>
      </c>
      <c r="H425" s="20">
        <v>7.228025999999999</v>
      </c>
      <c r="I425" s="16">
        <v>1112.0039999999999</v>
      </c>
      <c r="L425" s="56"/>
      <c r="M425" s="45"/>
    </row>
    <row r="426" spans="1:13" ht="15.95" customHeight="1">
      <c r="A426" s="120" t="s">
        <v>493</v>
      </c>
      <c r="B426" s="120" t="s">
        <v>428</v>
      </c>
      <c r="C426" s="5"/>
      <c r="D426" s="16">
        <v>200.44223999999997</v>
      </c>
      <c r="E426" s="15">
        <v>20.044223999999996</v>
      </c>
      <c r="F426" s="20">
        <v>18.165077999999998</v>
      </c>
      <c r="G426" s="15">
        <v>12.527639999999998</v>
      </c>
      <c r="H426" s="20">
        <v>8.1429659999999995</v>
      </c>
      <c r="I426" s="16">
        <v>1252.7639999999999</v>
      </c>
      <c r="L426" s="56"/>
      <c r="M426" s="45"/>
    </row>
    <row r="427" spans="1:13" ht="15.95" customHeight="1">
      <c r="A427" s="120" t="s">
        <v>494</v>
      </c>
      <c r="B427" s="120" t="s">
        <v>428</v>
      </c>
      <c r="C427" s="5"/>
      <c r="D427" s="16">
        <v>192.78</v>
      </c>
      <c r="E427" s="15">
        <v>9.6842880000000005</v>
      </c>
      <c r="F427" s="20">
        <v>8.7763859999999987</v>
      </c>
      <c r="G427" s="15">
        <v>6.0526800000000005</v>
      </c>
      <c r="H427" s="20">
        <v>3.9342420000000002</v>
      </c>
      <c r="I427" s="16">
        <v>605.26800000000003</v>
      </c>
      <c r="L427" s="56"/>
      <c r="M427" s="45"/>
    </row>
    <row r="428" spans="1:13" ht="15.95" customHeight="1">
      <c r="A428" s="120" t="s">
        <v>495</v>
      </c>
      <c r="B428" s="120" t="s">
        <v>428</v>
      </c>
      <c r="C428" s="5"/>
      <c r="D428" s="16">
        <v>198.9408</v>
      </c>
      <c r="E428" s="15">
        <v>19.894079999999999</v>
      </c>
      <c r="F428" s="20">
        <v>18.02901</v>
      </c>
      <c r="G428" s="15">
        <v>12.4338</v>
      </c>
      <c r="H428" s="20">
        <v>8.0819700000000001</v>
      </c>
      <c r="I428" s="16">
        <v>1243.3800000000001</v>
      </c>
      <c r="L428" s="56"/>
      <c r="M428" s="45"/>
    </row>
    <row r="429" spans="1:13" ht="15.95" customHeight="1">
      <c r="A429" s="120" t="s">
        <v>496</v>
      </c>
      <c r="B429" s="121" t="s">
        <v>428</v>
      </c>
      <c r="C429" s="5"/>
      <c r="D429" s="16">
        <v>192.78</v>
      </c>
      <c r="E429" s="15">
        <v>5.1408000000000005</v>
      </c>
      <c r="F429" s="20">
        <v>4.6588500000000002</v>
      </c>
      <c r="G429" s="15">
        <v>3.2130000000000001</v>
      </c>
      <c r="H429" s="20">
        <v>2.0884499999999999</v>
      </c>
      <c r="I429" s="16">
        <v>321.3</v>
      </c>
      <c r="L429" s="56"/>
      <c r="M429" s="45"/>
    </row>
    <row r="430" spans="1:13" ht="15.95" customHeight="1">
      <c r="A430" s="120" t="s">
        <v>497</v>
      </c>
      <c r="B430" s="120" t="s">
        <v>428</v>
      </c>
      <c r="C430" s="5"/>
      <c r="D430" s="16">
        <v>192.78</v>
      </c>
      <c r="E430" s="15">
        <v>7.6573440000000002</v>
      </c>
      <c r="F430" s="20">
        <v>6.9394679999999989</v>
      </c>
      <c r="G430" s="15">
        <v>4.7858400000000003</v>
      </c>
      <c r="H430" s="20">
        <v>3.1107960000000006</v>
      </c>
      <c r="I430" s="16">
        <v>478.584</v>
      </c>
      <c r="L430" s="56"/>
      <c r="M430" s="45"/>
    </row>
    <row r="431" spans="1:13" ht="15.95" customHeight="1">
      <c r="A431" s="120" t="s">
        <v>498</v>
      </c>
      <c r="B431" s="120" t="s">
        <v>428</v>
      </c>
      <c r="C431" s="5"/>
      <c r="D431" s="16">
        <v>192.78</v>
      </c>
      <c r="E431" s="15">
        <v>16.440768000000002</v>
      </c>
      <c r="F431" s="20">
        <v>14.899445999999999</v>
      </c>
      <c r="G431" s="15">
        <v>10.27548</v>
      </c>
      <c r="H431" s="20">
        <v>6.6790620000000009</v>
      </c>
      <c r="I431" s="16">
        <v>1027.548</v>
      </c>
      <c r="L431" s="56"/>
      <c r="M431" s="45"/>
    </row>
    <row r="432" spans="1:13" ht="15.95" customHeight="1">
      <c r="A432" s="120" t="s">
        <v>499</v>
      </c>
      <c r="B432" s="120" t="s">
        <v>428</v>
      </c>
      <c r="C432" s="5"/>
      <c r="D432" s="16">
        <v>192.78</v>
      </c>
      <c r="E432" s="15">
        <v>8.4420095999999987</v>
      </c>
      <c r="F432" s="20">
        <v>7.6505711999999981</v>
      </c>
      <c r="G432" s="15">
        <v>5.2762560000000001</v>
      </c>
      <c r="H432" s="20">
        <v>3.4295663999999997</v>
      </c>
      <c r="I432" s="16">
        <v>527.62559999999996</v>
      </c>
      <c r="L432" s="56"/>
      <c r="M432" s="45"/>
    </row>
    <row r="433" spans="1:13" ht="15.95" customHeight="1">
      <c r="A433" s="120" t="s">
        <v>500</v>
      </c>
      <c r="B433" s="120" t="s">
        <v>428</v>
      </c>
      <c r="C433" s="5"/>
      <c r="D433" s="16">
        <v>192.78</v>
      </c>
      <c r="E433" s="15">
        <v>18.467711999999999</v>
      </c>
      <c r="F433" s="20">
        <v>16.736363999999998</v>
      </c>
      <c r="G433" s="15">
        <v>11.542319999999998</v>
      </c>
      <c r="H433" s="20">
        <v>7.5025079999999997</v>
      </c>
      <c r="I433" s="16">
        <v>1154.232</v>
      </c>
      <c r="L433" s="56"/>
      <c r="M433" s="45"/>
    </row>
    <row r="434" spans="1:13" ht="15.95" customHeight="1">
      <c r="A434" s="120" t="s">
        <v>501</v>
      </c>
      <c r="B434" s="120" t="s">
        <v>428</v>
      </c>
      <c r="C434" s="5"/>
      <c r="D434" s="16">
        <v>192.78</v>
      </c>
      <c r="E434" s="15">
        <v>6.0893183999999998</v>
      </c>
      <c r="F434" s="20">
        <v>5.5184448000000001</v>
      </c>
      <c r="G434" s="15">
        <v>3.8058239999999999</v>
      </c>
      <c r="H434" s="20">
        <v>2.4737856000000003</v>
      </c>
      <c r="I434" s="16">
        <v>380.58240000000001</v>
      </c>
      <c r="L434" s="56"/>
      <c r="M434" s="45"/>
    </row>
    <row r="435" spans="1:13" ht="15.95" customHeight="1">
      <c r="A435" s="120" t="s">
        <v>502</v>
      </c>
      <c r="B435" s="120" t="s">
        <v>428</v>
      </c>
      <c r="C435" s="5"/>
      <c r="D435" s="16">
        <v>192.78</v>
      </c>
      <c r="E435" s="15">
        <v>11.786303999999999</v>
      </c>
      <c r="F435" s="20">
        <v>10.681337999999998</v>
      </c>
      <c r="G435" s="15">
        <v>7.3664399999999999</v>
      </c>
      <c r="H435" s="20">
        <v>4.7881859999999996</v>
      </c>
      <c r="I435" s="16">
        <v>736.64399999999989</v>
      </c>
      <c r="L435" s="56"/>
      <c r="M435" s="45"/>
    </row>
    <row r="436" spans="1:13" ht="15.95" customHeight="1">
      <c r="A436" s="120" t="s">
        <v>503</v>
      </c>
      <c r="B436" s="120" t="s">
        <v>428</v>
      </c>
      <c r="C436" s="5"/>
      <c r="D436" s="16">
        <v>192.78</v>
      </c>
      <c r="E436" s="15">
        <v>15.915263999999997</v>
      </c>
      <c r="F436" s="20">
        <v>14.423207999999997</v>
      </c>
      <c r="G436" s="15">
        <v>9.9470399999999994</v>
      </c>
      <c r="H436" s="20">
        <v>6.4655760000000004</v>
      </c>
      <c r="I436" s="16">
        <v>994.70399999999995</v>
      </c>
      <c r="L436" s="56"/>
      <c r="M436" s="45"/>
    </row>
    <row r="437" spans="1:13" ht="15.95" customHeight="1">
      <c r="A437" s="120" t="s">
        <v>504</v>
      </c>
      <c r="B437" s="120" t="s">
        <v>428</v>
      </c>
      <c r="C437" s="5"/>
      <c r="D437" s="16">
        <v>192.78</v>
      </c>
      <c r="E437" s="15">
        <v>5.1408000000000005</v>
      </c>
      <c r="F437" s="20">
        <v>4.6588500000000002</v>
      </c>
      <c r="G437" s="15">
        <v>3.2130000000000001</v>
      </c>
      <c r="H437" s="20">
        <v>2.0884499999999999</v>
      </c>
      <c r="I437" s="16">
        <v>321.3</v>
      </c>
      <c r="L437" s="56"/>
      <c r="M437" s="45"/>
    </row>
    <row r="438" spans="1:13" ht="15.95" customHeight="1">
      <c r="A438" s="120" t="s">
        <v>725</v>
      </c>
      <c r="B438" s="120" t="s">
        <v>428</v>
      </c>
      <c r="C438" s="5"/>
      <c r="D438" s="16">
        <v>192.78</v>
      </c>
      <c r="E438" s="15">
        <v>18.918143999999998</v>
      </c>
      <c r="F438" s="20">
        <v>17.144568</v>
      </c>
      <c r="G438" s="15">
        <v>11.823839999999999</v>
      </c>
      <c r="H438" s="20">
        <v>7.6854959999999988</v>
      </c>
      <c r="I438" s="16">
        <v>1182.3839999999998</v>
      </c>
      <c r="L438" s="56"/>
      <c r="M438" s="45"/>
    </row>
    <row r="439" spans="1:13" ht="15.95" customHeight="1">
      <c r="A439" s="120" t="s">
        <v>505</v>
      </c>
      <c r="B439" s="120" t="s">
        <v>428</v>
      </c>
      <c r="C439" s="5"/>
      <c r="D439" s="16">
        <v>192.78</v>
      </c>
      <c r="E439" s="15">
        <v>7.9236864000000002</v>
      </c>
      <c r="F439" s="20">
        <v>7.1808407999999995</v>
      </c>
      <c r="G439" s="15">
        <v>4.9523039999999998</v>
      </c>
      <c r="H439" s="20">
        <v>3.2189976000000002</v>
      </c>
      <c r="I439" s="16">
        <v>495.23039999999997</v>
      </c>
      <c r="L439" s="56"/>
      <c r="M439" s="45"/>
    </row>
    <row r="440" spans="1:13" ht="15.95" customHeight="1">
      <c r="A440" s="120" t="s">
        <v>506</v>
      </c>
      <c r="B440" s="120" t="s">
        <v>428</v>
      </c>
      <c r="C440" s="5"/>
      <c r="D440" s="16">
        <v>193.31040000000002</v>
      </c>
      <c r="E440" s="15">
        <v>19.331040000000002</v>
      </c>
      <c r="F440" s="20">
        <v>17.518754999999999</v>
      </c>
      <c r="G440" s="15">
        <v>12.081900000000001</v>
      </c>
      <c r="H440" s="20">
        <v>7.8532350000000015</v>
      </c>
      <c r="I440" s="16">
        <v>1208.19</v>
      </c>
      <c r="L440" s="56"/>
      <c r="M440" s="45"/>
    </row>
    <row r="441" spans="1:13" ht="15.95" customHeight="1">
      <c r="A441" s="120" t="s">
        <v>507</v>
      </c>
      <c r="B441" s="120" t="s">
        <v>428</v>
      </c>
      <c r="C441" s="5"/>
      <c r="D441" s="16">
        <v>192.78</v>
      </c>
      <c r="E441" s="15">
        <v>5.1408000000000005</v>
      </c>
      <c r="F441" s="20">
        <v>4.6588500000000002</v>
      </c>
      <c r="G441" s="15">
        <v>3.2130000000000001</v>
      </c>
      <c r="H441" s="20">
        <v>2.0884499999999999</v>
      </c>
      <c r="I441" s="16">
        <v>321.3</v>
      </c>
      <c r="L441" s="56"/>
      <c r="M441" s="45"/>
    </row>
    <row r="442" spans="1:13" ht="15.95" customHeight="1">
      <c r="A442" s="120" t="s">
        <v>508</v>
      </c>
      <c r="B442" s="120" t="s">
        <v>428</v>
      </c>
      <c r="C442" s="5"/>
      <c r="D442" s="16">
        <v>192.78</v>
      </c>
      <c r="E442" s="15">
        <v>19.218432</v>
      </c>
      <c r="F442" s="20">
        <v>17.416703999999999</v>
      </c>
      <c r="G442" s="15">
        <v>12.011520000000001</v>
      </c>
      <c r="H442" s="20">
        <v>7.8074879999999993</v>
      </c>
      <c r="I442" s="16">
        <v>1201.1519999999998</v>
      </c>
      <c r="L442" s="56"/>
      <c r="M442" s="45"/>
    </row>
    <row r="443" spans="1:13" ht="15.95" customHeight="1">
      <c r="A443" s="120" t="s">
        <v>509</v>
      </c>
      <c r="B443" s="120" t="s">
        <v>428</v>
      </c>
      <c r="C443" s="5"/>
      <c r="D443" s="16">
        <v>192.78</v>
      </c>
      <c r="E443" s="15">
        <v>11.63616</v>
      </c>
      <c r="F443" s="20">
        <v>10.54527</v>
      </c>
      <c r="G443" s="15">
        <v>7.2725999999999997</v>
      </c>
      <c r="H443" s="20">
        <v>4.7271900000000002</v>
      </c>
      <c r="I443" s="16">
        <v>727.26</v>
      </c>
      <c r="L443" s="56"/>
      <c r="M443" s="45"/>
    </row>
    <row r="444" spans="1:13" ht="15.95" customHeight="1">
      <c r="A444" s="120" t="s">
        <v>510</v>
      </c>
      <c r="B444" s="120" t="s">
        <v>428</v>
      </c>
      <c r="C444" s="5"/>
      <c r="D444" s="16">
        <v>204.5712</v>
      </c>
      <c r="E444" s="15">
        <v>20.45712</v>
      </c>
      <c r="F444" s="20">
        <v>18.539265</v>
      </c>
      <c r="G444" s="15">
        <v>12.7857</v>
      </c>
      <c r="H444" s="20">
        <v>8.3107050000000005</v>
      </c>
      <c r="I444" s="16">
        <v>1278.57</v>
      </c>
      <c r="L444" s="56"/>
      <c r="M444" s="45"/>
    </row>
    <row r="445" spans="1:13" ht="15.95" customHeight="1">
      <c r="A445" s="120" t="s">
        <v>511</v>
      </c>
      <c r="B445" s="120" t="s">
        <v>428</v>
      </c>
      <c r="C445" s="5"/>
      <c r="D445" s="16">
        <v>192.78</v>
      </c>
      <c r="E445" s="15">
        <v>5.1408000000000005</v>
      </c>
      <c r="F445" s="20">
        <v>4.6588500000000002</v>
      </c>
      <c r="G445" s="15">
        <v>3.2130000000000001</v>
      </c>
      <c r="H445" s="20">
        <v>2.0884499999999999</v>
      </c>
      <c r="I445" s="16">
        <v>321.3</v>
      </c>
      <c r="L445" s="56"/>
      <c r="M445" s="45"/>
    </row>
    <row r="446" spans="1:13" ht="15.95" customHeight="1">
      <c r="A446" s="120" t="s">
        <v>512</v>
      </c>
      <c r="B446" s="120" t="s">
        <v>428</v>
      </c>
      <c r="C446" s="5"/>
      <c r="D446" s="16">
        <v>192.78</v>
      </c>
      <c r="E446" s="15">
        <v>6.9196800000000005</v>
      </c>
      <c r="F446" s="20">
        <v>6.2709599999999996</v>
      </c>
      <c r="G446" s="15">
        <v>4.3248000000000006</v>
      </c>
      <c r="H446" s="20">
        <v>2.8111200000000003</v>
      </c>
      <c r="I446" s="16">
        <v>432.48</v>
      </c>
      <c r="L446" s="56"/>
      <c r="M446" s="45"/>
    </row>
    <row r="447" spans="1:13" ht="15.95" customHeight="1">
      <c r="A447" s="120" t="s">
        <v>513</v>
      </c>
      <c r="B447" s="120" t="s">
        <v>428</v>
      </c>
      <c r="C447" s="5"/>
      <c r="D447" s="16">
        <v>192.78</v>
      </c>
      <c r="E447" s="15">
        <v>5.1408000000000005</v>
      </c>
      <c r="F447" s="20">
        <v>4.6588500000000002</v>
      </c>
      <c r="G447" s="15">
        <v>3.2130000000000001</v>
      </c>
      <c r="H447" s="20">
        <v>2.0884499999999999</v>
      </c>
      <c r="I447" s="16">
        <v>321.3</v>
      </c>
      <c r="L447" s="56"/>
      <c r="M447" s="45"/>
    </row>
    <row r="448" spans="1:13" ht="15.95" customHeight="1">
      <c r="A448" s="120" t="s">
        <v>514</v>
      </c>
      <c r="B448" s="120" t="s">
        <v>428</v>
      </c>
      <c r="C448" s="5"/>
      <c r="D448" s="16">
        <v>192.78</v>
      </c>
      <c r="E448" s="15">
        <v>5.1408000000000005</v>
      </c>
      <c r="F448" s="20">
        <v>4.6588500000000002</v>
      </c>
      <c r="G448" s="15">
        <v>3.2130000000000001</v>
      </c>
      <c r="H448" s="20">
        <v>2.0884499999999999</v>
      </c>
      <c r="I448" s="16">
        <v>321.3</v>
      </c>
      <c r="L448" s="56"/>
      <c r="M448" s="45"/>
    </row>
    <row r="449" spans="1:13" ht="15.95" customHeight="1">
      <c r="A449" s="120" t="s">
        <v>515</v>
      </c>
      <c r="B449" s="120" t="s">
        <v>428</v>
      </c>
      <c r="C449" s="5"/>
      <c r="D449" s="16">
        <v>192.78</v>
      </c>
      <c r="E449" s="15">
        <v>7.9576320000000003</v>
      </c>
      <c r="F449" s="20">
        <v>7.2116040000000003</v>
      </c>
      <c r="G449" s="15">
        <v>4.9735200000000006</v>
      </c>
      <c r="H449" s="20">
        <v>3.2327880000000002</v>
      </c>
      <c r="I449" s="16">
        <v>497.35200000000003</v>
      </c>
      <c r="L449" s="56"/>
      <c r="M449" s="45"/>
    </row>
    <row r="450" spans="1:13" ht="15.95" customHeight="1">
      <c r="A450" s="120" t="s">
        <v>516</v>
      </c>
      <c r="B450" s="120" t="s">
        <v>428</v>
      </c>
      <c r="C450" s="5"/>
      <c r="D450" s="16">
        <v>192.78</v>
      </c>
      <c r="E450" s="15">
        <v>5.1408000000000005</v>
      </c>
      <c r="F450" s="20">
        <v>4.6588500000000002</v>
      </c>
      <c r="G450" s="15">
        <v>3.2130000000000001</v>
      </c>
      <c r="H450" s="20">
        <v>2.0884499999999999</v>
      </c>
      <c r="I450" s="16">
        <v>321.3</v>
      </c>
      <c r="L450" s="56"/>
      <c r="M450" s="45"/>
    </row>
    <row r="451" spans="1:13" ht="15.95" customHeight="1">
      <c r="A451" s="120" t="s">
        <v>517</v>
      </c>
      <c r="B451" s="120" t="s">
        <v>428</v>
      </c>
      <c r="C451" s="5"/>
      <c r="D451" s="16">
        <v>192.78</v>
      </c>
      <c r="E451" s="15">
        <v>5.1936768000000004</v>
      </c>
      <c r="F451" s="20">
        <v>4.7067695999999994</v>
      </c>
      <c r="G451" s="15">
        <v>3.246048</v>
      </c>
      <c r="H451" s="20">
        <v>2.1099312000000001</v>
      </c>
      <c r="I451" s="16">
        <v>324.60480000000001</v>
      </c>
      <c r="L451" s="56"/>
      <c r="M451" s="45"/>
    </row>
    <row r="452" spans="1:13" ht="15.95" customHeight="1">
      <c r="A452" s="120" t="s">
        <v>518</v>
      </c>
      <c r="B452" s="120" t="s">
        <v>428</v>
      </c>
      <c r="C452" s="5"/>
      <c r="D452" s="16">
        <v>192.78</v>
      </c>
      <c r="E452" s="15">
        <v>5.8595328000000002</v>
      </c>
      <c r="F452" s="20">
        <v>5.3102016000000001</v>
      </c>
      <c r="G452" s="15">
        <v>3.6622080000000001</v>
      </c>
      <c r="H452" s="20">
        <v>2.3804352000000004</v>
      </c>
      <c r="I452" s="16">
        <v>366.22080000000005</v>
      </c>
      <c r="L452" s="56"/>
      <c r="M452" s="45"/>
    </row>
    <row r="453" spans="1:13" ht="15.95" customHeight="1">
      <c r="A453" s="120" t="s">
        <v>519</v>
      </c>
      <c r="B453" s="120" t="s">
        <v>428</v>
      </c>
      <c r="C453" s="5"/>
      <c r="D453" s="16">
        <v>192.78</v>
      </c>
      <c r="E453" s="15">
        <v>12.9176064</v>
      </c>
      <c r="F453" s="20">
        <v>11.706580799999999</v>
      </c>
      <c r="G453" s="15">
        <v>8.0735039999999998</v>
      </c>
      <c r="H453" s="20">
        <v>5.2477776000000009</v>
      </c>
      <c r="I453" s="16">
        <v>807.35040000000004</v>
      </c>
      <c r="L453" s="56"/>
      <c r="M453" s="45"/>
    </row>
    <row r="454" spans="1:13" ht="15.95" customHeight="1">
      <c r="A454" s="120" t="s">
        <v>520</v>
      </c>
      <c r="B454" s="120" t="s">
        <v>428</v>
      </c>
      <c r="C454" s="5"/>
      <c r="D454" s="16">
        <v>192.78</v>
      </c>
      <c r="E454" s="15">
        <v>13.813248000000002</v>
      </c>
      <c r="F454" s="20">
        <v>12.518256000000001</v>
      </c>
      <c r="G454" s="15">
        <v>8.633280000000001</v>
      </c>
      <c r="H454" s="20">
        <v>5.6116320000000002</v>
      </c>
      <c r="I454" s="16">
        <v>863.32799999999997</v>
      </c>
      <c r="L454" s="56"/>
      <c r="M454" s="45"/>
    </row>
    <row r="455" spans="1:13" ht="15.95" customHeight="1">
      <c r="A455" s="120" t="s">
        <v>521</v>
      </c>
      <c r="B455" s="120" t="s">
        <v>428</v>
      </c>
      <c r="C455" s="5"/>
      <c r="D455" s="16">
        <v>192.78</v>
      </c>
      <c r="E455" s="15">
        <v>16.816127999999996</v>
      </c>
      <c r="F455" s="20">
        <v>15.239615999999996</v>
      </c>
      <c r="G455" s="15">
        <v>10.510079999999999</v>
      </c>
      <c r="H455" s="20">
        <v>6.8315519999999994</v>
      </c>
      <c r="I455" s="16">
        <v>1051.0079999999998</v>
      </c>
      <c r="L455" s="56"/>
      <c r="M455" s="45"/>
    </row>
    <row r="456" spans="1:13" ht="15.95" customHeight="1">
      <c r="A456" s="120" t="s">
        <v>522</v>
      </c>
      <c r="B456" s="120" t="s">
        <v>428</v>
      </c>
      <c r="C456" s="5"/>
      <c r="D456" s="16">
        <v>192.78</v>
      </c>
      <c r="E456" s="15">
        <v>14.263679999999999</v>
      </c>
      <c r="F456" s="20">
        <v>12.926459999999999</v>
      </c>
      <c r="G456" s="15">
        <v>8.9147999999999978</v>
      </c>
      <c r="H456" s="20">
        <v>5.7946199999999992</v>
      </c>
      <c r="I456" s="16">
        <v>891.4799999999999</v>
      </c>
      <c r="L456" s="56"/>
      <c r="M456" s="45"/>
    </row>
    <row r="457" spans="1:13" ht="15.95" customHeight="1">
      <c r="A457" s="120" t="s">
        <v>523</v>
      </c>
      <c r="B457" s="120" t="s">
        <v>428</v>
      </c>
      <c r="C457" s="5"/>
      <c r="D457" s="16">
        <v>192.78</v>
      </c>
      <c r="E457" s="15">
        <v>18.955680000000001</v>
      </c>
      <c r="F457" s="20">
        <v>17.178584999999998</v>
      </c>
      <c r="G457" s="15">
        <v>11.847300000000001</v>
      </c>
      <c r="H457" s="20">
        <v>7.7007450000000004</v>
      </c>
      <c r="I457" s="16">
        <v>1184.73</v>
      </c>
      <c r="L457" s="56"/>
      <c r="M457" s="45"/>
    </row>
    <row r="458" spans="1:13" ht="15.95" customHeight="1">
      <c r="A458" s="120" t="s">
        <v>524</v>
      </c>
      <c r="B458" s="120" t="s">
        <v>428</v>
      </c>
      <c r="C458" s="5"/>
      <c r="D458" s="16">
        <v>192.78</v>
      </c>
      <c r="E458" s="15">
        <v>8.2566144000000001</v>
      </c>
      <c r="F458" s="20">
        <v>7.4825568000000002</v>
      </c>
      <c r="G458" s="15">
        <v>5.1603840000000005</v>
      </c>
      <c r="H458" s="20">
        <v>3.3542496000000002</v>
      </c>
      <c r="I458" s="16">
        <v>516.03840000000002</v>
      </c>
      <c r="L458" s="56"/>
      <c r="M458" s="45"/>
    </row>
    <row r="459" spans="1:13" ht="15.95" customHeight="1">
      <c r="A459" s="120" t="s">
        <v>525</v>
      </c>
      <c r="B459" s="120" t="s">
        <v>428</v>
      </c>
      <c r="C459" s="5"/>
      <c r="D459" s="16">
        <v>192.78</v>
      </c>
      <c r="E459" s="15">
        <v>11.832652800000002</v>
      </c>
      <c r="F459" s="20">
        <v>10.723341600000001</v>
      </c>
      <c r="G459" s="15">
        <v>7.3954080000000006</v>
      </c>
      <c r="H459" s="20">
        <v>4.8070152000000004</v>
      </c>
      <c r="I459" s="16">
        <v>739.5408000000001</v>
      </c>
      <c r="L459" s="56"/>
      <c r="M459" s="45"/>
    </row>
    <row r="460" spans="1:13" ht="15.95" customHeight="1">
      <c r="A460" s="120" t="s">
        <v>526</v>
      </c>
      <c r="B460" s="120" t="s">
        <v>428</v>
      </c>
      <c r="C460" s="5"/>
      <c r="D460" s="16">
        <v>192.78</v>
      </c>
      <c r="E460" s="15">
        <v>14.188608000000002</v>
      </c>
      <c r="F460" s="20">
        <v>12.858426</v>
      </c>
      <c r="G460" s="15">
        <v>8.8678799999999995</v>
      </c>
      <c r="H460" s="20">
        <v>5.7641220000000004</v>
      </c>
      <c r="I460" s="16">
        <v>886.78800000000001</v>
      </c>
      <c r="L460" s="56"/>
      <c r="M460" s="45"/>
    </row>
    <row r="461" spans="1:13" ht="15.95" customHeight="1">
      <c r="A461" s="120" t="s">
        <v>527</v>
      </c>
      <c r="B461" s="120" t="s">
        <v>428</v>
      </c>
      <c r="C461" s="5"/>
      <c r="D461" s="16">
        <v>192.78</v>
      </c>
      <c r="E461" s="15">
        <v>14.1882</v>
      </c>
      <c r="F461" s="20">
        <v>12.8622</v>
      </c>
      <c r="G461" s="15">
        <v>8.8637999999999995</v>
      </c>
      <c r="H461" s="20">
        <v>5.7630000000000008</v>
      </c>
      <c r="I461" s="16">
        <v>886.78800000000001</v>
      </c>
      <c r="L461" s="56"/>
      <c r="M461" s="45"/>
    </row>
    <row r="462" spans="1:13" ht="15.95" customHeight="1">
      <c r="A462" s="120" t="s">
        <v>528</v>
      </c>
      <c r="B462" s="120" t="s">
        <v>428</v>
      </c>
      <c r="C462" s="5"/>
      <c r="D462" s="16">
        <v>192.78</v>
      </c>
      <c r="E462" s="15">
        <v>8.2566144000000001</v>
      </c>
      <c r="F462" s="20">
        <v>7.4825568000000002</v>
      </c>
      <c r="G462" s="15">
        <v>5.1603840000000005</v>
      </c>
      <c r="H462" s="20">
        <v>3.3542496000000002</v>
      </c>
      <c r="I462" s="16">
        <v>516.03840000000002</v>
      </c>
      <c r="L462" s="56"/>
      <c r="M462" s="45"/>
    </row>
    <row r="463" spans="1:13" ht="15.95" customHeight="1">
      <c r="A463" s="120" t="s">
        <v>529</v>
      </c>
      <c r="B463" s="120" t="s">
        <v>428</v>
      </c>
      <c r="C463" s="5"/>
      <c r="D463" s="16">
        <v>192.78</v>
      </c>
      <c r="E463" s="15">
        <v>9.8344319999999996</v>
      </c>
      <c r="F463" s="20">
        <v>8.9124539999999985</v>
      </c>
      <c r="G463" s="15">
        <v>6.1465199999999989</v>
      </c>
      <c r="H463" s="20">
        <v>3.9952379999999996</v>
      </c>
      <c r="I463" s="16">
        <v>614.65199999999993</v>
      </c>
      <c r="L463" s="56"/>
      <c r="M463" s="45"/>
    </row>
    <row r="464" spans="1:13" ht="15.95" customHeight="1">
      <c r="A464" s="120" t="s">
        <v>530</v>
      </c>
      <c r="B464" s="120" t="s">
        <v>428</v>
      </c>
      <c r="C464" s="5"/>
      <c r="D464" s="16">
        <v>192.78</v>
      </c>
      <c r="E464" s="15">
        <v>15.464831999999998</v>
      </c>
      <c r="F464" s="20">
        <v>14.015003999999998</v>
      </c>
      <c r="G464" s="15">
        <v>9.665519999999999</v>
      </c>
      <c r="H464" s="20">
        <v>6.2825879999999996</v>
      </c>
      <c r="I464" s="16">
        <v>966.55199999999991</v>
      </c>
      <c r="L464" s="56"/>
      <c r="M464" s="45"/>
    </row>
    <row r="465" spans="1:13" ht="15.95" customHeight="1">
      <c r="A465" s="122" t="s">
        <v>531</v>
      </c>
      <c r="B465" s="120" t="s">
        <v>428</v>
      </c>
      <c r="C465" s="5"/>
      <c r="D465" s="16">
        <v>192.78</v>
      </c>
      <c r="E465" s="15">
        <v>18.017280000000003</v>
      </c>
      <c r="F465" s="20">
        <v>16.32816</v>
      </c>
      <c r="G465" s="15">
        <v>11.2608</v>
      </c>
      <c r="H465" s="20">
        <v>7.3195200000000007</v>
      </c>
      <c r="I465" s="16">
        <v>1126.08</v>
      </c>
      <c r="L465" s="56"/>
      <c r="M465" s="45"/>
    </row>
    <row r="466" spans="1:13" ht="15.95" customHeight="1">
      <c r="A466" s="120" t="s">
        <v>532</v>
      </c>
      <c r="B466" s="120" t="s">
        <v>428</v>
      </c>
      <c r="C466" s="5"/>
      <c r="D466" s="16">
        <v>192.78</v>
      </c>
      <c r="E466" s="15">
        <v>10.359936000000001</v>
      </c>
      <c r="F466" s="20">
        <v>9.3886919999999989</v>
      </c>
      <c r="G466" s="15">
        <v>6.4749600000000003</v>
      </c>
      <c r="H466" s="20">
        <v>4.2087240000000001</v>
      </c>
      <c r="I466" s="16">
        <v>647.49599999999998</v>
      </c>
      <c r="L466" s="56"/>
      <c r="M466" s="45"/>
    </row>
    <row r="467" spans="1:13" ht="15.95" customHeight="1">
      <c r="A467" s="120" t="s">
        <v>533</v>
      </c>
      <c r="B467" s="120" t="s">
        <v>428</v>
      </c>
      <c r="C467" s="5"/>
      <c r="D467" s="16">
        <v>192.78</v>
      </c>
      <c r="E467" s="15">
        <v>5.7929472000000004</v>
      </c>
      <c r="F467" s="20">
        <v>5.2498583999999999</v>
      </c>
      <c r="G467" s="15">
        <v>3.6205919999999998</v>
      </c>
      <c r="H467" s="20">
        <v>2.3533847999999997</v>
      </c>
      <c r="I467" s="16">
        <v>362.05919999999998</v>
      </c>
      <c r="L467" s="56"/>
      <c r="M467" s="45"/>
    </row>
    <row r="468" spans="1:13" ht="15.95" customHeight="1">
      <c r="A468" s="120" t="s">
        <v>534</v>
      </c>
      <c r="B468" s="120" t="s">
        <v>428</v>
      </c>
      <c r="C468" s="5"/>
      <c r="D468" s="16">
        <v>192.78</v>
      </c>
      <c r="E468" s="15">
        <v>5.1408000000000005</v>
      </c>
      <c r="F468" s="20">
        <v>4.6588500000000002</v>
      </c>
      <c r="G468" s="15">
        <v>3.2130000000000001</v>
      </c>
      <c r="H468" s="20">
        <v>2.0884499999999999</v>
      </c>
      <c r="I468" s="16">
        <v>321.3</v>
      </c>
      <c r="L468" s="56"/>
      <c r="M468" s="45"/>
    </row>
    <row r="469" spans="1:13" s="11" customFormat="1" ht="15.95" customHeight="1">
      <c r="A469" s="120" t="s">
        <v>535</v>
      </c>
      <c r="B469" s="120" t="s">
        <v>428</v>
      </c>
      <c r="C469" s="5"/>
      <c r="D469" s="16">
        <v>192.78</v>
      </c>
      <c r="E469" s="15">
        <v>11.335871999999998</v>
      </c>
      <c r="F469" s="20">
        <v>10.273133999999999</v>
      </c>
      <c r="G469" s="15">
        <v>7.0849199999999986</v>
      </c>
      <c r="H469" s="20">
        <v>4.6051979999999997</v>
      </c>
      <c r="I469" s="16">
        <v>708.49199999999996</v>
      </c>
      <c r="J469"/>
      <c r="K469"/>
      <c r="L469" s="56"/>
      <c r="M469" s="45"/>
    </row>
    <row r="470" spans="1:13" ht="15.95" customHeight="1">
      <c r="A470" s="120" t="s">
        <v>536</v>
      </c>
      <c r="B470" s="120" t="s">
        <v>428</v>
      </c>
      <c r="C470" s="5"/>
      <c r="D470" s="16">
        <v>192.78</v>
      </c>
      <c r="E470" s="15">
        <v>5.4600192000000005</v>
      </c>
      <c r="F470" s="20">
        <v>4.9481424000000001</v>
      </c>
      <c r="G470" s="15">
        <v>3.412512</v>
      </c>
      <c r="H470" s="20">
        <v>2.2181328000000002</v>
      </c>
      <c r="I470" s="16">
        <v>341.25119999999998</v>
      </c>
      <c r="L470" s="56"/>
      <c r="M470" s="45"/>
    </row>
    <row r="471" spans="1:13" ht="15.95" customHeight="1">
      <c r="A471" s="120" t="s">
        <v>537</v>
      </c>
      <c r="B471" s="120" t="s">
        <v>428</v>
      </c>
      <c r="C471" s="5"/>
      <c r="D471" s="16">
        <v>192.78</v>
      </c>
      <c r="E471" s="15">
        <v>12.461952</v>
      </c>
      <c r="F471" s="20">
        <v>11.293643999999999</v>
      </c>
      <c r="G471" s="15">
        <v>7.7887199999999996</v>
      </c>
      <c r="H471" s="20">
        <v>5.0626680000000004</v>
      </c>
      <c r="I471" s="16">
        <v>778.87199999999996</v>
      </c>
      <c r="L471" s="56"/>
      <c r="M471" s="45"/>
    </row>
    <row r="472" spans="1:13" ht="15.95" customHeight="1">
      <c r="A472" s="120" t="s">
        <v>538</v>
      </c>
      <c r="B472" s="120" t="s">
        <v>428</v>
      </c>
      <c r="C472" s="5"/>
      <c r="D472" s="16">
        <v>192.78</v>
      </c>
      <c r="E472" s="15">
        <v>11.786303999999999</v>
      </c>
      <c r="F472" s="20">
        <v>10.681337999999998</v>
      </c>
      <c r="G472" s="15">
        <v>7.3664399999999999</v>
      </c>
      <c r="H472" s="20">
        <v>4.7881859999999996</v>
      </c>
      <c r="I472" s="16">
        <v>736.64399999999989</v>
      </c>
      <c r="L472" s="56"/>
      <c r="M472" s="45"/>
    </row>
    <row r="473" spans="1:13" ht="15.95" customHeight="1">
      <c r="A473" s="120" t="s">
        <v>539</v>
      </c>
      <c r="B473" s="120" t="s">
        <v>428</v>
      </c>
      <c r="C473" s="5"/>
      <c r="D473" s="16">
        <v>192.78</v>
      </c>
      <c r="E473" s="15">
        <v>11.63616</v>
      </c>
      <c r="F473" s="20">
        <v>10.54527</v>
      </c>
      <c r="G473" s="15">
        <v>7.2725999999999997</v>
      </c>
      <c r="H473" s="20">
        <v>4.7271900000000002</v>
      </c>
      <c r="I473" s="16">
        <v>727.26</v>
      </c>
      <c r="L473" s="56"/>
      <c r="M473" s="45"/>
    </row>
    <row r="474" spans="1:13" ht="15.95" customHeight="1">
      <c r="A474" s="120" t="s">
        <v>540</v>
      </c>
      <c r="B474" s="120" t="s">
        <v>428</v>
      </c>
      <c r="C474" s="5"/>
      <c r="D474" s="16">
        <v>198.9408</v>
      </c>
      <c r="E474" s="15">
        <v>19.894079999999999</v>
      </c>
      <c r="F474" s="20">
        <v>18.02901</v>
      </c>
      <c r="G474" s="15">
        <v>12.4338</v>
      </c>
      <c r="H474" s="20">
        <v>8.0819700000000001</v>
      </c>
      <c r="I474" s="16">
        <v>1243.3800000000001</v>
      </c>
      <c r="L474" s="56"/>
      <c r="M474" s="45"/>
    </row>
    <row r="475" spans="1:13" ht="15.95" customHeight="1">
      <c r="A475" s="120" t="s">
        <v>726</v>
      </c>
      <c r="B475" s="120" t="s">
        <v>428</v>
      </c>
      <c r="C475" s="5"/>
      <c r="D475" s="16">
        <v>192.78</v>
      </c>
      <c r="E475" s="15">
        <v>9.8546688000000007</v>
      </c>
      <c r="F475" s="20">
        <v>8.9307935999999994</v>
      </c>
      <c r="G475" s="15">
        <v>6.1591680000000002</v>
      </c>
      <c r="H475" s="20">
        <v>4.0034592000000009</v>
      </c>
      <c r="I475" s="16">
        <v>615.91680000000008</v>
      </c>
      <c r="L475" s="56"/>
      <c r="M475" s="45"/>
    </row>
    <row r="476" spans="1:13" ht="15.95" customHeight="1">
      <c r="A476" s="120" t="s">
        <v>541</v>
      </c>
      <c r="B476" s="120" t="s">
        <v>428</v>
      </c>
      <c r="C476" s="5"/>
      <c r="D476" s="16">
        <v>192.78</v>
      </c>
      <c r="E476" s="15">
        <v>18.167423999999997</v>
      </c>
      <c r="F476" s="20">
        <v>16.464227999999999</v>
      </c>
      <c r="G476" s="15">
        <v>11.354639999999998</v>
      </c>
      <c r="H476" s="20">
        <v>7.3805159999999992</v>
      </c>
      <c r="I476" s="16">
        <v>1135.4639999999999</v>
      </c>
      <c r="L476" s="56"/>
      <c r="M476" s="45"/>
    </row>
    <row r="477" spans="1:13" ht="15.95" customHeight="1">
      <c r="A477" s="120" t="s">
        <v>542</v>
      </c>
      <c r="B477" s="120" t="s">
        <v>428</v>
      </c>
      <c r="C477" s="5"/>
      <c r="D477" s="16">
        <v>192.78</v>
      </c>
      <c r="E477" s="15">
        <v>14.488896</v>
      </c>
      <c r="F477" s="20">
        <v>13.130561999999999</v>
      </c>
      <c r="G477" s="15">
        <v>9.0555599999999998</v>
      </c>
      <c r="H477" s="20">
        <v>5.8861140000000001</v>
      </c>
      <c r="I477" s="16">
        <v>905.55599999999993</v>
      </c>
      <c r="L477" s="56"/>
      <c r="M477" s="45"/>
    </row>
    <row r="478" spans="1:13" ht="15.95" customHeight="1">
      <c r="A478" s="120" t="s">
        <v>543</v>
      </c>
      <c r="B478" s="120" t="s">
        <v>428</v>
      </c>
      <c r="C478" s="5"/>
      <c r="D478" s="16">
        <v>192.78</v>
      </c>
      <c r="E478" s="15">
        <v>7.2578304000000013</v>
      </c>
      <c r="F478" s="20">
        <v>6.5774087999999997</v>
      </c>
      <c r="G478" s="15">
        <v>4.5361440000000002</v>
      </c>
      <c r="H478" s="20">
        <v>2.9484936000000008</v>
      </c>
      <c r="I478" s="16">
        <v>453.61440000000005</v>
      </c>
      <c r="L478" s="56"/>
      <c r="M478" s="45"/>
    </row>
    <row r="479" spans="1:13" ht="15.95" customHeight="1">
      <c r="A479" s="120" t="s">
        <v>544</v>
      </c>
      <c r="B479" s="120" t="s">
        <v>428</v>
      </c>
      <c r="C479" s="5"/>
      <c r="D479" s="16">
        <v>192.78</v>
      </c>
      <c r="E479" s="15">
        <v>7.0580736000000019</v>
      </c>
      <c r="F479" s="20">
        <v>6.396379200000001</v>
      </c>
      <c r="G479" s="15">
        <v>4.4112960000000001</v>
      </c>
      <c r="H479" s="20">
        <v>2.8673424000000005</v>
      </c>
      <c r="I479" s="16">
        <v>441.12960000000004</v>
      </c>
      <c r="L479" s="56"/>
      <c r="M479" s="45"/>
    </row>
    <row r="480" spans="1:13" ht="15.95" customHeight="1">
      <c r="A480" s="120" t="s">
        <v>545</v>
      </c>
      <c r="B480" s="120" t="s">
        <v>428</v>
      </c>
      <c r="C480" s="5"/>
      <c r="D480" s="16">
        <v>192.78</v>
      </c>
      <c r="E480" s="15">
        <v>5.1408000000000005</v>
      </c>
      <c r="F480" s="20">
        <v>4.6588500000000002</v>
      </c>
      <c r="G480" s="15">
        <v>3.2130000000000001</v>
      </c>
      <c r="H480" s="20">
        <v>2.0884499999999999</v>
      </c>
      <c r="I480" s="16">
        <v>321.3</v>
      </c>
      <c r="L480" s="56"/>
      <c r="M480" s="45"/>
    </row>
    <row r="481" spans="1:13" ht="15.95" customHeight="1">
      <c r="A481" s="120" t="s">
        <v>546</v>
      </c>
      <c r="B481" s="120" t="s">
        <v>428</v>
      </c>
      <c r="C481" s="5"/>
      <c r="D481" s="16">
        <v>192.78</v>
      </c>
      <c r="E481" s="15">
        <v>16.966271999999996</v>
      </c>
      <c r="F481" s="20">
        <v>15.375684</v>
      </c>
      <c r="G481" s="15">
        <v>10.603919999999999</v>
      </c>
      <c r="H481" s="20">
        <v>6.8925480000000006</v>
      </c>
      <c r="I481" s="16">
        <v>1060.3919999999998</v>
      </c>
      <c r="L481" s="56"/>
      <c r="M481" s="45"/>
    </row>
    <row r="482" spans="1:13" ht="15.95" customHeight="1">
      <c r="A482" s="120" t="s">
        <v>547</v>
      </c>
      <c r="B482" s="120" t="s">
        <v>428</v>
      </c>
      <c r="C482" s="5"/>
      <c r="D482" s="16">
        <v>192.78</v>
      </c>
      <c r="E482" s="15">
        <v>14.488896</v>
      </c>
      <c r="F482" s="20">
        <v>13.130561999999999</v>
      </c>
      <c r="G482" s="15">
        <v>9.0555599999999998</v>
      </c>
      <c r="H482" s="20">
        <v>5.8861140000000001</v>
      </c>
      <c r="I482" s="16">
        <v>905.55599999999993</v>
      </c>
      <c r="L482" s="56"/>
      <c r="M482" s="45"/>
    </row>
    <row r="483" spans="1:13" ht="15.95" customHeight="1">
      <c r="A483" s="120" t="s">
        <v>548</v>
      </c>
      <c r="B483" s="120" t="s">
        <v>428</v>
      </c>
      <c r="C483" s="5"/>
      <c r="D483" s="16">
        <v>192.78</v>
      </c>
      <c r="E483" s="15">
        <v>9.609216</v>
      </c>
      <c r="F483" s="20">
        <v>8.7083519999999996</v>
      </c>
      <c r="G483" s="15">
        <v>6.0057600000000004</v>
      </c>
      <c r="H483" s="20">
        <v>3.9037439999999997</v>
      </c>
      <c r="I483" s="16">
        <v>600.57599999999991</v>
      </c>
      <c r="L483" s="56"/>
      <c r="M483" s="45"/>
    </row>
    <row r="484" spans="1:13" ht="15.95" customHeight="1">
      <c r="A484" s="120" t="s">
        <v>549</v>
      </c>
      <c r="B484" s="120" t="s">
        <v>428</v>
      </c>
      <c r="C484" s="5"/>
      <c r="D484" s="16">
        <v>192.78</v>
      </c>
      <c r="E484" s="15">
        <v>5.1408000000000005</v>
      </c>
      <c r="F484" s="20">
        <v>4.6588500000000002</v>
      </c>
      <c r="G484" s="15">
        <v>3.2130000000000001</v>
      </c>
      <c r="H484" s="20">
        <v>2.0884499999999999</v>
      </c>
      <c r="I484" s="16">
        <v>321.3</v>
      </c>
      <c r="L484" s="56"/>
      <c r="M484" s="45"/>
    </row>
    <row r="485" spans="1:13" ht="15.95" customHeight="1">
      <c r="A485" s="120" t="s">
        <v>550</v>
      </c>
      <c r="B485" s="120" t="s">
        <v>428</v>
      </c>
      <c r="C485" s="5"/>
      <c r="D485" s="16">
        <v>192.78</v>
      </c>
      <c r="E485" s="15">
        <v>7.2578304000000013</v>
      </c>
      <c r="F485" s="20">
        <v>6.5774087999999997</v>
      </c>
      <c r="G485" s="15">
        <v>4.5361440000000002</v>
      </c>
      <c r="H485" s="20">
        <v>2.9484936000000008</v>
      </c>
      <c r="I485" s="16">
        <v>453.61440000000005</v>
      </c>
      <c r="L485" s="56"/>
      <c r="M485" s="45"/>
    </row>
    <row r="486" spans="1:13" ht="15.95" customHeight="1">
      <c r="A486" s="120" t="s">
        <v>551</v>
      </c>
      <c r="B486" s="120" t="s">
        <v>428</v>
      </c>
      <c r="C486" s="5"/>
      <c r="D486" s="16">
        <v>192.78</v>
      </c>
      <c r="E486" s="15">
        <v>11.561087999999998</v>
      </c>
      <c r="F486" s="20">
        <v>10.477236</v>
      </c>
      <c r="G486" s="15">
        <v>7.2256799999999997</v>
      </c>
      <c r="H486" s="20">
        <v>4.6966919999999996</v>
      </c>
      <c r="I486" s="16">
        <v>722.56799999999998</v>
      </c>
      <c r="L486" s="56"/>
      <c r="M486" s="45"/>
    </row>
    <row r="487" spans="1:13" ht="15.95" customHeight="1">
      <c r="A487" s="120" t="s">
        <v>552</v>
      </c>
      <c r="B487" s="120" t="s">
        <v>428</v>
      </c>
      <c r="C487" s="5"/>
      <c r="D487" s="16">
        <v>192.78</v>
      </c>
      <c r="E487" s="15">
        <v>8.3036159999999999</v>
      </c>
      <c r="F487" s="20">
        <v>7.5251519999999994</v>
      </c>
      <c r="G487" s="15">
        <v>5.1897600000000006</v>
      </c>
      <c r="H487" s="20">
        <v>3.3733440000000003</v>
      </c>
      <c r="I487" s="16">
        <v>518.976</v>
      </c>
      <c r="L487" s="56"/>
      <c r="M487" s="45"/>
    </row>
    <row r="488" spans="1:13" ht="15.95" customHeight="1">
      <c r="A488" s="120" t="s">
        <v>553</v>
      </c>
      <c r="B488" s="120" t="s">
        <v>428</v>
      </c>
      <c r="C488" s="5"/>
      <c r="D488" s="16">
        <v>192.78</v>
      </c>
      <c r="E488" s="15">
        <v>18.092351999999998</v>
      </c>
      <c r="F488" s="20">
        <v>16.396194000000001</v>
      </c>
      <c r="G488" s="15">
        <v>11.307719999999998</v>
      </c>
      <c r="H488" s="20">
        <v>7.3500179999999986</v>
      </c>
      <c r="I488" s="16">
        <v>1130.7719999999999</v>
      </c>
      <c r="L488" s="56"/>
      <c r="M488" s="45"/>
    </row>
    <row r="489" spans="1:13" ht="15.95" customHeight="1">
      <c r="A489" s="120" t="s">
        <v>554</v>
      </c>
      <c r="B489" s="120" t="s">
        <v>428</v>
      </c>
      <c r="C489" s="5"/>
      <c r="D489" s="16">
        <v>192.78</v>
      </c>
      <c r="E489" s="15">
        <v>9.6842880000000005</v>
      </c>
      <c r="F489" s="20">
        <v>8.7763859999999987</v>
      </c>
      <c r="G489" s="15">
        <v>6.0526800000000005</v>
      </c>
      <c r="H489" s="20">
        <v>3.9342420000000002</v>
      </c>
      <c r="I489" s="16">
        <v>605.26800000000003</v>
      </c>
      <c r="L489" s="56"/>
      <c r="M489" s="45"/>
    </row>
    <row r="490" spans="1:13" ht="15.95" customHeight="1">
      <c r="A490" s="120" t="s">
        <v>555</v>
      </c>
      <c r="B490" s="120" t="s">
        <v>428</v>
      </c>
      <c r="C490" s="5"/>
      <c r="D490" s="16">
        <v>192.78</v>
      </c>
      <c r="E490" s="15">
        <v>10.735296</v>
      </c>
      <c r="F490" s="20">
        <v>9.7288619999999977</v>
      </c>
      <c r="G490" s="15">
        <v>6.7095599999999997</v>
      </c>
      <c r="H490" s="20">
        <v>4.3612139999999995</v>
      </c>
      <c r="I490" s="16">
        <v>670.95600000000002</v>
      </c>
      <c r="L490" s="56"/>
      <c r="M490" s="45"/>
    </row>
    <row r="491" spans="1:13" ht="15.95" customHeight="1">
      <c r="A491" s="120" t="s">
        <v>556</v>
      </c>
      <c r="B491" s="120" t="s">
        <v>428</v>
      </c>
      <c r="C491" s="5"/>
      <c r="D491" s="16">
        <v>192.78</v>
      </c>
      <c r="E491" s="15">
        <v>13.738175999999998</v>
      </c>
      <c r="F491" s="20">
        <v>12.450221999999998</v>
      </c>
      <c r="G491" s="15">
        <v>8.5863599999999991</v>
      </c>
      <c r="H491" s="20">
        <v>5.5811339999999996</v>
      </c>
      <c r="I491" s="16">
        <v>858.63599999999997</v>
      </c>
      <c r="L491" s="56"/>
      <c r="M491" s="45"/>
    </row>
    <row r="492" spans="1:13" ht="15.95" customHeight="1">
      <c r="A492" s="120" t="s">
        <v>557</v>
      </c>
      <c r="B492" s="120" t="s">
        <v>428</v>
      </c>
      <c r="C492" s="5"/>
      <c r="D492" s="16">
        <v>192.78</v>
      </c>
      <c r="E492" s="15">
        <v>7.2578304000000013</v>
      </c>
      <c r="F492" s="20">
        <v>6.5774087999999997</v>
      </c>
      <c r="G492" s="15">
        <v>4.5361440000000002</v>
      </c>
      <c r="H492" s="20">
        <v>2.9484936000000008</v>
      </c>
      <c r="I492" s="16">
        <v>453.61440000000005</v>
      </c>
      <c r="L492" s="56"/>
      <c r="M492" s="45"/>
    </row>
    <row r="493" spans="1:13" ht="15.95" customHeight="1">
      <c r="A493" s="120" t="s">
        <v>558</v>
      </c>
      <c r="B493" s="120" t="s">
        <v>428</v>
      </c>
      <c r="C493" s="5"/>
      <c r="D493" s="16">
        <v>192.78</v>
      </c>
      <c r="E493" s="15">
        <v>18.39264</v>
      </c>
      <c r="F493" s="20">
        <v>16.668330000000001</v>
      </c>
      <c r="G493" s="15">
        <v>11.4954</v>
      </c>
      <c r="H493" s="20">
        <v>7.4720100000000009</v>
      </c>
      <c r="I493" s="16">
        <v>1149.54</v>
      </c>
      <c r="L493" s="56"/>
      <c r="M493" s="45"/>
    </row>
    <row r="494" spans="1:13" ht="15.95" customHeight="1">
      <c r="A494" s="120" t="s">
        <v>559</v>
      </c>
      <c r="B494" s="120" t="s">
        <v>428</v>
      </c>
      <c r="C494" s="5"/>
      <c r="D494" s="16">
        <v>192.78</v>
      </c>
      <c r="E494" s="15">
        <v>18.317567999999998</v>
      </c>
      <c r="F494" s="20">
        <v>16.600295999999997</v>
      </c>
      <c r="G494" s="15">
        <v>11.448479999999998</v>
      </c>
      <c r="H494" s="20">
        <v>7.4415119999999995</v>
      </c>
      <c r="I494" s="16">
        <v>1144.848</v>
      </c>
      <c r="L494" s="56"/>
      <c r="M494" s="45"/>
    </row>
    <row r="495" spans="1:13" ht="15.95" customHeight="1">
      <c r="A495" s="120" t="s">
        <v>560</v>
      </c>
      <c r="B495" s="120" t="s">
        <v>428</v>
      </c>
      <c r="C495" s="5"/>
      <c r="D495" s="16">
        <v>192.78</v>
      </c>
      <c r="E495" s="15">
        <v>17.116416000000001</v>
      </c>
      <c r="F495" s="20">
        <v>15.511752</v>
      </c>
      <c r="G495" s="15">
        <v>10.697760000000001</v>
      </c>
      <c r="H495" s="20">
        <v>6.9535440000000008</v>
      </c>
      <c r="I495" s="16">
        <v>1069.7760000000001</v>
      </c>
      <c r="L495" s="56"/>
      <c r="M495" s="45"/>
    </row>
    <row r="496" spans="1:13" ht="15.95" customHeight="1">
      <c r="A496" s="120" t="s">
        <v>561</v>
      </c>
      <c r="B496" s="120" t="s">
        <v>428</v>
      </c>
      <c r="C496" s="5"/>
      <c r="D496" s="16">
        <v>192.78</v>
      </c>
      <c r="E496" s="15">
        <v>5.1408000000000005</v>
      </c>
      <c r="F496" s="20">
        <v>4.6588500000000002</v>
      </c>
      <c r="G496" s="15">
        <v>3.2130000000000001</v>
      </c>
      <c r="H496" s="20">
        <v>2.0884499999999999</v>
      </c>
      <c r="I496" s="16">
        <v>321.3</v>
      </c>
      <c r="L496" s="56"/>
      <c r="M496" s="45"/>
    </row>
    <row r="497" spans="1:13" ht="15.95" customHeight="1">
      <c r="A497" s="120" t="s">
        <v>562</v>
      </c>
      <c r="B497" s="120" t="s">
        <v>428</v>
      </c>
      <c r="C497" s="5"/>
      <c r="D497" s="16">
        <v>216.95808</v>
      </c>
      <c r="E497" s="15">
        <v>21.695808</v>
      </c>
      <c r="F497" s="20">
        <v>19.661825999999998</v>
      </c>
      <c r="G497" s="15">
        <v>13.55988</v>
      </c>
      <c r="H497" s="20">
        <v>8.8139219999999998</v>
      </c>
      <c r="I497" s="16">
        <v>1355.9879999999998</v>
      </c>
      <c r="L497" s="56"/>
      <c r="M497" s="45"/>
    </row>
    <row r="498" spans="1:13" ht="15.95" customHeight="1">
      <c r="A498" s="120" t="s">
        <v>563</v>
      </c>
      <c r="B498" s="120" t="s">
        <v>428</v>
      </c>
      <c r="C498" s="5"/>
      <c r="D498" s="16">
        <v>192.78</v>
      </c>
      <c r="E498" s="15">
        <v>5.5931904000000001</v>
      </c>
      <c r="F498" s="20">
        <v>5.0688288000000004</v>
      </c>
      <c r="G498" s="15">
        <v>3.4957440000000006</v>
      </c>
      <c r="H498" s="20">
        <v>2.2722336000000003</v>
      </c>
      <c r="I498" s="16">
        <v>349.57440000000003</v>
      </c>
      <c r="L498" s="56"/>
      <c r="M498" s="45"/>
    </row>
    <row r="499" spans="1:13" ht="15.95" customHeight="1">
      <c r="A499" s="120" t="s">
        <v>564</v>
      </c>
      <c r="B499" s="120" t="s">
        <v>428</v>
      </c>
      <c r="C499" s="5"/>
      <c r="D499" s="16">
        <v>192.78</v>
      </c>
      <c r="E499" s="15">
        <v>7.6573440000000002</v>
      </c>
      <c r="F499" s="20">
        <v>6.9394679999999989</v>
      </c>
      <c r="G499" s="15">
        <v>4.7858400000000003</v>
      </c>
      <c r="H499" s="20">
        <v>3.1107960000000006</v>
      </c>
      <c r="I499" s="16">
        <v>478.584</v>
      </c>
      <c r="L499" s="56"/>
      <c r="M499" s="45"/>
    </row>
    <row r="500" spans="1:13" ht="15.95" customHeight="1">
      <c r="A500" s="120" t="s">
        <v>565</v>
      </c>
      <c r="B500" s="120" t="s">
        <v>428</v>
      </c>
      <c r="C500" s="5"/>
      <c r="D500" s="16">
        <v>192.78</v>
      </c>
      <c r="E500" s="15">
        <v>5.8595328000000002</v>
      </c>
      <c r="F500" s="20">
        <v>5.3102016000000001</v>
      </c>
      <c r="G500" s="15">
        <v>3.6622080000000001</v>
      </c>
      <c r="H500" s="20">
        <v>2.3804352000000004</v>
      </c>
      <c r="I500" s="16">
        <v>366.22080000000005</v>
      </c>
      <c r="L500" s="56"/>
      <c r="M500" s="45"/>
    </row>
    <row r="501" spans="1:13" ht="15.95" customHeight="1">
      <c r="A501" s="120" t="s">
        <v>566</v>
      </c>
      <c r="B501" s="120" t="s">
        <v>428</v>
      </c>
      <c r="C501" s="5"/>
      <c r="D501" s="16">
        <v>192.78</v>
      </c>
      <c r="E501" s="15">
        <v>5.1408000000000005</v>
      </c>
      <c r="F501" s="20">
        <v>4.6588500000000002</v>
      </c>
      <c r="G501" s="15">
        <v>3.2130000000000001</v>
      </c>
      <c r="H501" s="20">
        <v>2.0884499999999999</v>
      </c>
      <c r="I501" s="16">
        <v>321.3</v>
      </c>
      <c r="L501" s="56"/>
      <c r="M501" s="45"/>
    </row>
    <row r="502" spans="1:13" ht="15.95" customHeight="1">
      <c r="A502" s="120" t="s">
        <v>567</v>
      </c>
      <c r="B502" s="120" t="s">
        <v>428</v>
      </c>
      <c r="C502" s="5"/>
      <c r="D502" s="16">
        <v>192.78</v>
      </c>
      <c r="E502" s="15">
        <v>5.1408000000000005</v>
      </c>
      <c r="F502" s="20">
        <v>4.6588500000000002</v>
      </c>
      <c r="G502" s="15">
        <v>3.2130000000000001</v>
      </c>
      <c r="H502" s="20">
        <v>2.0884499999999999</v>
      </c>
      <c r="I502" s="16">
        <v>321.3</v>
      </c>
      <c r="L502" s="56"/>
      <c r="M502" s="45"/>
    </row>
    <row r="503" spans="1:13" ht="15.95" customHeight="1">
      <c r="A503" s="120" t="s">
        <v>568</v>
      </c>
      <c r="B503" s="120" t="s">
        <v>428</v>
      </c>
      <c r="C503" s="5"/>
      <c r="D503" s="16">
        <v>192.78</v>
      </c>
      <c r="E503" s="15">
        <v>8.1652224000000011</v>
      </c>
      <c r="F503" s="20">
        <v>7.3997328000000007</v>
      </c>
      <c r="G503" s="15">
        <v>5.1032640000000002</v>
      </c>
      <c r="H503" s="20">
        <v>3.3171216000000006</v>
      </c>
      <c r="I503" s="16">
        <v>510.32640000000004</v>
      </c>
      <c r="L503" s="56"/>
      <c r="M503" s="45"/>
    </row>
    <row r="504" spans="1:13" ht="15.95" customHeight="1">
      <c r="A504" s="120" t="s">
        <v>569</v>
      </c>
      <c r="B504" s="120" t="s">
        <v>428</v>
      </c>
      <c r="C504" s="5"/>
      <c r="D504" s="16">
        <v>192.78</v>
      </c>
      <c r="E504" s="15">
        <v>12.612095999999999</v>
      </c>
      <c r="F504" s="20">
        <v>11.429711999999999</v>
      </c>
      <c r="G504" s="15">
        <v>7.8825599999999998</v>
      </c>
      <c r="H504" s="20">
        <v>5.1236639999999998</v>
      </c>
      <c r="I504" s="16">
        <v>788.25599999999997</v>
      </c>
      <c r="L504" s="56"/>
      <c r="M504" s="45"/>
    </row>
    <row r="505" spans="1:13" ht="15.95" customHeight="1">
      <c r="A505" s="120" t="s">
        <v>570</v>
      </c>
      <c r="B505" s="120" t="s">
        <v>428</v>
      </c>
      <c r="C505" s="5"/>
      <c r="D505" s="16">
        <v>192.78</v>
      </c>
      <c r="E505" s="15">
        <v>5.1408000000000005</v>
      </c>
      <c r="F505" s="20">
        <v>4.6588500000000002</v>
      </c>
      <c r="G505" s="15">
        <v>3.2130000000000001</v>
      </c>
      <c r="H505" s="20">
        <v>2.0884499999999999</v>
      </c>
      <c r="I505" s="16">
        <v>321.3</v>
      </c>
      <c r="L505" s="56"/>
      <c r="M505" s="45"/>
    </row>
    <row r="506" spans="1:13" ht="15.95" customHeight="1">
      <c r="A506" s="120" t="s">
        <v>571</v>
      </c>
      <c r="B506" s="120" t="s">
        <v>428</v>
      </c>
      <c r="C506" s="5"/>
      <c r="D506" s="16">
        <v>192.78</v>
      </c>
      <c r="E506" s="15">
        <v>18.39264</v>
      </c>
      <c r="F506" s="20">
        <v>16.668330000000001</v>
      </c>
      <c r="G506" s="15">
        <v>11.4954</v>
      </c>
      <c r="H506" s="20">
        <v>7.4720100000000009</v>
      </c>
      <c r="I506" s="16">
        <v>1149.54</v>
      </c>
      <c r="L506" s="56"/>
      <c r="M506" s="45"/>
    </row>
    <row r="507" spans="1:13" ht="15.95" customHeight="1">
      <c r="A507" s="120" t="s">
        <v>572</v>
      </c>
      <c r="B507" s="120" t="s">
        <v>428</v>
      </c>
      <c r="C507" s="5"/>
      <c r="D507" s="16">
        <v>192.78</v>
      </c>
      <c r="E507" s="15">
        <v>7.9236864000000002</v>
      </c>
      <c r="F507" s="20">
        <v>7.1808407999999995</v>
      </c>
      <c r="G507" s="15">
        <v>4.9523039999999998</v>
      </c>
      <c r="H507" s="20">
        <v>3.2189976000000002</v>
      </c>
      <c r="I507" s="16">
        <v>495.23039999999997</v>
      </c>
      <c r="L507" s="56"/>
      <c r="M507" s="45"/>
    </row>
    <row r="508" spans="1:13" ht="15.95" customHeight="1">
      <c r="A508" s="120" t="s">
        <v>573</v>
      </c>
      <c r="B508" s="120" t="s">
        <v>428</v>
      </c>
      <c r="C508" s="5"/>
      <c r="D508" s="16">
        <v>192.78</v>
      </c>
      <c r="E508" s="15">
        <v>12.236735999999999</v>
      </c>
      <c r="F508" s="20">
        <v>11.089542</v>
      </c>
      <c r="G508" s="15">
        <v>7.6479599999999994</v>
      </c>
      <c r="H508" s="20">
        <v>4.9711740000000004</v>
      </c>
      <c r="I508" s="16">
        <v>764.79599999999994</v>
      </c>
      <c r="L508" s="56"/>
      <c r="M508" s="45"/>
    </row>
    <row r="509" spans="1:13" ht="15.95" customHeight="1">
      <c r="A509" s="120" t="s">
        <v>574</v>
      </c>
      <c r="B509" s="120" t="s">
        <v>428</v>
      </c>
      <c r="C509" s="5"/>
      <c r="D509" s="16">
        <v>192.78</v>
      </c>
      <c r="E509" s="15">
        <v>5.1408000000000005</v>
      </c>
      <c r="F509" s="20">
        <v>4.6588500000000002</v>
      </c>
      <c r="G509" s="15">
        <v>3.2130000000000001</v>
      </c>
      <c r="H509" s="20">
        <v>2.0884499999999999</v>
      </c>
      <c r="I509" s="16">
        <v>321.3</v>
      </c>
      <c r="L509" s="56"/>
      <c r="M509" s="45"/>
    </row>
    <row r="510" spans="1:13" ht="15.95" customHeight="1">
      <c r="A510" s="120" t="s">
        <v>575</v>
      </c>
      <c r="B510" s="120" t="s">
        <v>428</v>
      </c>
      <c r="C510" s="5"/>
      <c r="D510" s="16">
        <v>203.06976</v>
      </c>
      <c r="E510" s="15">
        <v>20.306975999999999</v>
      </c>
      <c r="F510" s="20">
        <v>18.403196999999999</v>
      </c>
      <c r="G510" s="15">
        <v>12.69186</v>
      </c>
      <c r="H510" s="20">
        <v>8.2497089999999993</v>
      </c>
      <c r="I510" s="16">
        <v>1269.1859999999999</v>
      </c>
      <c r="L510" s="56"/>
      <c r="M510" s="45"/>
    </row>
    <row r="511" spans="1:13" ht="15.95" customHeight="1">
      <c r="A511" s="120" t="s">
        <v>576</v>
      </c>
      <c r="B511" s="120" t="s">
        <v>428</v>
      </c>
      <c r="C511" s="5"/>
      <c r="D511" s="16">
        <v>212.07840000000002</v>
      </c>
      <c r="E511" s="15">
        <v>21.207840000000001</v>
      </c>
      <c r="F511" s="20">
        <v>19.219604999999998</v>
      </c>
      <c r="G511" s="15">
        <v>13.254899999999999</v>
      </c>
      <c r="H511" s="20">
        <v>8.6156850000000009</v>
      </c>
      <c r="I511" s="16">
        <v>1325.49</v>
      </c>
      <c r="L511" s="56"/>
      <c r="M511" s="45"/>
    </row>
    <row r="512" spans="1:13" ht="15.95" customHeight="1">
      <c r="A512" s="120" t="s">
        <v>577</v>
      </c>
      <c r="B512" s="120" t="s">
        <v>428</v>
      </c>
      <c r="C512" s="5"/>
      <c r="D512" s="16">
        <v>192.78</v>
      </c>
      <c r="E512" s="15">
        <v>6.9914880000000013</v>
      </c>
      <c r="F512" s="20">
        <v>6.336036</v>
      </c>
      <c r="G512" s="15">
        <v>4.3696800000000007</v>
      </c>
      <c r="H512" s="20">
        <v>2.8402920000000003</v>
      </c>
      <c r="I512" s="16">
        <v>436.96800000000002</v>
      </c>
      <c r="L512" s="56"/>
      <c r="M512" s="45"/>
    </row>
    <row r="513" spans="1:13" ht="15.95" customHeight="1">
      <c r="A513" s="120" t="s">
        <v>578</v>
      </c>
      <c r="B513" s="120" t="s">
        <v>428</v>
      </c>
      <c r="C513" s="5"/>
      <c r="D513" s="16">
        <v>192.78</v>
      </c>
      <c r="E513" s="15">
        <v>18.39264</v>
      </c>
      <c r="F513" s="20">
        <v>16.668330000000001</v>
      </c>
      <c r="G513" s="15">
        <v>11.4954</v>
      </c>
      <c r="H513" s="20">
        <v>7.4720100000000009</v>
      </c>
      <c r="I513" s="16">
        <v>1149.54</v>
      </c>
      <c r="L513" s="56"/>
      <c r="M513" s="45"/>
    </row>
    <row r="514" spans="1:13" ht="15.95" customHeight="1">
      <c r="A514" s="120" t="s">
        <v>579</v>
      </c>
      <c r="B514" s="120" t="s">
        <v>428</v>
      </c>
      <c r="C514" s="5"/>
      <c r="D514" s="16">
        <v>209.07552000000001</v>
      </c>
      <c r="E514" s="15">
        <v>20.907551999999999</v>
      </c>
      <c r="F514" s="20">
        <v>18.947468999999998</v>
      </c>
      <c r="G514" s="15">
        <v>13.067220000000001</v>
      </c>
      <c r="H514" s="20">
        <v>8.4936930000000004</v>
      </c>
      <c r="I514" s="16">
        <v>1306.722</v>
      </c>
      <c r="L514" s="56"/>
      <c r="M514" s="45"/>
    </row>
    <row r="515" spans="1:13" ht="15.95" customHeight="1">
      <c r="A515" s="120" t="s">
        <v>580</v>
      </c>
      <c r="B515" s="120" t="s">
        <v>428</v>
      </c>
      <c r="C515" s="5"/>
      <c r="D515" s="16">
        <v>192.78</v>
      </c>
      <c r="E515" s="15">
        <v>13.88832</v>
      </c>
      <c r="F515" s="20">
        <v>12.586289999999998</v>
      </c>
      <c r="G515" s="15">
        <v>8.6801999999999975</v>
      </c>
      <c r="H515" s="20">
        <v>5.6421299999999999</v>
      </c>
      <c r="I515" s="16">
        <v>868.01999999999987</v>
      </c>
      <c r="L515" s="56"/>
      <c r="M515" s="45"/>
    </row>
    <row r="516" spans="1:13" ht="15.95" customHeight="1">
      <c r="A516" s="120" t="s">
        <v>581</v>
      </c>
      <c r="B516" s="120" t="s">
        <v>428</v>
      </c>
      <c r="C516" s="5"/>
      <c r="D516" s="16">
        <v>192.78</v>
      </c>
      <c r="E516" s="15">
        <v>17.716991999999998</v>
      </c>
      <c r="F516" s="20">
        <v>16.056023999999997</v>
      </c>
      <c r="G516" s="15">
        <v>11.073119999999999</v>
      </c>
      <c r="H516" s="20">
        <v>7.1975280000000001</v>
      </c>
      <c r="I516" s="16">
        <v>1107.3119999999999</v>
      </c>
      <c r="L516" s="56"/>
      <c r="M516" s="45"/>
    </row>
    <row r="517" spans="1:13" ht="15.95" customHeight="1">
      <c r="A517" s="120" t="s">
        <v>582</v>
      </c>
      <c r="B517" s="120" t="s">
        <v>428</v>
      </c>
      <c r="C517" s="5"/>
      <c r="D517" s="16">
        <v>192.78</v>
      </c>
      <c r="E517" s="15">
        <v>18.918143999999998</v>
      </c>
      <c r="F517" s="20">
        <v>17.144568</v>
      </c>
      <c r="G517" s="15">
        <v>11.823839999999999</v>
      </c>
      <c r="H517" s="20">
        <v>7.6854959999999988</v>
      </c>
      <c r="I517" s="16">
        <v>1182.3839999999998</v>
      </c>
      <c r="L517" s="56"/>
      <c r="M517" s="45"/>
    </row>
    <row r="518" spans="1:13" ht="15.95" customHeight="1">
      <c r="A518" s="120" t="s">
        <v>583</v>
      </c>
      <c r="B518" s="120" t="s">
        <v>428</v>
      </c>
      <c r="C518" s="5"/>
      <c r="D518" s="16">
        <v>192.78</v>
      </c>
      <c r="E518" s="15">
        <v>19.180896000000001</v>
      </c>
      <c r="F518" s="20">
        <v>17.382687000000001</v>
      </c>
      <c r="G518" s="15">
        <v>11.988060000000001</v>
      </c>
      <c r="H518" s="20">
        <v>7.7922390000000004</v>
      </c>
      <c r="I518" s="16">
        <v>1198.806</v>
      </c>
      <c r="L518" s="56"/>
      <c r="M518" s="45"/>
    </row>
    <row r="519" spans="1:13" ht="15.95" customHeight="1">
      <c r="A519" s="120" t="s">
        <v>584</v>
      </c>
      <c r="B519" s="120" t="s">
        <v>428</v>
      </c>
      <c r="C519" s="5"/>
      <c r="D519" s="16">
        <v>192.78</v>
      </c>
      <c r="E519" s="15">
        <v>18.39264</v>
      </c>
      <c r="F519" s="20">
        <v>16.668330000000001</v>
      </c>
      <c r="G519" s="15">
        <v>11.4954</v>
      </c>
      <c r="H519" s="20">
        <v>7.4720100000000009</v>
      </c>
      <c r="I519" s="16">
        <v>1149.54</v>
      </c>
      <c r="L519" s="56"/>
      <c r="M519" s="45"/>
    </row>
    <row r="520" spans="1:13" ht="15.95" customHeight="1">
      <c r="A520" s="120" t="s">
        <v>585</v>
      </c>
      <c r="B520" s="120" t="s">
        <v>428</v>
      </c>
      <c r="C520" s="5"/>
      <c r="D520" s="16">
        <v>192.78</v>
      </c>
      <c r="E520" s="15">
        <v>12.386879999999998</v>
      </c>
      <c r="F520" s="20">
        <v>11.225609999999998</v>
      </c>
      <c r="G520" s="15">
        <v>7.7417999999999987</v>
      </c>
      <c r="H520" s="20">
        <v>5.0321699999999998</v>
      </c>
      <c r="I520" s="16">
        <v>774.18</v>
      </c>
      <c r="L520" s="56"/>
      <c r="M520" s="45"/>
    </row>
    <row r="521" spans="1:13" ht="15.95" customHeight="1">
      <c r="A521" s="120" t="s">
        <v>586</v>
      </c>
      <c r="B521" s="120" t="s">
        <v>428</v>
      </c>
      <c r="C521" s="5"/>
      <c r="D521" s="16">
        <v>192.78</v>
      </c>
      <c r="E521" s="15">
        <v>16.515840000000001</v>
      </c>
      <c r="F521" s="20">
        <v>14.967479999999998</v>
      </c>
      <c r="G521" s="15">
        <v>10.3224</v>
      </c>
      <c r="H521" s="20">
        <v>6.7095599999999997</v>
      </c>
      <c r="I521" s="16">
        <v>1032.24</v>
      </c>
      <c r="L521" s="56"/>
      <c r="M521" s="45"/>
    </row>
    <row r="522" spans="1:13" ht="15.95" customHeight="1">
      <c r="A522" s="120" t="s">
        <v>587</v>
      </c>
      <c r="B522" s="120" t="s">
        <v>428</v>
      </c>
      <c r="C522" s="5"/>
      <c r="D522" s="16">
        <v>192.78</v>
      </c>
      <c r="E522" s="15">
        <v>5.1408000000000005</v>
      </c>
      <c r="F522" s="20">
        <v>4.6588500000000002</v>
      </c>
      <c r="G522" s="15">
        <v>3.2130000000000001</v>
      </c>
      <c r="H522" s="20">
        <v>2.0884499999999999</v>
      </c>
      <c r="I522" s="16">
        <v>321.3</v>
      </c>
      <c r="L522" s="56"/>
      <c r="M522" s="45"/>
    </row>
    <row r="523" spans="1:13" ht="15.95" customHeight="1">
      <c r="A523" s="120" t="s">
        <v>588</v>
      </c>
      <c r="B523" s="120" t="s">
        <v>428</v>
      </c>
      <c r="C523" s="5"/>
      <c r="D523" s="16">
        <v>231.97247999999999</v>
      </c>
      <c r="E523" s="15">
        <v>23.197247999999998</v>
      </c>
      <c r="F523" s="20">
        <v>21.022506</v>
      </c>
      <c r="G523" s="15">
        <v>14.498279999999999</v>
      </c>
      <c r="H523" s="20">
        <v>9.4238820000000008</v>
      </c>
      <c r="I523" s="16">
        <v>1449.828</v>
      </c>
      <c r="L523" s="56"/>
      <c r="M523" s="45"/>
    </row>
    <row r="524" spans="1:13" ht="15.95" customHeight="1">
      <c r="A524" s="120" t="s">
        <v>589</v>
      </c>
      <c r="B524" s="120" t="s">
        <v>428</v>
      </c>
      <c r="C524" s="5"/>
      <c r="D524" s="16">
        <v>192.78</v>
      </c>
      <c r="E524" s="15">
        <v>19.218432</v>
      </c>
      <c r="F524" s="20">
        <v>17.416703999999999</v>
      </c>
      <c r="G524" s="15">
        <v>12.011520000000001</v>
      </c>
      <c r="H524" s="20">
        <v>7.8074879999999993</v>
      </c>
      <c r="I524" s="16">
        <v>1201.1519999999998</v>
      </c>
      <c r="L524" s="56"/>
      <c r="M524" s="45"/>
    </row>
    <row r="525" spans="1:13" ht="15.95" customHeight="1">
      <c r="A525" s="120" t="s">
        <v>590</v>
      </c>
      <c r="B525" s="120" t="s">
        <v>428</v>
      </c>
      <c r="C525" s="5"/>
      <c r="D525" s="16">
        <v>216.95808</v>
      </c>
      <c r="E525" s="15">
        <v>21.695808</v>
      </c>
      <c r="F525" s="20">
        <v>19.661825999999998</v>
      </c>
      <c r="G525" s="15">
        <v>13.55988</v>
      </c>
      <c r="H525" s="20">
        <v>8.8139219999999998</v>
      </c>
      <c r="I525" s="16">
        <v>1355.9879999999998</v>
      </c>
      <c r="L525" s="56"/>
      <c r="M525" s="45"/>
    </row>
    <row r="526" spans="1:13" ht="15.95" customHeight="1">
      <c r="A526" s="120" t="s">
        <v>591</v>
      </c>
      <c r="B526" s="120" t="s">
        <v>428</v>
      </c>
      <c r="C526" s="5"/>
      <c r="D526" s="16">
        <v>192.78</v>
      </c>
      <c r="E526" s="15">
        <v>13.137599999999999</v>
      </c>
      <c r="F526" s="20">
        <v>11.905949999999997</v>
      </c>
      <c r="G526" s="15">
        <v>8.2109999999999985</v>
      </c>
      <c r="H526" s="20">
        <v>5.3371500000000003</v>
      </c>
      <c r="I526" s="16">
        <v>821.09999999999991</v>
      </c>
      <c r="L526" s="56"/>
      <c r="M526" s="45"/>
    </row>
    <row r="527" spans="1:13" ht="15.95" customHeight="1">
      <c r="A527" s="120" t="s">
        <v>592</v>
      </c>
      <c r="B527" s="120" t="s">
        <v>428</v>
      </c>
      <c r="C527" s="5"/>
      <c r="D527" s="16">
        <v>192.78</v>
      </c>
      <c r="E527" s="15">
        <v>6.1258752000000003</v>
      </c>
      <c r="F527" s="20">
        <v>5.5515743999999998</v>
      </c>
      <c r="G527" s="15">
        <v>3.8286720000000001</v>
      </c>
      <c r="H527" s="20">
        <v>2.4886368000000001</v>
      </c>
      <c r="I527" s="16">
        <v>382.86720000000003</v>
      </c>
      <c r="L527" s="56"/>
      <c r="M527" s="45"/>
    </row>
    <row r="528" spans="1:13" ht="15.95" customHeight="1">
      <c r="A528" s="120" t="s">
        <v>593</v>
      </c>
      <c r="B528" s="120" t="s">
        <v>428</v>
      </c>
      <c r="C528" s="5"/>
      <c r="D528" s="16">
        <v>200.44223999999997</v>
      </c>
      <c r="E528" s="15">
        <v>20.044223999999996</v>
      </c>
      <c r="F528" s="20">
        <v>18.165077999999998</v>
      </c>
      <c r="G528" s="15">
        <v>12.527639999999998</v>
      </c>
      <c r="H528" s="20">
        <v>8.1429659999999995</v>
      </c>
      <c r="I528" s="16">
        <v>1252.7639999999999</v>
      </c>
      <c r="L528" s="56"/>
      <c r="M528" s="45"/>
    </row>
    <row r="529" spans="1:13" ht="15.95" customHeight="1">
      <c r="A529" s="120" t="s">
        <v>594</v>
      </c>
      <c r="B529" s="120" t="s">
        <v>428</v>
      </c>
      <c r="C529" s="5"/>
      <c r="D529" s="16">
        <v>198.9408</v>
      </c>
      <c r="E529" s="15">
        <v>19.894079999999999</v>
      </c>
      <c r="F529" s="20">
        <v>18.02901</v>
      </c>
      <c r="G529" s="15">
        <v>12.4338</v>
      </c>
      <c r="H529" s="20">
        <v>8.0819700000000001</v>
      </c>
      <c r="I529" s="16">
        <v>1243.3800000000001</v>
      </c>
      <c r="L529" s="56"/>
      <c r="M529" s="45"/>
    </row>
    <row r="530" spans="1:13" ht="15.95" customHeight="1">
      <c r="A530" s="120" t="s">
        <v>595</v>
      </c>
      <c r="B530" s="120" t="s">
        <v>428</v>
      </c>
      <c r="C530" s="5"/>
      <c r="D530" s="16">
        <v>192.78</v>
      </c>
      <c r="E530" s="15">
        <v>6.3922176000000004</v>
      </c>
      <c r="F530" s="20">
        <v>5.7929472000000004</v>
      </c>
      <c r="G530" s="15">
        <v>3.9951360000000005</v>
      </c>
      <c r="H530" s="20">
        <v>2.5968384000000002</v>
      </c>
      <c r="I530" s="16">
        <v>399.5136</v>
      </c>
      <c r="L530" s="56"/>
      <c r="M530" s="45"/>
    </row>
    <row r="531" spans="1:13" ht="15.95" customHeight="1">
      <c r="A531" s="120" t="s">
        <v>596</v>
      </c>
      <c r="B531" s="120" t="s">
        <v>428</v>
      </c>
      <c r="C531" s="5"/>
      <c r="D531" s="16">
        <v>192.78</v>
      </c>
      <c r="E531" s="15">
        <v>12.086592</v>
      </c>
      <c r="F531" s="20">
        <v>10.953473999999998</v>
      </c>
      <c r="G531" s="15">
        <v>7.5541199999999993</v>
      </c>
      <c r="H531" s="20">
        <v>4.9101779999999993</v>
      </c>
      <c r="I531" s="16">
        <v>755.41199999999992</v>
      </c>
      <c r="L531" s="56"/>
      <c r="M531" s="45"/>
    </row>
    <row r="532" spans="1:13" ht="15.95" customHeight="1">
      <c r="A532" s="120" t="s">
        <v>597</v>
      </c>
      <c r="B532" s="120" t="s">
        <v>428</v>
      </c>
      <c r="C532" s="5"/>
      <c r="D532" s="16">
        <v>192.78</v>
      </c>
      <c r="E532" s="15">
        <v>12.537024000000001</v>
      </c>
      <c r="F532" s="20">
        <v>11.361677999999998</v>
      </c>
      <c r="G532" s="15">
        <v>7.8356399999999997</v>
      </c>
      <c r="H532" s="20">
        <v>5.0931660000000001</v>
      </c>
      <c r="I532" s="16">
        <v>783.56399999999996</v>
      </c>
      <c r="L532" s="56"/>
      <c r="M532" s="45"/>
    </row>
    <row r="533" spans="1:13" ht="15.95" customHeight="1">
      <c r="A533" s="120" t="s">
        <v>598</v>
      </c>
      <c r="B533" s="120" t="s">
        <v>428</v>
      </c>
      <c r="C533" s="5"/>
      <c r="D533" s="16">
        <v>192.78</v>
      </c>
      <c r="E533" s="15">
        <v>5.1408000000000005</v>
      </c>
      <c r="F533" s="20">
        <v>4.6588500000000002</v>
      </c>
      <c r="G533" s="15">
        <v>3.2130000000000001</v>
      </c>
      <c r="H533" s="20">
        <v>2.0884499999999999</v>
      </c>
      <c r="I533" s="16">
        <v>321.3</v>
      </c>
      <c r="L533" s="56"/>
      <c r="M533" s="45"/>
    </row>
    <row r="534" spans="1:13" ht="15.95" customHeight="1">
      <c r="A534" s="120" t="s">
        <v>599</v>
      </c>
      <c r="B534" s="120" t="s">
        <v>428</v>
      </c>
      <c r="C534" s="5"/>
      <c r="D534" s="16">
        <v>192.78</v>
      </c>
      <c r="E534" s="15">
        <v>5.1408000000000005</v>
      </c>
      <c r="F534" s="20">
        <v>4.6588500000000002</v>
      </c>
      <c r="G534" s="15">
        <v>3.2130000000000001</v>
      </c>
      <c r="H534" s="20">
        <v>2.0884499999999999</v>
      </c>
      <c r="I534" s="16">
        <v>321.3</v>
      </c>
      <c r="L534" s="56"/>
      <c r="M534" s="45"/>
    </row>
    <row r="535" spans="1:13" ht="15.95" customHeight="1">
      <c r="A535" s="120" t="s">
        <v>600</v>
      </c>
      <c r="B535" s="120" t="s">
        <v>428</v>
      </c>
      <c r="C535" s="5"/>
      <c r="D535" s="16">
        <v>192.78</v>
      </c>
      <c r="E535" s="15">
        <v>5.1408000000000005</v>
      </c>
      <c r="F535" s="20">
        <v>4.6588500000000002</v>
      </c>
      <c r="G535" s="15">
        <v>3.2130000000000001</v>
      </c>
      <c r="H535" s="20">
        <v>2.0884499999999999</v>
      </c>
      <c r="I535" s="16">
        <v>321.3</v>
      </c>
      <c r="L535" s="56"/>
      <c r="M535" s="45"/>
    </row>
    <row r="536" spans="1:13" ht="15.95" customHeight="1">
      <c r="A536" s="120" t="s">
        <v>601</v>
      </c>
      <c r="B536" s="120" t="s">
        <v>428</v>
      </c>
      <c r="C536" s="5"/>
      <c r="D536" s="16">
        <v>192.78</v>
      </c>
      <c r="E536" s="15">
        <v>10.359936000000001</v>
      </c>
      <c r="F536" s="20">
        <v>9.3886919999999989</v>
      </c>
      <c r="G536" s="15">
        <v>6.4749600000000003</v>
      </c>
      <c r="H536" s="20">
        <v>4.2087240000000001</v>
      </c>
      <c r="I536" s="16">
        <v>647.49599999999998</v>
      </c>
      <c r="L536" s="56"/>
      <c r="M536" s="45"/>
    </row>
    <row r="537" spans="1:13" ht="15.95" customHeight="1">
      <c r="A537" s="120" t="s">
        <v>602</v>
      </c>
      <c r="B537" s="120" t="s">
        <v>428</v>
      </c>
      <c r="C537" s="5"/>
      <c r="D537" s="16">
        <v>192.78</v>
      </c>
      <c r="E537" s="15">
        <v>7.7239296000000008</v>
      </c>
      <c r="F537" s="20">
        <v>6.9998111999999999</v>
      </c>
      <c r="G537" s="15">
        <v>4.8274560000000006</v>
      </c>
      <c r="H537" s="20">
        <v>3.1378463999999999</v>
      </c>
      <c r="I537" s="16">
        <v>482.74560000000002</v>
      </c>
      <c r="L537" s="56"/>
      <c r="M537" s="45"/>
    </row>
    <row r="538" spans="1:13" ht="15.95" customHeight="1">
      <c r="A538" s="120" t="s">
        <v>603</v>
      </c>
      <c r="B538" s="120" t="s">
        <v>428</v>
      </c>
      <c r="C538" s="5"/>
      <c r="D538" s="16">
        <v>192.78</v>
      </c>
      <c r="E538" s="15">
        <v>5.7929472000000004</v>
      </c>
      <c r="F538" s="20">
        <v>5.2498583999999999</v>
      </c>
      <c r="G538" s="15">
        <v>3.6205919999999998</v>
      </c>
      <c r="H538" s="20">
        <v>2.3533847999999997</v>
      </c>
      <c r="I538" s="16">
        <v>362.05919999999998</v>
      </c>
      <c r="L538" s="56"/>
      <c r="M538" s="45"/>
    </row>
    <row r="539" spans="1:13" ht="15.95" customHeight="1">
      <c r="A539" s="120" t="s">
        <v>610</v>
      </c>
      <c r="B539" s="120" t="s">
        <v>428</v>
      </c>
      <c r="C539" s="5"/>
      <c r="D539" s="16">
        <v>192.78</v>
      </c>
      <c r="E539" s="15">
        <v>18.430175999999999</v>
      </c>
      <c r="F539" s="20">
        <v>16.702347</v>
      </c>
      <c r="G539" s="15">
        <v>11.51886</v>
      </c>
      <c r="H539" s="20">
        <v>7.4872589999999999</v>
      </c>
      <c r="I539" s="16">
        <v>1151.886</v>
      </c>
      <c r="L539" s="56"/>
      <c r="M539" s="45"/>
    </row>
    <row r="540" spans="1:13" ht="15.95" customHeight="1">
      <c r="A540" s="120" t="s">
        <v>604</v>
      </c>
      <c r="B540" s="120" t="s">
        <v>428</v>
      </c>
      <c r="C540" s="5"/>
      <c r="D540" s="16">
        <v>192.78</v>
      </c>
      <c r="E540" s="15">
        <v>10.585151999999997</v>
      </c>
      <c r="F540" s="20">
        <v>9.5927939999999978</v>
      </c>
      <c r="G540" s="15">
        <v>6.6157199999999987</v>
      </c>
      <c r="H540" s="20">
        <v>4.3002179999999992</v>
      </c>
      <c r="I540" s="16">
        <v>661.57199999999989</v>
      </c>
      <c r="L540" s="56"/>
      <c r="M540" s="45"/>
    </row>
    <row r="541" spans="1:13" ht="15.95" customHeight="1">
      <c r="A541" s="120" t="s">
        <v>605</v>
      </c>
      <c r="B541" s="120" t="s">
        <v>428</v>
      </c>
      <c r="C541" s="5"/>
      <c r="D541" s="16">
        <v>192.78</v>
      </c>
      <c r="E541" s="15">
        <v>19.180896000000001</v>
      </c>
      <c r="F541" s="20">
        <v>17.382687000000001</v>
      </c>
      <c r="G541" s="15">
        <v>11.988060000000001</v>
      </c>
      <c r="H541" s="20">
        <v>7.7922390000000004</v>
      </c>
      <c r="I541" s="16">
        <v>1198.806</v>
      </c>
      <c r="L541" s="56"/>
      <c r="M541" s="45"/>
    </row>
    <row r="542" spans="1:13" ht="15.95" customHeight="1">
      <c r="A542" s="120" t="s">
        <v>606</v>
      </c>
      <c r="B542" s="120" t="s">
        <v>428</v>
      </c>
      <c r="C542" s="5"/>
      <c r="D542" s="16">
        <v>192.78</v>
      </c>
      <c r="E542" s="15">
        <v>12.687168</v>
      </c>
      <c r="F542" s="20">
        <v>11.497745999999998</v>
      </c>
      <c r="G542" s="15">
        <v>7.9294799999999999</v>
      </c>
      <c r="H542" s="20">
        <v>5.1541619999999995</v>
      </c>
      <c r="I542" s="16">
        <v>792.94799999999998</v>
      </c>
      <c r="L542" s="56"/>
      <c r="M542" s="45"/>
    </row>
    <row r="543" spans="1:13" ht="15.95" customHeight="1">
      <c r="A543" s="120" t="s">
        <v>607</v>
      </c>
      <c r="B543" s="120" t="s">
        <v>428</v>
      </c>
      <c r="C543" s="5"/>
      <c r="D543" s="16">
        <v>192.78</v>
      </c>
      <c r="E543" s="15">
        <v>16.966271999999996</v>
      </c>
      <c r="F543" s="20">
        <v>15.375684</v>
      </c>
      <c r="G543" s="15">
        <v>10.603919999999999</v>
      </c>
      <c r="H543" s="20">
        <v>6.8925480000000006</v>
      </c>
      <c r="I543" s="16">
        <v>1060.3919999999998</v>
      </c>
      <c r="L543" s="56"/>
      <c r="M543" s="45"/>
    </row>
    <row r="544" spans="1:13" ht="15.95" customHeight="1">
      <c r="A544" s="120" t="s">
        <v>608</v>
      </c>
      <c r="B544" s="120" t="s">
        <v>428</v>
      </c>
      <c r="C544" s="5"/>
      <c r="D544" s="16">
        <v>192.78</v>
      </c>
      <c r="E544" s="15">
        <v>5.6597759999999999</v>
      </c>
      <c r="F544" s="20">
        <v>5.1291719999999996</v>
      </c>
      <c r="G544" s="15">
        <v>3.5373600000000001</v>
      </c>
      <c r="H544" s="20">
        <v>2.2992840000000001</v>
      </c>
      <c r="I544" s="16">
        <v>353.73599999999999</v>
      </c>
      <c r="L544" s="56"/>
      <c r="M544" s="45"/>
    </row>
    <row r="545" spans="1:13" ht="15.95" customHeight="1">
      <c r="A545" s="120" t="s">
        <v>609</v>
      </c>
      <c r="B545" s="120" t="s">
        <v>428</v>
      </c>
      <c r="C545" s="5"/>
      <c r="D545" s="16">
        <v>192.78</v>
      </c>
      <c r="E545" s="15">
        <v>13.362815999999999</v>
      </c>
      <c r="F545" s="20">
        <v>12.110051999999998</v>
      </c>
      <c r="G545" s="15">
        <v>8.3517599999999987</v>
      </c>
      <c r="H545" s="20">
        <v>5.4286440000000002</v>
      </c>
      <c r="I545" s="16">
        <v>835.17599999999993</v>
      </c>
      <c r="L545" s="56"/>
      <c r="M545" s="45"/>
    </row>
    <row r="546" spans="1:13" ht="15.95" customHeight="1">
      <c r="A546" s="120" t="s">
        <v>611</v>
      </c>
      <c r="B546" s="120" t="s">
        <v>428</v>
      </c>
      <c r="C546" s="5"/>
      <c r="D546" s="16">
        <v>192.78</v>
      </c>
      <c r="E546" s="15">
        <v>5.1408000000000005</v>
      </c>
      <c r="F546" s="20">
        <v>4.6588500000000002</v>
      </c>
      <c r="G546" s="15">
        <v>3.2130000000000001</v>
      </c>
      <c r="H546" s="20">
        <v>2.0884499999999999</v>
      </c>
      <c r="I546" s="16">
        <v>321.3</v>
      </c>
      <c r="L546" s="56"/>
      <c r="M546" s="45"/>
    </row>
    <row r="547" spans="1:13" ht="15.95" customHeight="1">
      <c r="A547" s="120" t="s">
        <v>612</v>
      </c>
      <c r="B547" s="120" t="s">
        <v>428</v>
      </c>
      <c r="C547" s="5"/>
      <c r="D547" s="16">
        <v>192.78</v>
      </c>
      <c r="E547" s="15">
        <v>5.1408000000000005</v>
      </c>
      <c r="F547" s="20">
        <v>4.6588500000000002</v>
      </c>
      <c r="G547" s="15">
        <v>3.2130000000000001</v>
      </c>
      <c r="H547" s="20">
        <v>2.0884499999999999</v>
      </c>
      <c r="I547" s="16">
        <v>321.3</v>
      </c>
      <c r="L547" s="56"/>
      <c r="M547" s="45"/>
    </row>
    <row r="548" spans="1:13" ht="15.95" customHeight="1">
      <c r="A548" s="120" t="s">
        <v>613</v>
      </c>
      <c r="B548" s="120" t="s">
        <v>428</v>
      </c>
      <c r="C548" s="5"/>
      <c r="D548" s="16">
        <v>192.78</v>
      </c>
      <c r="E548" s="15">
        <v>13.51296</v>
      </c>
      <c r="F548" s="20">
        <v>12.246119999999998</v>
      </c>
      <c r="G548" s="15">
        <v>8.4455999999999989</v>
      </c>
      <c r="H548" s="20">
        <v>5.4896399999999996</v>
      </c>
      <c r="I548" s="16">
        <v>844.56</v>
      </c>
      <c r="L548" s="56"/>
      <c r="M548" s="45"/>
    </row>
    <row r="549" spans="1:13" ht="15.95" customHeight="1">
      <c r="A549" s="120" t="s">
        <v>614</v>
      </c>
      <c r="B549" s="120" t="s">
        <v>428</v>
      </c>
      <c r="C549" s="5"/>
      <c r="D549" s="16">
        <v>192.78</v>
      </c>
      <c r="E549" s="15">
        <v>7.1912447999999998</v>
      </c>
      <c r="F549" s="20">
        <v>6.5170655999999996</v>
      </c>
      <c r="G549" s="15">
        <v>4.4945279999999999</v>
      </c>
      <c r="H549" s="20">
        <v>2.9214432000000001</v>
      </c>
      <c r="I549" s="16">
        <v>449.45279999999997</v>
      </c>
      <c r="L549" s="56"/>
      <c r="M549" s="45"/>
    </row>
    <row r="550" spans="1:13" ht="15.95" customHeight="1">
      <c r="A550" s="120" t="s">
        <v>615</v>
      </c>
      <c r="B550" s="120" t="s">
        <v>428</v>
      </c>
      <c r="C550" s="5"/>
      <c r="D550" s="16">
        <v>192.78</v>
      </c>
      <c r="E550" s="15">
        <v>11.035583999999998</v>
      </c>
      <c r="F550" s="20">
        <v>10.000997999999999</v>
      </c>
      <c r="G550" s="15">
        <v>6.89724</v>
      </c>
      <c r="H550" s="20">
        <v>4.483206</v>
      </c>
      <c r="I550" s="16">
        <v>689.72399999999993</v>
      </c>
      <c r="L550" s="56"/>
      <c r="M550" s="45"/>
    </row>
    <row r="551" spans="1:13" s="11" customFormat="1" ht="15.95" customHeight="1">
      <c r="A551" s="120" t="s">
        <v>616</v>
      </c>
      <c r="B551" s="120" t="s">
        <v>428</v>
      </c>
      <c r="C551" s="5"/>
      <c r="D551" s="16">
        <v>192.78</v>
      </c>
      <c r="E551" s="15">
        <v>11.63616</v>
      </c>
      <c r="F551" s="20">
        <v>10.54527</v>
      </c>
      <c r="G551" s="15">
        <v>7.2725999999999997</v>
      </c>
      <c r="H551" s="20">
        <v>4.7271900000000002</v>
      </c>
      <c r="I551" s="16">
        <v>727.26</v>
      </c>
      <c r="J551"/>
      <c r="K551"/>
      <c r="L551" s="56"/>
      <c r="M551" s="45"/>
    </row>
    <row r="552" spans="1:13" ht="15.95" customHeight="1">
      <c r="A552" s="120" t="s">
        <v>617</v>
      </c>
      <c r="B552" s="120" t="s">
        <v>428</v>
      </c>
      <c r="C552" s="5"/>
      <c r="D552" s="16">
        <v>192.78</v>
      </c>
      <c r="E552" s="15">
        <v>5.1408000000000005</v>
      </c>
      <c r="F552" s="20">
        <v>4.6588500000000002</v>
      </c>
      <c r="G552" s="15">
        <v>3.2130000000000001</v>
      </c>
      <c r="H552" s="20">
        <v>2.0884499999999999</v>
      </c>
      <c r="I552" s="16">
        <v>321.3</v>
      </c>
      <c r="L552" s="56"/>
      <c r="M552" s="45"/>
    </row>
    <row r="553" spans="1:13" ht="15.95" customHeight="1">
      <c r="A553" s="120" t="s">
        <v>618</v>
      </c>
      <c r="B553" s="120" t="s">
        <v>428</v>
      </c>
      <c r="C553" s="5"/>
      <c r="D553" s="16">
        <v>201.56832</v>
      </c>
      <c r="E553" s="15">
        <v>20.156831999999998</v>
      </c>
      <c r="F553" s="20">
        <v>18.267128999999997</v>
      </c>
      <c r="G553" s="15">
        <v>12.59802</v>
      </c>
      <c r="H553" s="20">
        <v>8.1887129999999999</v>
      </c>
      <c r="I553" s="16">
        <v>1259.8019999999999</v>
      </c>
      <c r="L553" s="56"/>
      <c r="M553" s="45"/>
    </row>
    <row r="554" spans="1:13" ht="15.95" customHeight="1">
      <c r="A554" s="120" t="s">
        <v>619</v>
      </c>
      <c r="B554" s="120" t="s">
        <v>428</v>
      </c>
      <c r="C554" s="5"/>
      <c r="D554" s="16">
        <v>192.78</v>
      </c>
      <c r="E554" s="15">
        <v>18.092351999999998</v>
      </c>
      <c r="F554" s="20">
        <v>16.396194000000001</v>
      </c>
      <c r="G554" s="15">
        <v>11.307719999999998</v>
      </c>
      <c r="H554" s="20">
        <v>7.3500179999999986</v>
      </c>
      <c r="I554" s="16">
        <v>1130.7719999999999</v>
      </c>
      <c r="L554" s="56"/>
      <c r="M554" s="45"/>
    </row>
    <row r="555" spans="1:13" ht="15.95" customHeight="1">
      <c r="A555" s="120" t="s">
        <v>727</v>
      </c>
      <c r="B555" s="120" t="s">
        <v>428</v>
      </c>
      <c r="C555" s="5"/>
      <c r="D555" s="16">
        <v>192.78</v>
      </c>
      <c r="E555" s="15">
        <v>5.1408000000000005</v>
      </c>
      <c r="F555" s="20">
        <v>4.6588500000000002</v>
      </c>
      <c r="G555" s="15">
        <v>3.2130000000000001</v>
      </c>
      <c r="H555" s="20">
        <v>2.0884499999999999</v>
      </c>
      <c r="I555" s="16">
        <v>321.3</v>
      </c>
      <c r="L555" s="56"/>
      <c r="M555" s="45"/>
    </row>
    <row r="556" spans="1:13" ht="15.95" customHeight="1">
      <c r="A556" s="120" t="s">
        <v>620</v>
      </c>
      <c r="B556" s="120" t="s">
        <v>428</v>
      </c>
      <c r="C556" s="5"/>
      <c r="D556" s="16">
        <v>192.78</v>
      </c>
      <c r="E556" s="15">
        <v>18.467711999999999</v>
      </c>
      <c r="F556" s="20">
        <v>16.736363999999998</v>
      </c>
      <c r="G556" s="15">
        <v>11.542319999999998</v>
      </c>
      <c r="H556" s="20">
        <v>7.5025079999999997</v>
      </c>
      <c r="I556" s="16">
        <v>1154.232</v>
      </c>
      <c r="L556" s="56"/>
      <c r="M556" s="45"/>
    </row>
    <row r="557" spans="1:13" ht="15.95" customHeight="1">
      <c r="A557" s="120" t="s">
        <v>621</v>
      </c>
      <c r="B557" s="120" t="s">
        <v>428</v>
      </c>
      <c r="C557" s="5"/>
      <c r="D557" s="16">
        <v>192.78</v>
      </c>
      <c r="E557" s="15">
        <v>13.250207999999999</v>
      </c>
      <c r="F557" s="20">
        <v>12.008000999999998</v>
      </c>
      <c r="G557" s="15">
        <v>8.2813800000000004</v>
      </c>
      <c r="H557" s="20">
        <v>5.3828970000000007</v>
      </c>
      <c r="I557" s="16">
        <v>828.13800000000003</v>
      </c>
      <c r="L557" s="56"/>
      <c r="M557" s="45"/>
    </row>
    <row r="558" spans="1:13" ht="15.95" customHeight="1">
      <c r="A558" s="120" t="s">
        <v>622</v>
      </c>
      <c r="B558" s="120" t="s">
        <v>428</v>
      </c>
      <c r="C558" s="5"/>
      <c r="D558" s="16">
        <v>192.78</v>
      </c>
      <c r="E558" s="15">
        <v>13.963391999999999</v>
      </c>
      <c r="F558" s="20">
        <v>12.654323999999999</v>
      </c>
      <c r="G558" s="15">
        <v>8.7271199999999993</v>
      </c>
      <c r="H558" s="20">
        <v>5.6726279999999996</v>
      </c>
      <c r="I558" s="16">
        <v>872.71199999999988</v>
      </c>
      <c r="L558" s="56"/>
      <c r="M558" s="45"/>
    </row>
    <row r="559" spans="1:13" ht="15.95" customHeight="1">
      <c r="A559" s="120" t="s">
        <v>623</v>
      </c>
      <c r="B559" s="120" t="s">
        <v>428</v>
      </c>
      <c r="C559" s="5"/>
      <c r="D559" s="16">
        <v>192.78</v>
      </c>
      <c r="E559" s="15">
        <v>5.1408000000000005</v>
      </c>
      <c r="F559" s="20">
        <v>4.6588500000000002</v>
      </c>
      <c r="G559" s="15">
        <v>3.2130000000000001</v>
      </c>
      <c r="H559" s="20">
        <v>2.0884499999999999</v>
      </c>
      <c r="I559" s="16">
        <v>321.3</v>
      </c>
      <c r="L559" s="56"/>
      <c r="M559" s="45"/>
    </row>
    <row r="560" spans="1:13" ht="15.95" customHeight="1">
      <c r="A560" s="120" t="s">
        <v>624</v>
      </c>
      <c r="B560" s="120" t="s">
        <v>428</v>
      </c>
      <c r="C560" s="5"/>
      <c r="D560" s="16">
        <v>192.78</v>
      </c>
      <c r="E560" s="15">
        <v>15.089471999999999</v>
      </c>
      <c r="F560" s="20">
        <v>13.674833999999997</v>
      </c>
      <c r="G560" s="15">
        <v>9.4309199999999986</v>
      </c>
      <c r="H560" s="20">
        <v>6.1300980000000003</v>
      </c>
      <c r="I560" s="16">
        <v>943.09199999999987</v>
      </c>
      <c r="L560" s="56"/>
      <c r="M560" s="45"/>
    </row>
    <row r="561" spans="1:13" ht="15.95" customHeight="1">
      <c r="A561" s="120" t="s">
        <v>625</v>
      </c>
      <c r="B561" s="120" t="s">
        <v>428</v>
      </c>
      <c r="C561" s="5"/>
      <c r="D561" s="16">
        <v>192.78</v>
      </c>
      <c r="E561" s="15">
        <v>5.1408000000000005</v>
      </c>
      <c r="F561" s="20">
        <v>4.6588500000000002</v>
      </c>
      <c r="G561" s="15">
        <v>3.2130000000000001</v>
      </c>
      <c r="H561" s="20">
        <v>2.0884499999999999</v>
      </c>
      <c r="I561" s="16">
        <v>321.3</v>
      </c>
      <c r="L561" s="56"/>
      <c r="M561" s="45"/>
    </row>
    <row r="562" spans="1:13" ht="15.95" customHeight="1">
      <c r="A562" s="120" t="s">
        <v>626</v>
      </c>
      <c r="B562" s="120" t="s">
        <v>428</v>
      </c>
      <c r="C562" s="5"/>
      <c r="D562" s="16">
        <v>192.78</v>
      </c>
      <c r="E562" s="15">
        <v>17.566848</v>
      </c>
      <c r="F562" s="20">
        <v>15.919955999999997</v>
      </c>
      <c r="G562" s="15">
        <v>10.979279999999999</v>
      </c>
      <c r="H562" s="20">
        <v>7.1365319999999999</v>
      </c>
      <c r="I562" s="16">
        <v>1097.9279999999999</v>
      </c>
      <c r="L562" s="56"/>
      <c r="M562" s="45"/>
    </row>
    <row r="563" spans="1:13" ht="15.95" customHeight="1">
      <c r="A563" s="120" t="s">
        <v>627</v>
      </c>
      <c r="B563" s="120" t="s">
        <v>428</v>
      </c>
      <c r="C563" s="5"/>
      <c r="D563" s="16">
        <v>192.78</v>
      </c>
      <c r="E563" s="15">
        <v>13.963391999999999</v>
      </c>
      <c r="F563" s="20">
        <v>12.654323999999999</v>
      </c>
      <c r="G563" s="15">
        <v>8.7271199999999993</v>
      </c>
      <c r="H563" s="20">
        <v>5.6726279999999996</v>
      </c>
      <c r="I563" s="16">
        <v>872.71199999999988</v>
      </c>
      <c r="L563" s="56"/>
      <c r="M563" s="45"/>
    </row>
    <row r="564" spans="1:13" ht="15.95" customHeight="1">
      <c r="A564" s="120" t="s">
        <v>628</v>
      </c>
      <c r="B564" s="121" t="s">
        <v>428</v>
      </c>
      <c r="C564" s="5"/>
      <c r="D564" s="16">
        <v>192.78</v>
      </c>
      <c r="E564" s="15">
        <v>14.63904</v>
      </c>
      <c r="F564" s="20">
        <v>13.266629999999997</v>
      </c>
      <c r="G564" s="15">
        <v>9.1493999999999982</v>
      </c>
      <c r="H564" s="20">
        <v>5.9471099999999995</v>
      </c>
      <c r="I564" s="16">
        <v>914.93999999999994</v>
      </c>
      <c r="L564" s="56"/>
      <c r="M564" s="45"/>
    </row>
    <row r="565" spans="1:13" ht="15.95" customHeight="1">
      <c r="A565" s="122" t="s">
        <v>629</v>
      </c>
      <c r="B565" s="120" t="s">
        <v>428</v>
      </c>
      <c r="C565" s="5"/>
      <c r="D565" s="16">
        <v>192.78</v>
      </c>
      <c r="E565" s="15">
        <v>17.716991999999998</v>
      </c>
      <c r="F565" s="20">
        <v>16.056023999999997</v>
      </c>
      <c r="G565" s="15">
        <v>11.073119999999999</v>
      </c>
      <c r="H565" s="20">
        <v>7.1975280000000001</v>
      </c>
      <c r="I565" s="16">
        <v>1107.3119999999999</v>
      </c>
      <c r="L565" s="56"/>
      <c r="M565" s="45"/>
    </row>
    <row r="566" spans="1:13" ht="15.95" customHeight="1">
      <c r="A566" s="120" t="s">
        <v>630</v>
      </c>
      <c r="B566" s="120" t="s">
        <v>428</v>
      </c>
      <c r="C566" s="5"/>
      <c r="D566" s="16">
        <v>192.78</v>
      </c>
      <c r="E566" s="15">
        <v>17.266560000000002</v>
      </c>
      <c r="F566" s="20">
        <v>15.647819999999999</v>
      </c>
      <c r="G566" s="15">
        <v>10.791600000000001</v>
      </c>
      <c r="H566" s="20">
        <v>7.0145400000000011</v>
      </c>
      <c r="I566" s="16">
        <v>1079.1600000000001</v>
      </c>
      <c r="L566" s="56"/>
      <c r="M566" s="45"/>
    </row>
    <row r="567" spans="1:13" ht="15.95" customHeight="1">
      <c r="A567" s="120" t="s">
        <v>631</v>
      </c>
      <c r="B567" s="120" t="s">
        <v>632</v>
      </c>
      <c r="C567" s="5"/>
      <c r="D567" s="16">
        <v>192.78</v>
      </c>
      <c r="E567" s="15">
        <v>9.9845759999999988</v>
      </c>
      <c r="F567" s="20">
        <v>9.0485219999999984</v>
      </c>
      <c r="G567" s="15">
        <v>6.2403599999999999</v>
      </c>
      <c r="H567" s="20">
        <v>4.0562339999999999</v>
      </c>
      <c r="I567" s="16">
        <v>624.03599999999994</v>
      </c>
      <c r="L567" s="56"/>
      <c r="M567" s="45"/>
    </row>
    <row r="568" spans="1:13" ht="15.95" customHeight="1">
      <c r="A568" s="120" t="s">
        <v>633</v>
      </c>
      <c r="B568" s="120" t="s">
        <v>428</v>
      </c>
      <c r="C568" s="5"/>
      <c r="D568" s="16">
        <v>219.5856</v>
      </c>
      <c r="E568" s="15">
        <v>21.958559999999999</v>
      </c>
      <c r="F568" s="20">
        <v>19.899945000000002</v>
      </c>
      <c r="G568" s="15">
        <v>13.7241</v>
      </c>
      <c r="H568" s="20">
        <v>8.9206650000000014</v>
      </c>
      <c r="I568" s="16">
        <v>1372.41</v>
      </c>
      <c r="L568" s="56"/>
      <c r="M568" s="45"/>
    </row>
    <row r="569" spans="1:13" ht="15.95" customHeight="1">
      <c r="A569" s="120" t="s">
        <v>634</v>
      </c>
      <c r="B569" s="120" t="s">
        <v>428</v>
      </c>
      <c r="C569" s="5"/>
      <c r="D569" s="16">
        <v>192.78</v>
      </c>
      <c r="E569" s="15">
        <v>15.314688</v>
      </c>
      <c r="F569" s="20">
        <v>13.878935999999998</v>
      </c>
      <c r="G569" s="15">
        <v>9.5716800000000006</v>
      </c>
      <c r="H569" s="20">
        <v>6.2215920000000011</v>
      </c>
      <c r="I569" s="16">
        <v>957.16800000000001</v>
      </c>
      <c r="L569" s="56"/>
      <c r="M569" s="45"/>
    </row>
    <row r="570" spans="1:13" ht="15.95" customHeight="1">
      <c r="A570" s="120" t="s">
        <v>635</v>
      </c>
      <c r="B570" s="120" t="s">
        <v>428</v>
      </c>
      <c r="C570" s="5"/>
      <c r="D570" s="16">
        <v>192.78</v>
      </c>
      <c r="E570" s="15">
        <v>5.5931904000000001</v>
      </c>
      <c r="F570" s="20">
        <v>5.0688288000000004</v>
      </c>
      <c r="G570" s="15">
        <v>3.4957440000000006</v>
      </c>
      <c r="H570" s="20">
        <v>2.2722336000000003</v>
      </c>
      <c r="I570" s="16">
        <v>349.57440000000003</v>
      </c>
      <c r="L570" s="56"/>
      <c r="M570" s="45"/>
    </row>
    <row r="571" spans="1:13" ht="15.95" customHeight="1">
      <c r="A571" s="120" t="s">
        <v>636</v>
      </c>
      <c r="B571" s="120" t="s">
        <v>428</v>
      </c>
      <c r="C571" s="5"/>
      <c r="D571" s="16">
        <v>192.78</v>
      </c>
      <c r="E571" s="15">
        <v>11.936448</v>
      </c>
      <c r="F571" s="20">
        <v>10.817405999999998</v>
      </c>
      <c r="G571" s="15">
        <v>7.46028</v>
      </c>
      <c r="H571" s="20">
        <v>4.8491819999999999</v>
      </c>
      <c r="I571" s="16">
        <v>746.02800000000002</v>
      </c>
      <c r="L571" s="56"/>
      <c r="M571" s="45"/>
    </row>
    <row r="572" spans="1:13" ht="15.95" customHeight="1">
      <c r="A572" s="120" t="s">
        <v>637</v>
      </c>
      <c r="B572" s="120" t="s">
        <v>428</v>
      </c>
      <c r="C572" s="5"/>
      <c r="D572" s="16">
        <v>192.78</v>
      </c>
      <c r="E572" s="15">
        <v>5.1408000000000005</v>
      </c>
      <c r="F572" s="20">
        <v>4.6588500000000002</v>
      </c>
      <c r="G572" s="15">
        <v>3.2130000000000001</v>
      </c>
      <c r="H572" s="20">
        <v>2.0884499999999999</v>
      </c>
      <c r="I572" s="16">
        <v>321.3</v>
      </c>
      <c r="L572" s="56"/>
      <c r="M572" s="45"/>
    </row>
    <row r="573" spans="1:13" ht="15.95" customHeight="1">
      <c r="A573" s="120" t="s">
        <v>638</v>
      </c>
      <c r="B573" s="120" t="s">
        <v>428</v>
      </c>
      <c r="C573" s="5"/>
      <c r="D573" s="16">
        <v>192.78</v>
      </c>
      <c r="E573" s="15">
        <v>13.437888000000001</v>
      </c>
      <c r="F573" s="20">
        <v>12.178086</v>
      </c>
      <c r="G573" s="15">
        <v>8.3986800000000006</v>
      </c>
      <c r="H573" s="20">
        <v>5.4591419999999999</v>
      </c>
      <c r="I573" s="16">
        <v>839.86799999999994</v>
      </c>
      <c r="L573" s="56"/>
      <c r="M573" s="45"/>
    </row>
    <row r="574" spans="1:13" ht="15.95" customHeight="1">
      <c r="A574" s="120" t="s">
        <v>728</v>
      </c>
      <c r="B574" s="120" t="s">
        <v>428</v>
      </c>
      <c r="C574" s="5"/>
      <c r="D574" s="16">
        <v>192.78</v>
      </c>
      <c r="E574" s="15">
        <v>9.3089279999999999</v>
      </c>
      <c r="F574" s="20">
        <v>8.4362159999999982</v>
      </c>
      <c r="G574" s="15">
        <v>5.8180800000000001</v>
      </c>
      <c r="H574" s="20">
        <v>3.781752</v>
      </c>
      <c r="I574" s="16">
        <v>581.80799999999999</v>
      </c>
      <c r="L574" s="56"/>
      <c r="M574" s="45"/>
    </row>
    <row r="575" spans="1:13" ht="15.95" customHeight="1">
      <c r="A575" s="120" t="s">
        <v>639</v>
      </c>
      <c r="B575" s="120" t="s">
        <v>428</v>
      </c>
      <c r="C575" s="5"/>
      <c r="D575" s="16">
        <v>192.78</v>
      </c>
      <c r="E575" s="15">
        <v>4.4880000000000004</v>
      </c>
      <c r="F575" s="20">
        <v>4.0672499999999996</v>
      </c>
      <c r="G575" s="15">
        <v>2.8050000000000002</v>
      </c>
      <c r="H575" s="20">
        <v>1.82325</v>
      </c>
      <c r="I575" s="123">
        <v>350</v>
      </c>
      <c r="J575" s="124" t="s">
        <v>729</v>
      </c>
      <c r="L575" s="56"/>
      <c r="M575" s="45"/>
    </row>
    <row r="576" spans="1:13" ht="15.95" customHeight="1">
      <c r="A576" s="120" t="s">
        <v>640</v>
      </c>
      <c r="B576" s="120" t="s">
        <v>428</v>
      </c>
      <c r="C576" s="5"/>
      <c r="D576" s="16">
        <v>192.78</v>
      </c>
      <c r="E576" s="15">
        <v>10.435008</v>
      </c>
      <c r="F576" s="20">
        <v>9.4567259999999997</v>
      </c>
      <c r="G576" s="15">
        <v>6.5218800000000003</v>
      </c>
      <c r="H576" s="20">
        <v>4.2392220000000007</v>
      </c>
      <c r="I576" s="16">
        <v>652.18799999999999</v>
      </c>
      <c r="L576" s="56"/>
      <c r="M576" s="45"/>
    </row>
    <row r="577" spans="1:13" ht="15.95" customHeight="1">
      <c r="A577" s="120" t="s">
        <v>641</v>
      </c>
      <c r="B577" s="120" t="s">
        <v>428</v>
      </c>
      <c r="C577" s="5"/>
      <c r="D577" s="16">
        <v>192.78</v>
      </c>
      <c r="E577" s="15">
        <v>5.1408000000000005</v>
      </c>
      <c r="F577" s="20">
        <v>4.6588500000000002</v>
      </c>
      <c r="G577" s="15">
        <v>3.2130000000000001</v>
      </c>
      <c r="H577" s="20">
        <v>2.0884499999999999</v>
      </c>
      <c r="I577" s="16">
        <v>321.3</v>
      </c>
      <c r="L577" s="56"/>
      <c r="M577" s="45"/>
    </row>
    <row r="578" spans="1:13" ht="15.95" customHeight="1">
      <c r="A578" s="120" t="s">
        <v>642</v>
      </c>
      <c r="B578" s="120" t="s">
        <v>428</v>
      </c>
      <c r="C578" s="5"/>
      <c r="D578" s="16">
        <v>192.78</v>
      </c>
      <c r="E578" s="15">
        <v>5.1408000000000005</v>
      </c>
      <c r="F578" s="20">
        <v>4.6588500000000002</v>
      </c>
      <c r="G578" s="15">
        <v>3.2130000000000001</v>
      </c>
      <c r="H578" s="20">
        <v>2.0884499999999999</v>
      </c>
      <c r="I578" s="16">
        <v>321.3</v>
      </c>
      <c r="L578" s="56"/>
      <c r="M578" s="45"/>
    </row>
    <row r="579" spans="1:13" ht="15.95" customHeight="1">
      <c r="A579" s="120" t="s">
        <v>643</v>
      </c>
      <c r="B579" s="120" t="s">
        <v>428</v>
      </c>
      <c r="C579" s="5"/>
      <c r="D579" s="16">
        <v>192.78</v>
      </c>
      <c r="E579" s="15">
        <v>15.614976</v>
      </c>
      <c r="F579" s="20">
        <v>14.151071999999999</v>
      </c>
      <c r="G579" s="15">
        <v>9.7593599999999991</v>
      </c>
      <c r="H579" s="20">
        <v>6.3435839999999999</v>
      </c>
      <c r="I579" s="16">
        <v>975.93599999999992</v>
      </c>
      <c r="L579" s="56"/>
      <c r="M579" s="45"/>
    </row>
    <row r="580" spans="1:13" ht="15.95" customHeight="1">
      <c r="A580" s="120" t="s">
        <v>644</v>
      </c>
      <c r="B580" s="120" t="s">
        <v>428</v>
      </c>
      <c r="C580" s="5"/>
      <c r="D580" s="16">
        <v>192.78</v>
      </c>
      <c r="E580" s="15">
        <v>11.486015999999999</v>
      </c>
      <c r="F580" s="20">
        <v>10.409201999999999</v>
      </c>
      <c r="G580" s="15">
        <v>7.1787599999999996</v>
      </c>
      <c r="H580" s="20">
        <v>4.666194</v>
      </c>
      <c r="I580" s="16">
        <v>717.87599999999998</v>
      </c>
      <c r="L580" s="56"/>
      <c r="M580" s="45"/>
    </row>
    <row r="581" spans="1:13" ht="15.95" customHeight="1">
      <c r="A581" s="120" t="s">
        <v>645</v>
      </c>
      <c r="B581" s="120" t="s">
        <v>428</v>
      </c>
      <c r="C581" s="5"/>
      <c r="D581" s="16">
        <v>194.81183999999996</v>
      </c>
      <c r="E581" s="15">
        <v>19.481183999999995</v>
      </c>
      <c r="F581" s="20">
        <v>17.654822999999997</v>
      </c>
      <c r="G581" s="15">
        <v>12.175739999999998</v>
      </c>
      <c r="H581" s="20">
        <v>7.9142309999999982</v>
      </c>
      <c r="I581" s="16">
        <v>1217.5739999999998</v>
      </c>
      <c r="L581" s="56"/>
      <c r="M581" s="45"/>
    </row>
    <row r="582" spans="1:13" ht="15.95" customHeight="1">
      <c r="A582" s="120" t="s">
        <v>646</v>
      </c>
      <c r="B582" s="120" t="s">
        <v>428</v>
      </c>
      <c r="C582" s="5"/>
      <c r="D582" s="16">
        <v>192.78</v>
      </c>
      <c r="E582" s="15">
        <v>11.410943999999999</v>
      </c>
      <c r="F582" s="20">
        <v>10.341168</v>
      </c>
      <c r="G582" s="15">
        <v>7.1318399999999995</v>
      </c>
      <c r="H582" s="20">
        <v>4.6356959999999994</v>
      </c>
      <c r="I582" s="16">
        <v>713.18399999999997</v>
      </c>
      <c r="L582" s="56"/>
      <c r="M582" s="45"/>
    </row>
    <row r="583" spans="1:13" ht="15.95" customHeight="1">
      <c r="A583" s="120" t="s">
        <v>647</v>
      </c>
      <c r="B583" s="120" t="s">
        <v>428</v>
      </c>
      <c r="C583" s="5"/>
      <c r="D583" s="16">
        <v>192.78</v>
      </c>
      <c r="E583" s="15">
        <v>14.263679999999999</v>
      </c>
      <c r="F583" s="20">
        <v>12.926459999999999</v>
      </c>
      <c r="G583" s="15">
        <v>8.9147999999999978</v>
      </c>
      <c r="H583" s="20">
        <v>5.7946199999999992</v>
      </c>
      <c r="I583" s="16">
        <v>891.4799999999999</v>
      </c>
      <c r="L583" s="56"/>
      <c r="M583" s="45"/>
    </row>
    <row r="584" spans="1:13" ht="15.95" customHeight="1">
      <c r="A584" s="120" t="s">
        <v>648</v>
      </c>
      <c r="B584" s="120" t="s">
        <v>428</v>
      </c>
      <c r="C584" s="5"/>
      <c r="D584" s="16">
        <v>192.78</v>
      </c>
      <c r="E584" s="15">
        <v>15.164544000000001</v>
      </c>
      <c r="F584" s="20">
        <v>13.742867999999998</v>
      </c>
      <c r="G584" s="15">
        <v>9.4778400000000005</v>
      </c>
      <c r="H584" s="20">
        <v>6.1605960000000008</v>
      </c>
      <c r="I584" s="16">
        <v>947.78399999999999</v>
      </c>
      <c r="L584" s="56"/>
      <c r="M584" s="45"/>
    </row>
    <row r="585" spans="1:13" ht="15.95" customHeight="1">
      <c r="A585" s="120" t="s">
        <v>649</v>
      </c>
      <c r="B585" s="120" t="s">
        <v>428</v>
      </c>
      <c r="C585" s="5"/>
      <c r="D585" s="16">
        <v>192.78</v>
      </c>
      <c r="E585" s="15">
        <v>5.1408000000000005</v>
      </c>
      <c r="F585" s="20">
        <v>4.6588500000000002</v>
      </c>
      <c r="G585" s="15">
        <v>3.2130000000000001</v>
      </c>
      <c r="H585" s="20">
        <v>2.0884499999999999</v>
      </c>
      <c r="I585" s="16">
        <v>321.3</v>
      </c>
      <c r="L585" s="56"/>
      <c r="M585" s="45"/>
    </row>
    <row r="586" spans="1:13" ht="15.95" customHeight="1">
      <c r="A586" s="120" t="s">
        <v>650</v>
      </c>
      <c r="B586" s="120" t="s">
        <v>428</v>
      </c>
      <c r="C586" s="5"/>
      <c r="D586" s="16">
        <v>192.78</v>
      </c>
      <c r="E586" s="15">
        <v>5.1408000000000005</v>
      </c>
      <c r="F586" s="20">
        <v>4.6588500000000002</v>
      </c>
      <c r="G586" s="15">
        <v>3.2130000000000001</v>
      </c>
      <c r="H586" s="20">
        <v>2.0884499999999999</v>
      </c>
      <c r="I586" s="16">
        <v>321.3</v>
      </c>
      <c r="L586" s="56"/>
      <c r="M586" s="45"/>
    </row>
    <row r="587" spans="1:13" ht="15.95" customHeight="1">
      <c r="A587" s="120" t="s">
        <v>651</v>
      </c>
      <c r="B587" s="120" t="s">
        <v>428</v>
      </c>
      <c r="C587" s="5"/>
      <c r="D587" s="16">
        <v>192.78</v>
      </c>
      <c r="E587" s="15">
        <v>6.12</v>
      </c>
      <c r="F587" s="20">
        <v>5.5462499999999988</v>
      </c>
      <c r="G587" s="15">
        <v>3.8250000000000002</v>
      </c>
      <c r="H587" s="20">
        <v>2.4862500000000001</v>
      </c>
      <c r="I587" s="16">
        <v>382.5</v>
      </c>
      <c r="L587" s="56"/>
      <c r="M587" s="45"/>
    </row>
    <row r="588" spans="1:13" ht="15.95" customHeight="1">
      <c r="A588" s="120" t="s">
        <v>730</v>
      </c>
      <c r="B588" s="120" t="s">
        <v>428</v>
      </c>
      <c r="C588" s="5"/>
      <c r="D588" s="16">
        <v>192.78</v>
      </c>
      <c r="E588" s="15">
        <v>10.089676800000001</v>
      </c>
      <c r="F588" s="20">
        <v>9.1437695999999988</v>
      </c>
      <c r="G588" s="15">
        <v>6.3060480000000005</v>
      </c>
      <c r="H588" s="20">
        <v>4.0989312</v>
      </c>
      <c r="I588" s="16">
        <v>630.60480000000007</v>
      </c>
      <c r="L588" s="56"/>
      <c r="M588" s="45"/>
    </row>
    <row r="589" spans="1:13" ht="15.95" customHeight="1">
      <c r="A589" s="120" t="s">
        <v>652</v>
      </c>
      <c r="B589" s="120" t="s">
        <v>632</v>
      </c>
      <c r="C589" s="5"/>
      <c r="D589" s="16">
        <v>192.78</v>
      </c>
      <c r="E589" s="15">
        <v>17.341632000000001</v>
      </c>
      <c r="F589" s="20">
        <v>15.715853999999997</v>
      </c>
      <c r="G589" s="15">
        <v>10.838519999999999</v>
      </c>
      <c r="H589" s="20">
        <v>7.0450379999999999</v>
      </c>
      <c r="I589" s="16">
        <v>1083.8519999999999</v>
      </c>
      <c r="L589" s="56"/>
      <c r="M589" s="45"/>
    </row>
    <row r="590" spans="1:13" ht="15.95" customHeight="1">
      <c r="A590" s="120" t="s">
        <v>653</v>
      </c>
      <c r="B590" s="120" t="s">
        <v>428</v>
      </c>
      <c r="C590" s="5"/>
      <c r="D590" s="16">
        <v>192.78</v>
      </c>
      <c r="E590" s="15">
        <v>5.1408000000000005</v>
      </c>
      <c r="F590" s="20">
        <v>4.6588500000000002</v>
      </c>
      <c r="G590" s="15">
        <v>3.2130000000000001</v>
      </c>
      <c r="H590" s="20">
        <v>2.0884499999999999</v>
      </c>
      <c r="I590" s="16">
        <v>321.3</v>
      </c>
      <c r="L590" s="56"/>
      <c r="M590" s="45"/>
    </row>
    <row r="591" spans="1:13" ht="15.95" customHeight="1">
      <c r="A591" s="120" t="s">
        <v>654</v>
      </c>
      <c r="B591" s="120" t="s">
        <v>428</v>
      </c>
      <c r="C591" s="5"/>
      <c r="D591" s="16">
        <v>192.78</v>
      </c>
      <c r="E591" s="15">
        <v>7.0580736000000019</v>
      </c>
      <c r="F591" s="20">
        <v>6.396379200000001</v>
      </c>
      <c r="G591" s="15">
        <v>4.4112960000000001</v>
      </c>
      <c r="H591" s="20">
        <v>2.8673424000000005</v>
      </c>
      <c r="I591" s="16">
        <v>441.12960000000004</v>
      </c>
      <c r="L591" s="56"/>
      <c r="M591" s="45"/>
    </row>
    <row r="592" spans="1:13" ht="15.95" customHeight="1">
      <c r="A592" s="120" t="s">
        <v>655</v>
      </c>
      <c r="B592" s="120" t="s">
        <v>428</v>
      </c>
      <c r="C592" s="5"/>
      <c r="D592" s="16">
        <v>192.78</v>
      </c>
      <c r="E592" s="15">
        <v>16.290624000000001</v>
      </c>
      <c r="F592" s="20">
        <v>14.763377999999998</v>
      </c>
      <c r="G592" s="15">
        <v>10.18164</v>
      </c>
      <c r="H592" s="20">
        <v>6.6180659999999989</v>
      </c>
      <c r="I592" s="16">
        <v>1018.164</v>
      </c>
      <c r="L592" s="56"/>
      <c r="M592" s="45"/>
    </row>
    <row r="593" spans="1:13" ht="15.95" customHeight="1">
      <c r="A593" s="120" t="s">
        <v>656</v>
      </c>
      <c r="B593" s="120" t="s">
        <v>428</v>
      </c>
      <c r="C593" s="5"/>
      <c r="D593" s="16">
        <v>192.78</v>
      </c>
      <c r="E593" s="15">
        <v>18.767999999999997</v>
      </c>
      <c r="F593" s="20">
        <v>17.008500000000002</v>
      </c>
      <c r="G593" s="15">
        <v>11.73</v>
      </c>
      <c r="H593" s="20">
        <v>7.6244999999999994</v>
      </c>
      <c r="I593" s="16">
        <v>1173</v>
      </c>
      <c r="L593" s="56"/>
      <c r="M593" s="45"/>
    </row>
    <row r="594" spans="1:13" ht="15.95" customHeight="1">
      <c r="A594" s="120" t="s">
        <v>657</v>
      </c>
      <c r="B594" s="120" t="s">
        <v>428</v>
      </c>
      <c r="C594" s="5"/>
      <c r="D594" s="16">
        <v>192.78</v>
      </c>
      <c r="E594" s="15">
        <v>6.3256320000000006</v>
      </c>
      <c r="F594" s="20">
        <v>5.7326039999999994</v>
      </c>
      <c r="G594" s="15">
        <v>3.9535200000000006</v>
      </c>
      <c r="H594" s="20">
        <v>2.569788</v>
      </c>
      <c r="I594" s="16">
        <v>395.35200000000003</v>
      </c>
      <c r="L594" s="56"/>
      <c r="M594" s="45"/>
    </row>
    <row r="595" spans="1:13" ht="15.95" customHeight="1">
      <c r="A595" s="120" t="s">
        <v>658</v>
      </c>
      <c r="B595" s="120" t="s">
        <v>428</v>
      </c>
      <c r="C595" s="5"/>
      <c r="D595" s="16">
        <v>192.78</v>
      </c>
      <c r="E595" s="15">
        <v>5.1408000000000005</v>
      </c>
      <c r="F595" s="20">
        <v>4.6588500000000002</v>
      </c>
      <c r="G595" s="15">
        <v>3.2130000000000001</v>
      </c>
      <c r="H595" s="20">
        <v>2.0884499999999999</v>
      </c>
      <c r="I595" s="16">
        <v>321.3</v>
      </c>
      <c r="L595" s="56"/>
      <c r="M595" s="45"/>
    </row>
    <row r="596" spans="1:13" ht="15.95" customHeight="1">
      <c r="A596" s="120" t="s">
        <v>659</v>
      </c>
      <c r="B596" s="120" t="s">
        <v>428</v>
      </c>
      <c r="C596" s="5"/>
      <c r="D596" s="16">
        <v>192.78</v>
      </c>
      <c r="E596" s="15">
        <v>5.1408000000000005</v>
      </c>
      <c r="F596" s="20">
        <v>4.6588500000000002</v>
      </c>
      <c r="G596" s="15">
        <v>3.2130000000000001</v>
      </c>
      <c r="H596" s="20">
        <v>2.0884499999999999</v>
      </c>
      <c r="I596" s="16">
        <v>321.3</v>
      </c>
      <c r="L596" s="56"/>
      <c r="M596" s="45"/>
    </row>
    <row r="597" spans="1:13" ht="15.95" customHeight="1">
      <c r="A597" s="120" t="s">
        <v>660</v>
      </c>
      <c r="B597" s="120" t="s">
        <v>428</v>
      </c>
      <c r="C597" s="5"/>
      <c r="D597" s="16">
        <v>192.78</v>
      </c>
      <c r="E597" s="15">
        <v>10.13472</v>
      </c>
      <c r="F597" s="20">
        <v>9.1845899999999983</v>
      </c>
      <c r="G597" s="15">
        <v>6.3342000000000001</v>
      </c>
      <c r="H597" s="20">
        <v>4.1172300000000002</v>
      </c>
      <c r="I597" s="16">
        <v>633.41999999999996</v>
      </c>
      <c r="L597" s="56"/>
      <c r="M597" s="45"/>
    </row>
    <row r="598" spans="1:13" ht="15.95" customHeight="1">
      <c r="A598" s="120" t="s">
        <v>661</v>
      </c>
      <c r="B598" s="120" t="s">
        <v>428</v>
      </c>
      <c r="C598" s="5"/>
      <c r="D598" s="16">
        <v>192.78</v>
      </c>
      <c r="E598" s="15">
        <v>17.792063999999996</v>
      </c>
      <c r="F598" s="20">
        <v>16.124057999999994</v>
      </c>
      <c r="G598" s="15">
        <v>11.120039999999998</v>
      </c>
      <c r="H598" s="20">
        <v>7.228025999999999</v>
      </c>
      <c r="I598" s="16">
        <v>1112.0039999999999</v>
      </c>
      <c r="L598" s="56"/>
      <c r="M598" s="45"/>
    </row>
    <row r="599" spans="1:13" ht="15.95" customHeight="1">
      <c r="A599" s="120" t="s">
        <v>662</v>
      </c>
      <c r="B599" s="121" t="s">
        <v>428</v>
      </c>
      <c r="C599" s="5"/>
      <c r="D599" s="16">
        <v>201.94367999999997</v>
      </c>
      <c r="E599" s="15">
        <v>20.194367999999997</v>
      </c>
      <c r="F599" s="20">
        <v>18.301145999999996</v>
      </c>
      <c r="G599" s="15">
        <v>12.621479999999998</v>
      </c>
      <c r="H599" s="20">
        <v>8.2039619999999989</v>
      </c>
      <c r="I599" s="16">
        <v>1262.1479999999999</v>
      </c>
      <c r="L599" s="56"/>
      <c r="M599" s="45"/>
    </row>
    <row r="600" spans="1:13" ht="15.95" customHeight="1">
      <c r="A600" s="120" t="s">
        <v>663</v>
      </c>
      <c r="B600" s="121" t="s">
        <v>428</v>
      </c>
      <c r="C600" s="5"/>
      <c r="D600" s="16">
        <v>192.78</v>
      </c>
      <c r="E600" s="15">
        <v>12.762239999999998</v>
      </c>
      <c r="F600" s="20">
        <v>11.565779999999997</v>
      </c>
      <c r="G600" s="15">
        <v>7.976399999999999</v>
      </c>
      <c r="H600" s="20">
        <v>5.1846599999999992</v>
      </c>
      <c r="I600" s="16">
        <v>797.63999999999987</v>
      </c>
      <c r="L600" s="56"/>
      <c r="M600" s="45"/>
    </row>
    <row r="601" spans="1:13" ht="15.95" customHeight="1">
      <c r="A601" s="120" t="s">
        <v>664</v>
      </c>
      <c r="B601" s="120" t="s">
        <v>428</v>
      </c>
      <c r="C601" s="5"/>
      <c r="D601" s="16">
        <v>201.19296</v>
      </c>
      <c r="E601" s="15">
        <v>20.119295999999999</v>
      </c>
      <c r="F601" s="20">
        <v>18.233111999999998</v>
      </c>
      <c r="G601" s="15">
        <v>12.57456</v>
      </c>
      <c r="H601" s="20">
        <v>8.173464000000001</v>
      </c>
      <c r="I601" s="16">
        <v>1257.4559999999999</v>
      </c>
      <c r="L601" s="56"/>
      <c r="M601" s="45"/>
    </row>
    <row r="602" spans="1:13" ht="15.95" customHeight="1">
      <c r="A602" s="120" t="s">
        <v>665</v>
      </c>
      <c r="B602" s="120" t="s">
        <v>428</v>
      </c>
      <c r="C602" s="5"/>
      <c r="D602" s="16">
        <v>192.78</v>
      </c>
      <c r="E602" s="15">
        <v>13.88832</v>
      </c>
      <c r="F602" s="20">
        <v>12.586289999999998</v>
      </c>
      <c r="G602" s="15">
        <v>8.6801999999999975</v>
      </c>
      <c r="H602" s="20">
        <v>5.6421299999999999</v>
      </c>
      <c r="I602" s="16">
        <v>868.01999999999987</v>
      </c>
      <c r="L602" s="56"/>
      <c r="M602" s="45"/>
    </row>
    <row r="603" spans="1:13" ht="15.95" customHeight="1">
      <c r="A603" s="120" t="s">
        <v>666</v>
      </c>
      <c r="B603" s="120" t="s">
        <v>428</v>
      </c>
      <c r="C603" s="5"/>
      <c r="D603" s="16">
        <v>192.78</v>
      </c>
      <c r="E603" s="15">
        <v>12.762239999999998</v>
      </c>
      <c r="F603" s="20">
        <v>11.565779999999997</v>
      </c>
      <c r="G603" s="15">
        <v>7.976399999999999</v>
      </c>
      <c r="H603" s="20">
        <v>5.1846599999999992</v>
      </c>
      <c r="I603" s="16">
        <v>797.63999999999987</v>
      </c>
      <c r="L603" s="56"/>
      <c r="M603" s="45"/>
    </row>
    <row r="604" spans="1:13" ht="15.95" customHeight="1">
      <c r="A604" s="120" t="s">
        <v>667</v>
      </c>
      <c r="B604" s="120" t="s">
        <v>428</v>
      </c>
      <c r="C604" s="5"/>
      <c r="D604" s="16">
        <v>192.78</v>
      </c>
      <c r="E604" s="15">
        <v>9.9845759999999988</v>
      </c>
      <c r="F604" s="20">
        <v>9.0485219999999984</v>
      </c>
      <c r="G604" s="15">
        <v>6.2403599999999999</v>
      </c>
      <c r="H604" s="20">
        <v>4.0562339999999999</v>
      </c>
      <c r="I604" s="16">
        <v>624.03599999999994</v>
      </c>
      <c r="L604" s="56"/>
      <c r="M604" s="45"/>
    </row>
    <row r="605" spans="1:13" ht="15.95" customHeight="1">
      <c r="A605" s="120" t="s">
        <v>668</v>
      </c>
      <c r="B605" s="120" t="s">
        <v>428</v>
      </c>
      <c r="C605" s="5"/>
      <c r="D605" s="16">
        <v>192.78</v>
      </c>
      <c r="E605" s="15">
        <v>5.7263615999999997</v>
      </c>
      <c r="F605" s="20">
        <v>5.1895151999999998</v>
      </c>
      <c r="G605" s="15">
        <v>3.5789759999999999</v>
      </c>
      <c r="H605" s="20">
        <v>2.3263343999999999</v>
      </c>
      <c r="I605" s="16">
        <v>357.89760000000001</v>
      </c>
      <c r="L605" s="56"/>
      <c r="M605" s="45"/>
    </row>
    <row r="606" spans="1:13" ht="15.95" customHeight="1">
      <c r="A606" s="120" t="s">
        <v>669</v>
      </c>
      <c r="B606" s="120" t="s">
        <v>428</v>
      </c>
      <c r="C606" s="5"/>
      <c r="D606" s="16">
        <v>192.78</v>
      </c>
      <c r="E606" s="15">
        <v>5.1408000000000005</v>
      </c>
      <c r="F606" s="20">
        <v>4.6588500000000002</v>
      </c>
      <c r="G606" s="15">
        <v>3.2130000000000001</v>
      </c>
      <c r="H606" s="20">
        <v>2.0884499999999999</v>
      </c>
      <c r="I606" s="16">
        <v>321.3</v>
      </c>
      <c r="L606" s="56"/>
      <c r="M606" s="45"/>
    </row>
    <row r="607" spans="1:13" ht="15.95" customHeight="1">
      <c r="A607" s="120" t="s">
        <v>670</v>
      </c>
      <c r="B607" s="120" t="s">
        <v>428</v>
      </c>
      <c r="C607" s="5"/>
      <c r="D607" s="16">
        <v>192.78</v>
      </c>
      <c r="E607" s="15">
        <v>9.3839999999999986</v>
      </c>
      <c r="F607" s="20">
        <v>8.5042500000000008</v>
      </c>
      <c r="G607" s="15">
        <v>5.8650000000000002</v>
      </c>
      <c r="H607" s="20">
        <v>3.8122499999999997</v>
      </c>
      <c r="I607" s="16">
        <v>586.5</v>
      </c>
      <c r="L607" s="56"/>
      <c r="M607" s="45"/>
    </row>
    <row r="608" spans="1:13" ht="15.95" customHeight="1">
      <c r="A608" s="120" t="s">
        <v>671</v>
      </c>
      <c r="B608" s="120" t="s">
        <v>428</v>
      </c>
      <c r="C608" s="5"/>
      <c r="D608" s="16">
        <v>192.78</v>
      </c>
      <c r="E608" s="15">
        <v>12.912384000000001</v>
      </c>
      <c r="F608" s="20">
        <v>11.701847999999996</v>
      </c>
      <c r="G608" s="15">
        <v>8.0702399999999983</v>
      </c>
      <c r="H608" s="20">
        <v>5.2456559999999994</v>
      </c>
      <c r="I608" s="16">
        <v>807.024</v>
      </c>
      <c r="L608" s="56"/>
      <c r="M608" s="45"/>
    </row>
    <row r="609" spans="1:13" ht="15.95" customHeight="1">
      <c r="A609" s="120" t="s">
        <v>672</v>
      </c>
      <c r="B609" s="120" t="s">
        <v>428</v>
      </c>
      <c r="C609" s="5"/>
      <c r="D609" s="16">
        <v>192.78</v>
      </c>
      <c r="E609" s="15">
        <v>11.410943999999999</v>
      </c>
      <c r="F609" s="20">
        <v>10.341168</v>
      </c>
      <c r="G609" s="15">
        <v>7.1318399999999995</v>
      </c>
      <c r="H609" s="20">
        <v>4.6356959999999994</v>
      </c>
      <c r="I609" s="16">
        <v>713.18399999999997</v>
      </c>
      <c r="L609" s="56"/>
      <c r="M609" s="45"/>
    </row>
    <row r="610" spans="1:13" ht="15.95" customHeight="1">
      <c r="A610" s="120" t="s">
        <v>673</v>
      </c>
      <c r="B610" s="120" t="s">
        <v>428</v>
      </c>
      <c r="C610" s="5"/>
      <c r="D610" s="16">
        <v>192.78</v>
      </c>
      <c r="E610" s="15">
        <v>9.9095040000000001</v>
      </c>
      <c r="F610" s="20">
        <v>8.9804879999999976</v>
      </c>
      <c r="G610" s="15">
        <v>6.1934399999999989</v>
      </c>
      <c r="H610" s="20">
        <v>4.0257359999999993</v>
      </c>
      <c r="I610" s="16">
        <v>619.34399999999994</v>
      </c>
      <c r="L610" s="56"/>
      <c r="M610" s="45"/>
    </row>
    <row r="611" spans="1:13" ht="15.95" customHeight="1">
      <c r="A611" s="120" t="s">
        <v>674</v>
      </c>
      <c r="B611" s="120" t="s">
        <v>428</v>
      </c>
      <c r="C611" s="5"/>
      <c r="D611" s="16">
        <v>192.78</v>
      </c>
      <c r="E611" s="15">
        <v>14.188608000000002</v>
      </c>
      <c r="F611" s="20">
        <v>12.858426</v>
      </c>
      <c r="G611" s="15">
        <v>8.8678799999999995</v>
      </c>
      <c r="H611" s="20">
        <v>5.7641220000000004</v>
      </c>
      <c r="I611" s="16">
        <v>886.78800000000001</v>
      </c>
      <c r="L611" s="56"/>
      <c r="M611" s="45"/>
    </row>
    <row r="612" spans="1:13" ht="15.95" customHeight="1">
      <c r="A612" s="120" t="s">
        <v>675</v>
      </c>
      <c r="B612" s="120" t="s">
        <v>428</v>
      </c>
      <c r="C612" s="5"/>
      <c r="D612" s="16">
        <v>192.78</v>
      </c>
      <c r="E612" s="15">
        <v>14.939328</v>
      </c>
      <c r="F612" s="20">
        <v>13.538765999999997</v>
      </c>
      <c r="G612" s="15">
        <v>9.3370800000000003</v>
      </c>
      <c r="H612" s="20">
        <v>6.069102</v>
      </c>
      <c r="I612" s="16">
        <v>933.70799999999997</v>
      </c>
      <c r="L612" s="56"/>
      <c r="M612" s="45"/>
    </row>
    <row r="613" spans="1:13" ht="15.95" customHeight="1">
      <c r="A613" s="120" t="s">
        <v>676</v>
      </c>
      <c r="B613" s="120" t="s">
        <v>428</v>
      </c>
      <c r="C613" s="5"/>
      <c r="D613" s="16">
        <v>192.78</v>
      </c>
      <c r="E613" s="15">
        <v>7.7500416000000003</v>
      </c>
      <c r="F613" s="20">
        <v>7.0234751999999991</v>
      </c>
      <c r="G613" s="15">
        <v>4.8437760000000001</v>
      </c>
      <c r="H613" s="20">
        <v>3.1484544000000003</v>
      </c>
      <c r="I613" s="16">
        <v>484.37760000000003</v>
      </c>
      <c r="L613" s="56"/>
      <c r="M613" s="45"/>
    </row>
    <row r="614" spans="1:13" ht="15.95" customHeight="1">
      <c r="A614" s="120" t="s">
        <v>677</v>
      </c>
      <c r="B614" s="120" t="s">
        <v>428</v>
      </c>
      <c r="C614" s="5"/>
      <c r="D614" s="16">
        <v>192.78</v>
      </c>
      <c r="E614" s="15">
        <v>6.7812864000000008</v>
      </c>
      <c r="F614" s="20">
        <v>6.1455408</v>
      </c>
      <c r="G614" s="15">
        <v>4.2383040000000012</v>
      </c>
      <c r="H614" s="20">
        <v>2.7548976000000001</v>
      </c>
      <c r="I614" s="16">
        <v>423.83040000000005</v>
      </c>
      <c r="L614" s="56"/>
      <c r="M614" s="45"/>
    </row>
    <row r="615" spans="1:13" ht="15.95" customHeight="1">
      <c r="A615" s="120" t="s">
        <v>678</v>
      </c>
      <c r="B615" s="120" t="s">
        <v>428</v>
      </c>
      <c r="C615" s="5"/>
      <c r="D615" s="16">
        <v>192.78</v>
      </c>
      <c r="E615" s="15">
        <v>6.5736960000000009</v>
      </c>
      <c r="F615" s="20">
        <v>5.9574120000000006</v>
      </c>
      <c r="G615" s="15">
        <v>4.1085600000000007</v>
      </c>
      <c r="H615" s="20">
        <v>2.6705639999999997</v>
      </c>
      <c r="I615" s="16">
        <v>410.85599999999999</v>
      </c>
      <c r="L615" s="56"/>
      <c r="M615" s="45"/>
    </row>
    <row r="616" spans="1:13" ht="15.95" customHeight="1">
      <c r="A616" s="120" t="s">
        <v>679</v>
      </c>
      <c r="B616" s="120" t="s">
        <v>428</v>
      </c>
      <c r="C616" s="5"/>
      <c r="D616" s="16">
        <v>198.9408</v>
      </c>
      <c r="E616" s="15">
        <v>19.894079999999999</v>
      </c>
      <c r="F616" s="20">
        <v>18.02901</v>
      </c>
      <c r="G616" s="15">
        <v>12.4338</v>
      </c>
      <c r="H616" s="20">
        <v>8.0819700000000001</v>
      </c>
      <c r="I616" s="16">
        <v>1243.3800000000001</v>
      </c>
      <c r="L616" s="56"/>
      <c r="M616" s="45"/>
    </row>
    <row r="617" spans="1:13" ht="15.95" customHeight="1">
      <c r="A617" s="120" t="s">
        <v>680</v>
      </c>
      <c r="B617" s="120" t="s">
        <v>428</v>
      </c>
      <c r="C617" s="5"/>
      <c r="D617" s="16">
        <v>192.78</v>
      </c>
      <c r="E617" s="15">
        <v>5.1408000000000005</v>
      </c>
      <c r="F617" s="20">
        <v>4.6588500000000002</v>
      </c>
      <c r="G617" s="15">
        <v>3.2130000000000001</v>
      </c>
      <c r="H617" s="20">
        <v>2.0884499999999999</v>
      </c>
      <c r="I617" s="16">
        <v>321.3</v>
      </c>
      <c r="L617" s="56"/>
      <c r="M617" s="45"/>
    </row>
    <row r="618" spans="1:13" ht="15.95" customHeight="1">
      <c r="A618" s="120" t="s">
        <v>681</v>
      </c>
      <c r="B618" s="120" t="s">
        <v>428</v>
      </c>
      <c r="C618" s="5"/>
      <c r="D618" s="16">
        <v>203.82047999999998</v>
      </c>
      <c r="E618" s="15">
        <v>20.382047999999998</v>
      </c>
      <c r="F618" s="20">
        <v>18.471230999999996</v>
      </c>
      <c r="G618" s="15">
        <v>12.738779999999998</v>
      </c>
      <c r="H618" s="20">
        <v>8.280206999999999</v>
      </c>
      <c r="I618" s="16">
        <v>1273.8779999999999</v>
      </c>
      <c r="L618" s="56"/>
      <c r="M618" s="45"/>
    </row>
    <row r="619" spans="1:13" ht="15.95" customHeight="1">
      <c r="A619" s="120" t="s">
        <v>731</v>
      </c>
      <c r="B619" s="120" t="s">
        <v>428</v>
      </c>
      <c r="C619" s="5"/>
      <c r="D619" s="16">
        <v>192.78</v>
      </c>
      <c r="E619" s="15">
        <v>15.690048000000001</v>
      </c>
      <c r="F619" s="20">
        <v>14.219105999999998</v>
      </c>
      <c r="G619" s="15">
        <v>9.8062799999999992</v>
      </c>
      <c r="H619" s="20">
        <v>6.3740819999999996</v>
      </c>
      <c r="I619" s="16">
        <v>980.62800000000004</v>
      </c>
      <c r="L619" s="56"/>
      <c r="M619" s="45"/>
    </row>
    <row r="620" spans="1:13" ht="15.95" customHeight="1">
      <c r="A620" s="120" t="s">
        <v>682</v>
      </c>
      <c r="B620" s="120" t="s">
        <v>428</v>
      </c>
      <c r="C620" s="5"/>
      <c r="D620" s="16">
        <v>192.78</v>
      </c>
      <c r="E620" s="15">
        <v>14.263679999999999</v>
      </c>
      <c r="F620" s="20">
        <v>12.926459999999999</v>
      </c>
      <c r="G620" s="15">
        <v>8.9147999999999978</v>
      </c>
      <c r="H620" s="20">
        <v>5.7946199999999992</v>
      </c>
      <c r="I620" s="16">
        <v>891.4799999999999</v>
      </c>
      <c r="L620" s="56"/>
      <c r="M620" s="45"/>
    </row>
    <row r="621" spans="1:13" ht="15.95" customHeight="1">
      <c r="A621" s="120" t="s">
        <v>683</v>
      </c>
      <c r="B621" s="120" t="s">
        <v>428</v>
      </c>
      <c r="C621" s="5"/>
      <c r="D621" s="16">
        <v>192.78</v>
      </c>
      <c r="E621" s="15">
        <v>13.51296</v>
      </c>
      <c r="F621" s="20">
        <v>12.246119999999998</v>
      </c>
      <c r="G621" s="15">
        <v>8.4455999999999989</v>
      </c>
      <c r="H621" s="20">
        <v>5.4896399999999996</v>
      </c>
      <c r="I621" s="16">
        <v>844.56</v>
      </c>
      <c r="L621" s="56"/>
      <c r="M621" s="45"/>
    </row>
    <row r="622" spans="1:13" ht="15.95" customHeight="1">
      <c r="A622" s="120" t="s">
        <v>732</v>
      </c>
      <c r="B622" s="120" t="s">
        <v>428</v>
      </c>
      <c r="C622" s="5"/>
      <c r="D622" s="16">
        <v>192.78</v>
      </c>
      <c r="E622" s="15">
        <v>12.161663999999998</v>
      </c>
      <c r="F622" s="20">
        <v>11.021507999999999</v>
      </c>
      <c r="G622" s="15">
        <v>7.6010399999999994</v>
      </c>
      <c r="H622" s="20">
        <v>4.9406759999999998</v>
      </c>
      <c r="I622" s="16">
        <v>760.10399999999993</v>
      </c>
      <c r="L622" s="56"/>
      <c r="M622" s="45"/>
    </row>
    <row r="623" spans="1:13" ht="15.95" customHeight="1">
      <c r="A623" s="120" t="s">
        <v>684</v>
      </c>
      <c r="B623" s="120" t="s">
        <v>428</v>
      </c>
      <c r="C623" s="5"/>
      <c r="D623" s="16">
        <v>192.78</v>
      </c>
      <c r="E623" s="15">
        <v>5.1408000000000005</v>
      </c>
      <c r="F623" s="20">
        <v>4.6588500000000002</v>
      </c>
      <c r="G623" s="15">
        <v>3.2130000000000001</v>
      </c>
      <c r="H623" s="20">
        <v>2.0884499999999999</v>
      </c>
      <c r="I623" s="16">
        <v>321.3</v>
      </c>
      <c r="L623" s="56"/>
      <c r="M623" s="45"/>
    </row>
    <row r="624" spans="1:13" ht="15.95" customHeight="1">
      <c r="A624" s="122" t="s">
        <v>685</v>
      </c>
      <c r="B624" s="120" t="s">
        <v>428</v>
      </c>
      <c r="C624" s="5"/>
      <c r="D624" s="16">
        <v>192.78</v>
      </c>
      <c r="E624" s="15">
        <v>10.284864000000001</v>
      </c>
      <c r="F624" s="20">
        <v>9.3206579999999981</v>
      </c>
      <c r="G624" s="15">
        <v>6.4280399999999993</v>
      </c>
      <c r="H624" s="20">
        <v>4.1782260000000004</v>
      </c>
      <c r="I624" s="16">
        <v>642.80399999999997</v>
      </c>
      <c r="L624" s="56"/>
      <c r="M624" s="45"/>
    </row>
    <row r="625" spans="1:13" ht="15.95" customHeight="1">
      <c r="A625" s="120" t="s">
        <v>686</v>
      </c>
      <c r="B625" s="120" t="s">
        <v>428</v>
      </c>
      <c r="C625" s="5"/>
      <c r="D625" s="16">
        <v>192.78</v>
      </c>
      <c r="E625" s="15">
        <v>9.609216</v>
      </c>
      <c r="F625" s="20">
        <v>8.7083519999999996</v>
      </c>
      <c r="G625" s="15">
        <v>6.0057600000000004</v>
      </c>
      <c r="H625" s="20">
        <v>3.9037439999999997</v>
      </c>
      <c r="I625" s="16">
        <v>600.57599999999991</v>
      </c>
      <c r="L625" s="56"/>
      <c r="M625" s="45"/>
    </row>
    <row r="626" spans="1:13" ht="15.95" customHeight="1">
      <c r="A626" s="120" t="s">
        <v>687</v>
      </c>
      <c r="B626" s="120" t="s">
        <v>428</v>
      </c>
      <c r="C626" s="5"/>
      <c r="D626" s="16">
        <v>192.78</v>
      </c>
      <c r="E626" s="15">
        <v>14.338751999999999</v>
      </c>
      <c r="F626" s="20">
        <v>12.994493999999998</v>
      </c>
      <c r="G626" s="15">
        <v>8.9617199999999997</v>
      </c>
      <c r="H626" s="20">
        <v>5.8251179999999989</v>
      </c>
      <c r="I626" s="16">
        <v>896.17199999999991</v>
      </c>
      <c r="L626" s="56"/>
      <c r="M626" s="45"/>
    </row>
    <row r="627" spans="1:13" ht="15.95" customHeight="1">
      <c r="A627" s="120" t="s">
        <v>688</v>
      </c>
      <c r="B627" s="120" t="s">
        <v>428</v>
      </c>
      <c r="C627" s="5"/>
      <c r="D627" s="16">
        <v>192.78</v>
      </c>
      <c r="E627" s="15">
        <v>14.864256000000001</v>
      </c>
      <c r="F627" s="20">
        <v>13.470731999999998</v>
      </c>
      <c r="G627" s="15">
        <v>9.2901599999999984</v>
      </c>
      <c r="H627" s="20">
        <v>6.0386039999999994</v>
      </c>
      <c r="I627" s="16">
        <v>929.01599999999996</v>
      </c>
      <c r="L627" s="56"/>
      <c r="M627" s="45"/>
    </row>
    <row r="628" spans="1:13" ht="15.95" customHeight="1">
      <c r="A628" s="120" t="s">
        <v>689</v>
      </c>
      <c r="B628" s="120" t="s">
        <v>428</v>
      </c>
      <c r="C628" s="5"/>
      <c r="D628" s="16">
        <v>192.78</v>
      </c>
      <c r="E628" s="15">
        <v>7.3348607999999995</v>
      </c>
      <c r="F628" s="20">
        <v>6.6472175999999985</v>
      </c>
      <c r="G628" s="15">
        <v>4.5842879999999999</v>
      </c>
      <c r="H628" s="20">
        <v>2.9797872000000005</v>
      </c>
      <c r="I628" s="16">
        <v>458.42880000000002</v>
      </c>
      <c r="L628" s="56"/>
      <c r="M628" s="45"/>
    </row>
    <row r="629" spans="1:13" ht="15.95" customHeight="1">
      <c r="A629" s="120" t="s">
        <v>690</v>
      </c>
      <c r="B629" s="121" t="s">
        <v>632</v>
      </c>
      <c r="C629" s="5"/>
      <c r="D629" s="16">
        <v>192.78</v>
      </c>
      <c r="E629" s="15">
        <v>9.3089279999999999</v>
      </c>
      <c r="F629" s="20">
        <v>8.4362159999999982</v>
      </c>
      <c r="G629" s="15">
        <v>5.8180800000000001</v>
      </c>
      <c r="H629" s="20">
        <v>3.781752</v>
      </c>
      <c r="I629" s="16">
        <v>581.80799999999999</v>
      </c>
      <c r="L629" s="56"/>
      <c r="M629" s="45"/>
    </row>
    <row r="630" spans="1:13" ht="15.95" customHeight="1">
      <c r="A630" s="120" t="s">
        <v>691</v>
      </c>
      <c r="B630" s="120" t="s">
        <v>428</v>
      </c>
      <c r="C630" s="5"/>
      <c r="D630" s="16">
        <v>192.78</v>
      </c>
      <c r="E630" s="15">
        <v>7.3244160000000003</v>
      </c>
      <c r="F630" s="20">
        <v>6.637751999999999</v>
      </c>
      <c r="G630" s="15">
        <v>4.5777600000000005</v>
      </c>
      <c r="H630" s="20">
        <v>2.9755440000000002</v>
      </c>
      <c r="I630" s="16">
        <v>457.77600000000001</v>
      </c>
      <c r="L630" s="56"/>
      <c r="M630" s="45"/>
    </row>
    <row r="631" spans="1:13">
      <c r="A631" s="120" t="s">
        <v>692</v>
      </c>
      <c r="B631" s="120" t="s">
        <v>428</v>
      </c>
      <c r="C631" s="5"/>
      <c r="D631" s="16">
        <v>192.78</v>
      </c>
      <c r="E631" s="15">
        <v>8.0568576000000007</v>
      </c>
      <c r="F631" s="20">
        <v>7.3015271999999989</v>
      </c>
      <c r="G631" s="15">
        <v>5.0355359999999996</v>
      </c>
      <c r="H631" s="20">
        <v>3.2730983999999999</v>
      </c>
      <c r="I631" s="16">
        <v>503.55360000000002</v>
      </c>
      <c r="L631" s="56"/>
      <c r="M631" s="45"/>
    </row>
    <row r="632" spans="1:13">
      <c r="A632" s="120" t="s">
        <v>693</v>
      </c>
      <c r="B632" s="120" t="s">
        <v>428</v>
      </c>
      <c r="C632" s="5"/>
      <c r="D632" s="16">
        <v>192.78</v>
      </c>
      <c r="E632" s="15">
        <v>11.335871999999998</v>
      </c>
      <c r="F632" s="20">
        <v>10.273133999999999</v>
      </c>
      <c r="G632" s="15">
        <v>7.0849199999999986</v>
      </c>
      <c r="H632" s="20">
        <v>4.6051979999999997</v>
      </c>
      <c r="I632" s="16">
        <v>708.49199999999996</v>
      </c>
      <c r="L632" s="56"/>
      <c r="M632" s="45"/>
    </row>
    <row r="633" spans="1:13">
      <c r="A633" s="120" t="s">
        <v>694</v>
      </c>
      <c r="B633" s="120" t="s">
        <v>428</v>
      </c>
      <c r="C633" s="5"/>
      <c r="D633" s="16">
        <v>192.78</v>
      </c>
      <c r="E633" s="15">
        <v>5.1408000000000005</v>
      </c>
      <c r="F633" s="20">
        <v>4.6588500000000002</v>
      </c>
      <c r="G633" s="15">
        <v>3.2130000000000001</v>
      </c>
      <c r="H633" s="20">
        <v>2.0884499999999999</v>
      </c>
      <c r="I633" s="16">
        <v>321.3</v>
      </c>
      <c r="L633" s="56"/>
      <c r="M633" s="45"/>
    </row>
    <row r="634" spans="1:13">
      <c r="A634" s="120" t="s">
        <v>695</v>
      </c>
      <c r="B634" s="120" t="s">
        <v>428</v>
      </c>
      <c r="C634" s="5"/>
      <c r="D634" s="16">
        <v>192.78</v>
      </c>
      <c r="E634" s="15">
        <v>5.1408000000000005</v>
      </c>
      <c r="F634" s="20">
        <v>4.6588500000000002</v>
      </c>
      <c r="G634" s="15">
        <v>3.2130000000000001</v>
      </c>
      <c r="H634" s="20">
        <v>2.0884499999999999</v>
      </c>
      <c r="I634" s="16">
        <v>321.3</v>
      </c>
      <c r="L634" s="56"/>
      <c r="M634" s="45"/>
    </row>
    <row r="635" spans="1:13">
      <c r="A635" s="120" t="s">
        <v>696</v>
      </c>
      <c r="B635" s="120" t="s">
        <v>428</v>
      </c>
      <c r="C635" s="5"/>
      <c r="D635" s="16">
        <v>192.78</v>
      </c>
      <c r="E635" s="15">
        <v>17.792063999999996</v>
      </c>
      <c r="F635" s="20">
        <v>16.124057999999994</v>
      </c>
      <c r="G635" s="15">
        <v>11.120039999999998</v>
      </c>
      <c r="H635" s="20">
        <v>7.228025999999999</v>
      </c>
      <c r="I635" s="16">
        <v>1112.0039999999999</v>
      </c>
      <c r="L635" s="56"/>
      <c r="M635" s="45"/>
    </row>
    <row r="636" spans="1:13">
      <c r="A636" s="120" t="s">
        <v>697</v>
      </c>
      <c r="B636" s="120" t="s">
        <v>428</v>
      </c>
      <c r="C636" s="5"/>
      <c r="D636" s="16">
        <v>192.78</v>
      </c>
      <c r="E636" s="15">
        <v>7.2578304000000013</v>
      </c>
      <c r="F636" s="20">
        <v>6.5774087999999997</v>
      </c>
      <c r="G636" s="15">
        <v>4.5361440000000002</v>
      </c>
      <c r="H636" s="20">
        <v>2.9484936000000008</v>
      </c>
      <c r="I636" s="16">
        <v>453.61440000000005</v>
      </c>
      <c r="L636" s="56"/>
      <c r="M636" s="45"/>
    </row>
    <row r="637" spans="1:13">
      <c r="A637" s="120" t="s">
        <v>698</v>
      </c>
      <c r="B637" s="120" t="s">
        <v>632</v>
      </c>
      <c r="C637" s="5"/>
      <c r="D637" s="16">
        <v>192.78</v>
      </c>
      <c r="E637" s="15">
        <v>5.1408000000000005</v>
      </c>
      <c r="F637" s="20">
        <v>4.6588500000000002</v>
      </c>
      <c r="G637" s="15">
        <v>3.2130000000000001</v>
      </c>
      <c r="H637" s="20">
        <v>2.0884499999999999</v>
      </c>
      <c r="I637" s="16">
        <v>321.3</v>
      </c>
      <c r="L637" s="56"/>
      <c r="M637" s="45"/>
    </row>
    <row r="638" spans="1:13">
      <c r="A638" s="120" t="s">
        <v>699</v>
      </c>
      <c r="B638" s="120" t="s">
        <v>428</v>
      </c>
      <c r="C638" s="5"/>
      <c r="D638" s="16">
        <v>209.07552000000001</v>
      </c>
      <c r="E638" s="15">
        <v>20.907551999999999</v>
      </c>
      <c r="F638" s="20">
        <v>18.947468999999998</v>
      </c>
      <c r="G638" s="15">
        <v>13.067220000000001</v>
      </c>
      <c r="H638" s="20">
        <v>8.4936930000000004</v>
      </c>
      <c r="I638" s="16">
        <v>1306.722</v>
      </c>
      <c r="L638" s="56"/>
      <c r="M638" s="45"/>
    </row>
    <row r="639" spans="1:13">
      <c r="A639" s="120" t="s">
        <v>700</v>
      </c>
      <c r="B639" s="120" t="s">
        <v>428</v>
      </c>
      <c r="C639" s="5"/>
      <c r="D639" s="16">
        <v>192.78</v>
      </c>
      <c r="E639" s="15">
        <v>12.987456</v>
      </c>
      <c r="F639" s="20">
        <v>11.769881999999999</v>
      </c>
      <c r="G639" s="15">
        <v>8.1171600000000002</v>
      </c>
      <c r="H639" s="20">
        <v>5.276154</v>
      </c>
      <c r="I639" s="16">
        <v>811.71600000000001</v>
      </c>
      <c r="L639" s="56"/>
      <c r="M639" s="45"/>
    </row>
    <row r="640" spans="1:13">
      <c r="A640" s="120" t="s">
        <v>701</v>
      </c>
      <c r="B640" s="120" t="s">
        <v>428</v>
      </c>
      <c r="C640" s="5"/>
      <c r="D640" s="16">
        <v>192.78</v>
      </c>
      <c r="E640" s="15">
        <v>5.1408000000000005</v>
      </c>
      <c r="F640" s="20">
        <v>4.6588500000000002</v>
      </c>
      <c r="G640" s="15">
        <v>3.2130000000000001</v>
      </c>
      <c r="H640" s="20">
        <v>2.0884499999999999</v>
      </c>
      <c r="I640" s="16">
        <v>321.3</v>
      </c>
      <c r="L640" s="56"/>
      <c r="M640" s="45"/>
    </row>
    <row r="641" spans="1:13">
      <c r="A641" s="120" t="s">
        <v>702</v>
      </c>
      <c r="B641" s="120" t="s">
        <v>428</v>
      </c>
      <c r="C641" s="5"/>
      <c r="D641" s="16">
        <v>192.78</v>
      </c>
      <c r="E641" s="15">
        <v>10.13472</v>
      </c>
      <c r="F641" s="20">
        <v>9.1845899999999983</v>
      </c>
      <c r="G641" s="15">
        <v>6.3342000000000001</v>
      </c>
      <c r="H641" s="20">
        <v>4.1172300000000002</v>
      </c>
      <c r="I641" s="16">
        <v>633.41999999999996</v>
      </c>
      <c r="L641" s="56"/>
      <c r="M641" s="45"/>
    </row>
    <row r="642" spans="1:13">
      <c r="A642" s="120" t="s">
        <v>703</v>
      </c>
      <c r="B642" s="120" t="s">
        <v>428</v>
      </c>
      <c r="C642" s="5"/>
      <c r="D642" s="16">
        <v>192.78</v>
      </c>
      <c r="E642" s="15">
        <v>12.537024000000001</v>
      </c>
      <c r="F642" s="20">
        <v>11.361677999999998</v>
      </c>
      <c r="G642" s="15">
        <v>7.8356399999999997</v>
      </c>
      <c r="H642" s="20">
        <v>5.0931660000000001</v>
      </c>
      <c r="I642" s="16">
        <v>783.56399999999996</v>
      </c>
      <c r="L642" s="56"/>
      <c r="M642" s="45"/>
    </row>
    <row r="643" spans="1:13">
      <c r="A643" s="120" t="s">
        <v>704</v>
      </c>
      <c r="B643" s="120" t="s">
        <v>428</v>
      </c>
      <c r="C643" s="5"/>
      <c r="D643" s="16">
        <v>192.78</v>
      </c>
      <c r="E643" s="15">
        <v>7.2578304000000013</v>
      </c>
      <c r="F643" s="20">
        <v>6.5774087999999997</v>
      </c>
      <c r="G643" s="15">
        <v>4.5361440000000002</v>
      </c>
      <c r="H643" s="20">
        <v>2.9484936000000008</v>
      </c>
      <c r="I643" s="16">
        <v>453.61440000000005</v>
      </c>
      <c r="L643" s="56"/>
      <c r="M643" s="45"/>
    </row>
    <row r="644" spans="1:13">
      <c r="A644" s="120" t="s">
        <v>705</v>
      </c>
      <c r="B644" s="120" t="s">
        <v>428</v>
      </c>
      <c r="C644" s="5"/>
      <c r="D644" s="16">
        <v>192.78</v>
      </c>
      <c r="E644" s="15">
        <v>15.014399999999998</v>
      </c>
      <c r="F644" s="20">
        <v>13.606799999999998</v>
      </c>
      <c r="G644" s="15">
        <v>9.3839999999999986</v>
      </c>
      <c r="H644" s="20">
        <v>6.0996000000000006</v>
      </c>
      <c r="I644" s="16">
        <v>938.39999999999986</v>
      </c>
      <c r="L644" s="56"/>
      <c r="M644" s="45"/>
    </row>
    <row r="645" spans="1:13">
      <c r="A645" s="120" t="s">
        <v>706</v>
      </c>
      <c r="B645" s="120" t="s">
        <v>428</v>
      </c>
      <c r="C645" s="5"/>
      <c r="D645" s="16">
        <v>192.78</v>
      </c>
      <c r="E645" s="15">
        <v>5.1408000000000005</v>
      </c>
      <c r="F645" s="20">
        <v>4.6588500000000002</v>
      </c>
      <c r="G645" s="15">
        <v>3.2130000000000001</v>
      </c>
      <c r="H645" s="20">
        <v>2.0884499999999999</v>
      </c>
      <c r="I645" s="16">
        <v>321.3</v>
      </c>
      <c r="L645" s="56"/>
      <c r="M645" s="45"/>
    </row>
    <row r="646" spans="1:13">
      <c r="A646" s="120" t="s">
        <v>707</v>
      </c>
      <c r="B646" s="120" t="s">
        <v>428</v>
      </c>
      <c r="C646" s="5"/>
      <c r="D646" s="16">
        <v>192.78</v>
      </c>
      <c r="E646" s="15">
        <v>7.6573440000000002</v>
      </c>
      <c r="F646" s="20">
        <v>6.9394679999999989</v>
      </c>
      <c r="G646" s="15">
        <v>4.7858400000000003</v>
      </c>
      <c r="H646" s="20">
        <v>3.1107960000000006</v>
      </c>
      <c r="I646" s="16">
        <v>478.584</v>
      </c>
      <c r="L646" s="56"/>
      <c r="M646" s="45"/>
    </row>
  </sheetData>
  <sortState xmlns:xlrd2="http://schemas.microsoft.com/office/spreadsheetml/2017/richdata2" ref="A10:I350">
    <sortCondition ref="B10:B350"/>
    <sortCondition ref="A10:A350"/>
  </sortState>
  <mergeCells count="1">
    <mergeCell ref="E8:H8"/>
  </mergeCells>
  <conditionalFormatting sqref="A10:A217">
    <cfRule type="duplicateValues" dxfId="7" priority="14"/>
  </conditionalFormatting>
  <conditionalFormatting sqref="A218:A328">
    <cfRule type="duplicateValues" dxfId="6" priority="7"/>
  </conditionalFormatting>
  <conditionalFormatting sqref="A218:A350">
    <cfRule type="duplicateValues" dxfId="5" priority="9"/>
  </conditionalFormatting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M627"/>
  <sheetViews>
    <sheetView showGridLines="0" workbookViewId="0">
      <pane xSplit="3" ySplit="9" topLeftCell="D10" activePane="bottomRight" state="frozen"/>
      <selection pane="bottomRight" activeCell="Q13" sqref="Q13"/>
      <selection pane="bottomLeft" activeCell="B9" sqref="B9"/>
      <selection pane="topRight" activeCell="B9" sqref="B9"/>
    </sheetView>
  </sheetViews>
  <sheetFormatPr defaultColWidth="8.6640625" defaultRowHeight="15"/>
  <cols>
    <col min="1" max="1" width="17.88671875" customWidth="1"/>
    <col min="2" max="2" width="5.44140625" bestFit="1" customWidth="1"/>
    <col min="3" max="3" width="3.109375" style="10" customWidth="1"/>
    <col min="12" max="12" width="12.109375" bestFit="1" customWidth="1"/>
    <col min="13" max="13" width="13.44140625" customWidth="1"/>
  </cols>
  <sheetData>
    <row r="1" spans="1:13" ht="23.25">
      <c r="A1" s="7"/>
      <c r="B1" s="6"/>
      <c r="L1" s="12"/>
      <c r="M1" s="12"/>
    </row>
    <row r="2" spans="1:13" ht="15" customHeight="1">
      <c r="B2" s="6"/>
      <c r="L2" s="12"/>
      <c r="M2" s="12"/>
    </row>
    <row r="3" spans="1:13" ht="15" customHeight="1">
      <c r="B3" s="6"/>
      <c r="L3" s="12"/>
      <c r="M3" s="12"/>
    </row>
    <row r="4" spans="1:13" ht="15" customHeight="1">
      <c r="B4" s="6"/>
      <c r="L4" s="12"/>
      <c r="M4" s="12"/>
    </row>
    <row r="5" spans="1:13" ht="15" customHeight="1">
      <c r="B5" s="6"/>
      <c r="L5" s="12"/>
      <c r="M5" s="12"/>
    </row>
    <row r="6" spans="1:13" ht="15" customHeight="1">
      <c r="A6" s="6"/>
      <c r="B6" s="6"/>
      <c r="C6" s="2"/>
      <c r="D6" s="12"/>
      <c r="E6" s="41"/>
      <c r="L6" s="12"/>
      <c r="M6" s="12"/>
    </row>
    <row r="7" spans="1:13" ht="15" customHeight="1" thickBot="1">
      <c r="A7" s="7"/>
      <c r="B7" s="6"/>
      <c r="C7" s="2"/>
      <c r="L7" s="12"/>
      <c r="M7" s="12"/>
    </row>
    <row r="8" spans="1:13" ht="15" customHeight="1" thickBot="1">
      <c r="A8" s="6"/>
      <c r="B8" s="6"/>
      <c r="C8" s="2"/>
      <c r="D8" s="12"/>
      <c r="E8" s="149" t="s">
        <v>63</v>
      </c>
      <c r="F8" s="150"/>
      <c r="G8" s="150"/>
      <c r="H8" s="151"/>
      <c r="L8" s="12"/>
      <c r="M8" s="12"/>
    </row>
    <row r="9" spans="1:13" s="1" customFormat="1" ht="81.75" customHeight="1">
      <c r="A9" s="8" t="s">
        <v>733</v>
      </c>
      <c r="B9" s="9" t="s">
        <v>65</v>
      </c>
      <c r="C9" s="3" t="s">
        <v>66</v>
      </c>
      <c r="D9" s="14" t="s">
        <v>67</v>
      </c>
      <c r="E9" s="17" t="s">
        <v>68</v>
      </c>
      <c r="F9" s="18" t="s">
        <v>69</v>
      </c>
      <c r="G9" s="17" t="s">
        <v>70</v>
      </c>
      <c r="H9" s="18" t="s">
        <v>71</v>
      </c>
      <c r="I9" s="19" t="s">
        <v>72</v>
      </c>
      <c r="L9" s="54" t="s">
        <v>73</v>
      </c>
      <c r="M9" s="55" t="s">
        <v>74</v>
      </c>
    </row>
    <row r="10" spans="1:13" ht="15.95" customHeight="1">
      <c r="A10" s="105" t="s">
        <v>75</v>
      </c>
      <c r="B10" s="105" t="s">
        <v>76</v>
      </c>
      <c r="C10" s="96"/>
      <c r="D10" s="16">
        <v>233.58</v>
      </c>
      <c r="E10" s="15">
        <v>14.25467136</v>
      </c>
      <c r="F10" s="20">
        <v>12.918295919999998</v>
      </c>
      <c r="G10" s="15">
        <v>8.9091696000000002</v>
      </c>
      <c r="H10" s="20">
        <v>5.7909602400000004</v>
      </c>
      <c r="I10" s="16">
        <v>882.096</v>
      </c>
      <c r="L10" s="56"/>
      <c r="M10" s="45"/>
    </row>
    <row r="11" spans="1:13" ht="15.95" customHeight="1">
      <c r="A11" s="105" t="s">
        <v>77</v>
      </c>
      <c r="B11" s="105" t="s">
        <v>76</v>
      </c>
      <c r="C11" s="96"/>
      <c r="D11" s="16">
        <v>233.58</v>
      </c>
      <c r="E11" s="15">
        <v>17.961413375999999</v>
      </c>
      <c r="F11" s="20">
        <v>16.277530872000003</v>
      </c>
      <c r="G11" s="15">
        <v>11.225883360000001</v>
      </c>
      <c r="H11" s="20">
        <v>7.296824184000001</v>
      </c>
      <c r="I11" s="16">
        <v>1111.4736</v>
      </c>
      <c r="L11" s="56"/>
      <c r="M11" s="45"/>
    </row>
    <row r="12" spans="1:13" ht="15.95" customHeight="1">
      <c r="A12" s="105" t="s">
        <v>78</v>
      </c>
      <c r="B12" s="105" t="s">
        <v>76</v>
      </c>
      <c r="C12" s="96"/>
      <c r="D12" s="16">
        <v>233.58</v>
      </c>
      <c r="E12" s="15">
        <v>14.222364288000001</v>
      </c>
      <c r="F12" s="20">
        <v>12.889017636</v>
      </c>
      <c r="G12" s="15">
        <v>8.8889776800000018</v>
      </c>
      <c r="H12" s="20">
        <v>5.7778354920000004</v>
      </c>
      <c r="I12" s="16">
        <v>880.09680000000003</v>
      </c>
      <c r="L12" s="56"/>
      <c r="M12" s="45"/>
    </row>
    <row r="13" spans="1:13" ht="15.95" customHeight="1">
      <c r="A13" s="106" t="s">
        <v>79</v>
      </c>
      <c r="B13" s="106" t="s">
        <v>76</v>
      </c>
      <c r="C13" s="4"/>
      <c r="D13" s="16">
        <v>233.58</v>
      </c>
      <c r="E13" s="15">
        <v>18.159541439999995</v>
      </c>
      <c r="F13" s="20">
        <v>16.457084429999998</v>
      </c>
      <c r="G13" s="15">
        <v>11.349713399999997</v>
      </c>
      <c r="H13" s="20">
        <v>7.3773137100000001</v>
      </c>
      <c r="I13" s="16">
        <v>1123.7339999999999</v>
      </c>
      <c r="L13" s="56"/>
      <c r="M13" s="45"/>
    </row>
    <row r="14" spans="1:13" ht="15.95" customHeight="1">
      <c r="A14" s="105" t="s">
        <v>80</v>
      </c>
      <c r="B14" s="105" t="s">
        <v>76</v>
      </c>
      <c r="C14" s="96"/>
      <c r="D14" s="16">
        <v>233.58</v>
      </c>
      <c r="E14" s="15">
        <v>14.595873599999999</v>
      </c>
      <c r="F14" s="20">
        <v>13.227510449999999</v>
      </c>
      <c r="G14" s="15">
        <v>9.1224209999999992</v>
      </c>
      <c r="H14" s="20">
        <v>5.9295736499999991</v>
      </c>
      <c r="I14" s="16">
        <v>903.20999999999992</v>
      </c>
      <c r="L14" s="56"/>
      <c r="M14" s="45"/>
    </row>
    <row r="15" spans="1:13" ht="15.95" customHeight="1">
      <c r="A15" s="106" t="s">
        <v>82</v>
      </c>
      <c r="B15" s="110" t="s">
        <v>76</v>
      </c>
      <c r="C15" s="4"/>
      <c r="D15" s="16">
        <v>233.58</v>
      </c>
      <c r="E15" s="15">
        <v>17.037483863040002</v>
      </c>
      <c r="F15" s="20">
        <v>15.440219750880001</v>
      </c>
      <c r="G15" s="15">
        <v>10.6484274144</v>
      </c>
      <c r="H15" s="20">
        <v>6.9214778193600006</v>
      </c>
      <c r="I15" s="16">
        <v>1054.2997440000001</v>
      </c>
      <c r="L15" s="56"/>
      <c r="M15" s="45"/>
    </row>
    <row r="16" spans="1:13" ht="15.95" customHeight="1">
      <c r="A16" s="105" t="s">
        <v>83</v>
      </c>
      <c r="B16" s="105" t="s">
        <v>76</v>
      </c>
      <c r="C16" s="96"/>
      <c r="D16" s="16">
        <v>233.58</v>
      </c>
      <c r="E16" s="15">
        <v>18.031302144000001</v>
      </c>
      <c r="F16" s="20">
        <v>16.340867568000004</v>
      </c>
      <c r="G16" s="15">
        <v>11.269563840000002</v>
      </c>
      <c r="H16" s="20">
        <v>7.3252164960000004</v>
      </c>
      <c r="I16" s="16">
        <v>1115.7984000000001</v>
      </c>
      <c r="L16" s="56"/>
      <c r="M16" s="45"/>
    </row>
    <row r="17" spans="1:13" ht="15.95" customHeight="1">
      <c r="A17" s="105" t="s">
        <v>84</v>
      </c>
      <c r="B17" s="105" t="s">
        <v>76</v>
      </c>
      <c r="C17" s="96"/>
      <c r="D17" s="16">
        <v>233.58</v>
      </c>
      <c r="E17" s="15">
        <v>19.283009978879999</v>
      </c>
      <c r="F17" s="20">
        <v>17.475227793360002</v>
      </c>
      <c r="G17" s="15">
        <v>12.0518812368</v>
      </c>
      <c r="H17" s="20">
        <v>7.8337228039200015</v>
      </c>
      <c r="I17" s="16">
        <v>1193.255568</v>
      </c>
      <c r="L17" s="56"/>
      <c r="M17" s="45"/>
    </row>
    <row r="18" spans="1:13" ht="15.95" customHeight="1">
      <c r="A18" s="105" t="s">
        <v>85</v>
      </c>
      <c r="B18" s="105" t="s">
        <v>76</v>
      </c>
      <c r="C18" s="96"/>
      <c r="D18" s="16">
        <v>233.58</v>
      </c>
      <c r="E18" s="15">
        <v>16.930554048000001</v>
      </c>
      <c r="F18" s="20">
        <v>15.343314606000002</v>
      </c>
      <c r="G18" s="15">
        <v>10.581596280000003</v>
      </c>
      <c r="H18" s="20">
        <v>6.878037582000001</v>
      </c>
      <c r="I18" s="16">
        <v>1047.6828</v>
      </c>
      <c r="L18" s="56"/>
      <c r="M18" s="45"/>
    </row>
    <row r="19" spans="1:13" ht="15.95" customHeight="1">
      <c r="A19" s="105" t="s">
        <v>86</v>
      </c>
      <c r="B19" s="105" t="s">
        <v>76</v>
      </c>
      <c r="C19" s="96"/>
      <c r="D19" s="16">
        <v>233.58</v>
      </c>
      <c r="E19" s="15">
        <v>15.620139648000004</v>
      </c>
      <c r="F19" s="20">
        <v>14.155751556000002</v>
      </c>
      <c r="G19" s="15">
        <v>9.7625872800000018</v>
      </c>
      <c r="H19" s="20">
        <v>6.345681732000001</v>
      </c>
      <c r="I19" s="16">
        <v>966.59280000000012</v>
      </c>
      <c r="L19" s="56"/>
      <c r="M19" s="45"/>
    </row>
    <row r="20" spans="1:13" ht="15.95" customHeight="1">
      <c r="A20" s="105" t="s">
        <v>87</v>
      </c>
      <c r="B20" s="105" t="s">
        <v>76</v>
      </c>
      <c r="C20" s="96"/>
      <c r="D20" s="16">
        <v>233.58</v>
      </c>
      <c r="E20" s="15">
        <v>13.872920447999999</v>
      </c>
      <c r="F20" s="20">
        <v>12.572334155999998</v>
      </c>
      <c r="G20" s="15">
        <v>8.6705752799999996</v>
      </c>
      <c r="H20" s="20">
        <v>5.6358739320000009</v>
      </c>
      <c r="I20" s="16">
        <v>858.47280000000001</v>
      </c>
      <c r="L20" s="56"/>
      <c r="M20" s="45"/>
    </row>
    <row r="21" spans="1:13" ht="15.95" customHeight="1">
      <c r="A21" s="105" t="s">
        <v>88</v>
      </c>
      <c r="B21" s="105" t="s">
        <v>76</v>
      </c>
      <c r="C21" s="96"/>
      <c r="D21" s="16">
        <v>502.25615999999997</v>
      </c>
      <c r="E21" s="15">
        <v>46.607072159999994</v>
      </c>
      <c r="F21" s="20">
        <v>42.237659145000002</v>
      </c>
      <c r="G21" s="15">
        <v>29.129420100000001</v>
      </c>
      <c r="H21" s="20">
        <v>18.934123064999998</v>
      </c>
      <c r="I21" s="16">
        <v>2884.1009999999997</v>
      </c>
      <c r="L21" s="56"/>
      <c r="M21" s="45"/>
    </row>
    <row r="22" spans="1:13" ht="15.95" customHeight="1">
      <c r="A22" s="105" t="s">
        <v>89</v>
      </c>
      <c r="B22" s="105" t="s">
        <v>76</v>
      </c>
      <c r="C22" s="96"/>
      <c r="D22" s="16">
        <v>457.71071999999998</v>
      </c>
      <c r="E22" s="15">
        <v>42.107982719999995</v>
      </c>
      <c r="F22" s="20">
        <v>38.160359339999999</v>
      </c>
      <c r="G22" s="15">
        <v>26.317489200000001</v>
      </c>
      <c r="H22" s="20">
        <v>17.106367980000002</v>
      </c>
      <c r="I22" s="16">
        <v>2605.692</v>
      </c>
      <c r="L22" s="56"/>
      <c r="M22" s="45"/>
    </row>
    <row r="23" spans="1:13" ht="15.95" customHeight="1">
      <c r="A23" s="105" t="s">
        <v>90</v>
      </c>
      <c r="B23" s="105" t="s">
        <v>76</v>
      </c>
      <c r="C23" s="96"/>
      <c r="D23" s="16">
        <v>233.58</v>
      </c>
      <c r="E23" s="15">
        <v>13.523476608000003</v>
      </c>
      <c r="F23" s="20">
        <v>12.255650676</v>
      </c>
      <c r="G23" s="15">
        <v>8.4521728799999991</v>
      </c>
      <c r="H23" s="20">
        <v>5.4939123720000005</v>
      </c>
      <c r="I23" s="16">
        <v>836.8488000000001</v>
      </c>
      <c r="L23" s="56"/>
      <c r="M23" s="45"/>
    </row>
    <row r="24" spans="1:13" ht="15.95" customHeight="1">
      <c r="A24" s="105" t="s">
        <v>91</v>
      </c>
      <c r="B24" s="105" t="s">
        <v>76</v>
      </c>
      <c r="C24" s="96"/>
      <c r="D24" s="16">
        <v>233.58</v>
      </c>
      <c r="E24" s="15">
        <v>18.974800512000002</v>
      </c>
      <c r="F24" s="20">
        <v>17.195912964000001</v>
      </c>
      <c r="G24" s="15">
        <v>11.859250320000003</v>
      </c>
      <c r="H24" s="20">
        <v>7.7085127080000015</v>
      </c>
      <c r="I24" s="16">
        <v>1174.1832000000002</v>
      </c>
      <c r="L24" s="56"/>
      <c r="M24" s="45"/>
    </row>
    <row r="25" spans="1:13" ht="15.95" customHeight="1">
      <c r="A25" s="105" t="s">
        <v>92</v>
      </c>
      <c r="B25" s="105" t="s">
        <v>76</v>
      </c>
      <c r="C25" s="96"/>
      <c r="D25" s="16">
        <v>233.58</v>
      </c>
      <c r="E25" s="15">
        <v>17.996357759999999</v>
      </c>
      <c r="F25" s="20">
        <v>16.309199219999996</v>
      </c>
      <c r="G25" s="15">
        <v>11.2477236</v>
      </c>
      <c r="H25" s="20">
        <v>7.3110203399999998</v>
      </c>
      <c r="I25" s="16">
        <v>1113.636</v>
      </c>
      <c r="L25" s="56"/>
      <c r="M25" s="45"/>
    </row>
    <row r="26" spans="1:13" ht="15.95" customHeight="1">
      <c r="A26" s="105" t="s">
        <v>93</v>
      </c>
      <c r="B26" s="105" t="s">
        <v>76</v>
      </c>
      <c r="C26" s="96"/>
      <c r="D26" s="16">
        <v>233.58</v>
      </c>
      <c r="E26" s="15">
        <v>14.781474432000001</v>
      </c>
      <c r="F26" s="20">
        <v>13.395711203999998</v>
      </c>
      <c r="G26" s="15">
        <v>9.2384215199999993</v>
      </c>
      <c r="H26" s="20">
        <v>6.0049739880000006</v>
      </c>
      <c r="I26" s="16">
        <v>914.6952</v>
      </c>
      <c r="L26" s="56"/>
      <c r="M26" s="45"/>
    </row>
    <row r="27" spans="1:13" ht="15.95" customHeight="1">
      <c r="A27" s="105" t="s">
        <v>94</v>
      </c>
      <c r="B27" s="105" t="s">
        <v>76</v>
      </c>
      <c r="C27" s="96"/>
      <c r="D27" s="16">
        <v>233.58</v>
      </c>
      <c r="E27" s="15">
        <v>15.340584576000003</v>
      </c>
      <c r="F27" s="20">
        <v>13.902404771999999</v>
      </c>
      <c r="G27" s="15">
        <v>9.5878653600000021</v>
      </c>
      <c r="H27" s="20">
        <v>6.2321124840000008</v>
      </c>
      <c r="I27" s="16">
        <v>949.29360000000008</v>
      </c>
      <c r="L27" s="56"/>
      <c r="M27" s="45"/>
    </row>
    <row r="28" spans="1:13" ht="15.95" customHeight="1">
      <c r="A28" s="105" t="s">
        <v>709</v>
      </c>
      <c r="B28" s="105" t="s">
        <v>76</v>
      </c>
      <c r="C28" s="96"/>
      <c r="D28" s="16">
        <v>233.58</v>
      </c>
      <c r="E28" s="15">
        <v>12.579978240000001</v>
      </c>
      <c r="F28" s="20">
        <v>11.400605280000001</v>
      </c>
      <c r="G28" s="15">
        <v>7.8624864000000008</v>
      </c>
      <c r="H28" s="20">
        <v>5.1106161600000011</v>
      </c>
      <c r="I28" s="16">
        <v>778.46400000000006</v>
      </c>
      <c r="L28" s="56"/>
      <c r="M28" s="45"/>
    </row>
    <row r="29" spans="1:13" ht="15.95" customHeight="1">
      <c r="A29" s="105" t="s">
        <v>96</v>
      </c>
      <c r="B29" s="105" t="s">
        <v>76</v>
      </c>
      <c r="C29" s="96"/>
      <c r="D29" s="16">
        <v>233.58</v>
      </c>
      <c r="E29" s="15">
        <v>16.529352960000001</v>
      </c>
      <c r="F29" s="20">
        <v>14.979726119999997</v>
      </c>
      <c r="G29" s="15">
        <v>10.330845599999998</v>
      </c>
      <c r="H29" s="20">
        <v>6.7150496399999993</v>
      </c>
      <c r="I29" s="16">
        <v>1022.856</v>
      </c>
      <c r="L29" s="56"/>
      <c r="M29" s="45"/>
    </row>
    <row r="30" spans="1:13" ht="15.95" customHeight="1">
      <c r="A30" s="105" t="s">
        <v>97</v>
      </c>
      <c r="B30" s="105" t="s">
        <v>76</v>
      </c>
      <c r="C30" s="96"/>
      <c r="D30" s="16">
        <v>249.87551999999999</v>
      </c>
      <c r="E30" s="15">
        <v>21.116627519999998</v>
      </c>
      <c r="F30" s="20">
        <v>19.136943689999999</v>
      </c>
      <c r="G30" s="15">
        <v>13.1978922</v>
      </c>
      <c r="H30" s="20">
        <v>8.57862993</v>
      </c>
      <c r="I30" s="16">
        <v>1306.722</v>
      </c>
      <c r="L30" s="56"/>
      <c r="M30" s="45"/>
    </row>
    <row r="31" spans="1:13" ht="15.95" customHeight="1">
      <c r="A31" s="105" t="s">
        <v>98</v>
      </c>
      <c r="B31" s="105" t="s">
        <v>76</v>
      </c>
      <c r="C31" s="96"/>
      <c r="D31" s="16">
        <v>233.58</v>
      </c>
      <c r="E31" s="15">
        <v>16.039472256000003</v>
      </c>
      <c r="F31" s="20">
        <v>14.535771732000002</v>
      </c>
      <c r="G31" s="15">
        <v>10.024670160000003</v>
      </c>
      <c r="H31" s="20">
        <v>6.5160356039999998</v>
      </c>
      <c r="I31" s="16">
        <v>992.54160000000013</v>
      </c>
      <c r="L31" s="56"/>
      <c r="M31" s="45"/>
    </row>
    <row r="32" spans="1:13" ht="15.95" customHeight="1">
      <c r="A32" s="105" t="s">
        <v>99</v>
      </c>
      <c r="B32" s="105" t="s">
        <v>76</v>
      </c>
      <c r="C32" s="96"/>
      <c r="D32" s="16">
        <v>233.58</v>
      </c>
      <c r="E32" s="15">
        <v>17.087803776000005</v>
      </c>
      <c r="F32" s="20">
        <v>15.485822172000001</v>
      </c>
      <c r="G32" s="15">
        <v>10.679877360000003</v>
      </c>
      <c r="H32" s="20">
        <v>6.9419202840000018</v>
      </c>
      <c r="I32" s="16">
        <v>1057.4136000000001</v>
      </c>
      <c r="L32" s="56"/>
      <c r="M32" s="45"/>
    </row>
    <row r="33" spans="1:13" ht="15.95" customHeight="1">
      <c r="A33" s="105" t="s">
        <v>100</v>
      </c>
      <c r="B33" s="105" t="s">
        <v>76</v>
      </c>
      <c r="C33" s="96"/>
      <c r="D33" s="16">
        <v>245.74655999999999</v>
      </c>
      <c r="E33" s="15">
        <v>20.699602560000002</v>
      </c>
      <c r="F33" s="20">
        <v>18.759014820000001</v>
      </c>
      <c r="G33" s="15">
        <v>12.9372516</v>
      </c>
      <c r="H33" s="20">
        <v>8.4092135399999979</v>
      </c>
      <c r="I33" s="16">
        <v>1280.9159999999999</v>
      </c>
      <c r="L33" s="56"/>
      <c r="M33" s="45"/>
    </row>
    <row r="34" spans="1:13" ht="15.95" customHeight="1">
      <c r="A34" s="105" t="s">
        <v>101</v>
      </c>
      <c r="B34" s="105" t="s">
        <v>76</v>
      </c>
      <c r="C34" s="96"/>
      <c r="D34" s="16">
        <v>233.58</v>
      </c>
      <c r="E34" s="15">
        <v>17.961413375999999</v>
      </c>
      <c r="F34" s="20">
        <v>16.277530872000003</v>
      </c>
      <c r="G34" s="15">
        <v>11.225883360000001</v>
      </c>
      <c r="H34" s="20">
        <v>7.296824184000001</v>
      </c>
      <c r="I34" s="16">
        <v>1111.4736</v>
      </c>
      <c r="L34" s="56"/>
      <c r="M34" s="45"/>
    </row>
    <row r="35" spans="1:13" ht="15.95" customHeight="1">
      <c r="A35" s="106" t="s">
        <v>102</v>
      </c>
      <c r="B35" s="106" t="s">
        <v>76</v>
      </c>
      <c r="C35" s="4"/>
      <c r="D35" s="16">
        <v>233.58</v>
      </c>
      <c r="E35" s="15">
        <v>13.593365376000001</v>
      </c>
      <c r="F35" s="20">
        <v>12.318987372</v>
      </c>
      <c r="G35" s="15">
        <v>8.4958533600000017</v>
      </c>
      <c r="H35" s="20">
        <v>5.5223046839999999</v>
      </c>
      <c r="I35" s="16">
        <v>841.17360000000008</v>
      </c>
      <c r="L35" s="56"/>
      <c r="M35" s="45"/>
    </row>
    <row r="36" spans="1:13" ht="15.95" customHeight="1">
      <c r="A36" s="105" t="s">
        <v>103</v>
      </c>
      <c r="B36" s="105" t="s">
        <v>76</v>
      </c>
      <c r="C36" s="96"/>
      <c r="D36" s="16">
        <v>233.58</v>
      </c>
      <c r="E36" s="15">
        <v>13.453587840000001</v>
      </c>
      <c r="F36" s="20">
        <v>12.192313980000002</v>
      </c>
      <c r="G36" s="15">
        <v>8.4084924000000019</v>
      </c>
      <c r="H36" s="20">
        <v>5.4655200600000011</v>
      </c>
      <c r="I36" s="16">
        <v>832.52400000000011</v>
      </c>
      <c r="L36" s="56"/>
      <c r="M36" s="45"/>
    </row>
    <row r="37" spans="1:13" ht="15.95" customHeight="1">
      <c r="A37" s="105" t="s">
        <v>104</v>
      </c>
      <c r="B37" s="105" t="s">
        <v>76</v>
      </c>
      <c r="C37" s="96"/>
      <c r="D37" s="16">
        <v>233.58</v>
      </c>
      <c r="E37" s="15">
        <v>13.593365376000001</v>
      </c>
      <c r="F37" s="20">
        <v>12.318987372</v>
      </c>
      <c r="G37" s="15">
        <v>8.4958533600000017</v>
      </c>
      <c r="H37" s="20">
        <v>5.5223046839999999</v>
      </c>
      <c r="I37" s="16">
        <v>841.17360000000008</v>
      </c>
      <c r="L37" s="56"/>
      <c r="M37" s="45"/>
    </row>
    <row r="38" spans="1:13" ht="15.95" customHeight="1">
      <c r="A38" s="105" t="s">
        <v>105</v>
      </c>
      <c r="B38" s="105" t="s">
        <v>76</v>
      </c>
      <c r="C38" s="96"/>
      <c r="D38" s="16">
        <v>264.51455999999996</v>
      </c>
      <c r="E38" s="15">
        <v>22.595170560000003</v>
      </c>
      <c r="F38" s="20">
        <v>20.476873319999999</v>
      </c>
      <c r="G38" s="15">
        <v>14.121981600000002</v>
      </c>
      <c r="H38" s="20">
        <v>9.1792880399999994</v>
      </c>
      <c r="I38" s="16">
        <v>1398.2159999999999</v>
      </c>
      <c r="L38" s="56"/>
      <c r="M38" s="45"/>
    </row>
    <row r="39" spans="1:13" ht="15.95" customHeight="1">
      <c r="A39" s="105" t="s">
        <v>106</v>
      </c>
      <c r="B39" s="105" t="s">
        <v>76</v>
      </c>
      <c r="C39" s="96"/>
      <c r="D39" s="16">
        <v>233.58</v>
      </c>
      <c r="E39" s="15">
        <v>14.50191936</v>
      </c>
      <c r="F39" s="20">
        <v>13.14236442</v>
      </c>
      <c r="G39" s="15">
        <v>9.0636995999999996</v>
      </c>
      <c r="H39" s="20">
        <v>5.8914047400000014</v>
      </c>
      <c r="I39" s="16">
        <v>897.39600000000007</v>
      </c>
      <c r="L39" s="56"/>
      <c r="M39" s="45"/>
    </row>
    <row r="40" spans="1:13" ht="15.95" customHeight="1">
      <c r="A40" s="105" t="s">
        <v>107</v>
      </c>
      <c r="B40" s="105" t="s">
        <v>76</v>
      </c>
      <c r="C40" s="96"/>
      <c r="D40" s="16">
        <v>233.58</v>
      </c>
      <c r="E40" s="15">
        <v>18.031302144000001</v>
      </c>
      <c r="F40" s="20">
        <v>16.340867568000004</v>
      </c>
      <c r="G40" s="15">
        <v>11.269563840000002</v>
      </c>
      <c r="H40" s="20">
        <v>7.3252164960000004</v>
      </c>
      <c r="I40" s="16">
        <v>1115.7984000000001</v>
      </c>
      <c r="L40" s="56"/>
      <c r="M40" s="45"/>
    </row>
    <row r="41" spans="1:13" ht="15.95" customHeight="1">
      <c r="A41" s="105" t="s">
        <v>108</v>
      </c>
      <c r="B41" s="105" t="s">
        <v>76</v>
      </c>
      <c r="C41" s="96"/>
      <c r="D41" s="16">
        <v>233.58</v>
      </c>
      <c r="E41" s="15">
        <v>14.557962239999998</v>
      </c>
      <c r="F41" s="20">
        <v>13.193153280000001</v>
      </c>
      <c r="G41" s="15">
        <v>9.0987263999999985</v>
      </c>
      <c r="H41" s="20">
        <v>5.9141721599999988</v>
      </c>
      <c r="I41" s="16">
        <v>900.86399999999992</v>
      </c>
      <c r="L41" s="56"/>
      <c r="M41" s="45"/>
    </row>
    <row r="42" spans="1:13" ht="15.95" customHeight="1">
      <c r="A42" s="105" t="s">
        <v>109</v>
      </c>
      <c r="B42" s="105" t="s">
        <v>76</v>
      </c>
      <c r="C42" s="96"/>
      <c r="D42" s="16">
        <v>233.58</v>
      </c>
      <c r="E42" s="15">
        <v>13.837646399999999</v>
      </c>
      <c r="F42" s="20">
        <v>12.540367049999997</v>
      </c>
      <c r="G42" s="15">
        <v>8.6485289999999999</v>
      </c>
      <c r="H42" s="20">
        <v>5.6215438500000001</v>
      </c>
      <c r="I42" s="16">
        <v>856.28999999999985</v>
      </c>
      <c r="L42" s="56"/>
      <c r="M42" s="45"/>
    </row>
    <row r="43" spans="1:13" ht="15.95" customHeight="1">
      <c r="A43" s="105" t="s">
        <v>110</v>
      </c>
      <c r="B43" s="105" t="s">
        <v>76</v>
      </c>
      <c r="C43" s="96"/>
      <c r="D43" s="16">
        <v>233.58</v>
      </c>
      <c r="E43" s="15">
        <v>18.86996736</v>
      </c>
      <c r="F43" s="20">
        <v>17.100907919999997</v>
      </c>
      <c r="G43" s="15">
        <v>11.793729600000001</v>
      </c>
      <c r="H43" s="20">
        <v>7.6659242399999998</v>
      </c>
      <c r="I43" s="16">
        <v>1167.6959999999999</v>
      </c>
      <c r="L43" s="56"/>
      <c r="M43" s="45"/>
    </row>
    <row r="44" spans="1:13" ht="15.95" customHeight="1">
      <c r="A44" s="105" t="s">
        <v>111</v>
      </c>
      <c r="B44" s="105" t="s">
        <v>76</v>
      </c>
      <c r="C44" s="96"/>
      <c r="D44" s="16">
        <v>233.58</v>
      </c>
      <c r="E44" s="15">
        <v>14.676641280000004</v>
      </c>
      <c r="F44" s="20">
        <v>13.300706160000001</v>
      </c>
      <c r="G44" s="15">
        <v>9.1729008000000025</v>
      </c>
      <c r="H44" s="20">
        <v>5.9623855200000015</v>
      </c>
      <c r="I44" s="16">
        <v>908.20800000000008</v>
      </c>
      <c r="L44" s="56"/>
      <c r="M44" s="45"/>
    </row>
    <row r="45" spans="1:13" ht="15.95" customHeight="1">
      <c r="A45" s="105" t="s">
        <v>112</v>
      </c>
      <c r="B45" s="105" t="s">
        <v>76</v>
      </c>
      <c r="C45" s="96"/>
      <c r="D45" s="16">
        <v>243.11903999999998</v>
      </c>
      <c r="E45" s="15">
        <v>20.434223039999996</v>
      </c>
      <c r="F45" s="20">
        <v>18.518514629999995</v>
      </c>
      <c r="G45" s="15">
        <v>12.771389399999999</v>
      </c>
      <c r="H45" s="20">
        <v>8.301403109999999</v>
      </c>
      <c r="I45" s="16">
        <v>1264.4939999999999</v>
      </c>
      <c r="L45" s="56"/>
      <c r="M45" s="45"/>
    </row>
    <row r="46" spans="1:13" ht="15.95" customHeight="1">
      <c r="A46" s="105" t="s">
        <v>113</v>
      </c>
      <c r="B46" s="105" t="s">
        <v>76</v>
      </c>
      <c r="C46" s="96"/>
      <c r="D46" s="16">
        <v>233.58</v>
      </c>
      <c r="E46" s="15">
        <v>19.009744896000004</v>
      </c>
      <c r="F46" s="20">
        <v>17.227581312000002</v>
      </c>
      <c r="G46" s="15">
        <v>11.881090560000001</v>
      </c>
      <c r="H46" s="20">
        <v>7.7227088640000012</v>
      </c>
      <c r="I46" s="16">
        <v>1176.3456000000001</v>
      </c>
      <c r="L46" s="56"/>
      <c r="M46" s="45"/>
    </row>
    <row r="47" spans="1:13">
      <c r="A47" s="105" t="s">
        <v>114</v>
      </c>
      <c r="B47" s="105" t="s">
        <v>76</v>
      </c>
      <c r="C47" s="96"/>
      <c r="D47" s="16">
        <v>233.58</v>
      </c>
      <c r="E47" s="15">
        <v>14.633784960000002</v>
      </c>
      <c r="F47" s="20">
        <v>13.26186762</v>
      </c>
      <c r="G47" s="15">
        <v>9.1461155999999999</v>
      </c>
      <c r="H47" s="20">
        <v>5.9449751399999995</v>
      </c>
      <c r="I47" s="16">
        <v>905.55599999999993</v>
      </c>
      <c r="L47" s="56"/>
      <c r="M47" s="45"/>
    </row>
    <row r="48" spans="1:13" ht="15.95" customHeight="1">
      <c r="A48" s="105" t="s">
        <v>115</v>
      </c>
      <c r="B48" s="105" t="s">
        <v>76</v>
      </c>
      <c r="C48" s="96"/>
      <c r="D48" s="16">
        <v>233.58</v>
      </c>
      <c r="E48" s="15">
        <v>14.44422816</v>
      </c>
      <c r="F48" s="20">
        <v>13.090081769999999</v>
      </c>
      <c r="G48" s="15">
        <v>9.0276426000000001</v>
      </c>
      <c r="H48" s="20">
        <v>5.8679676899999995</v>
      </c>
      <c r="I48" s="16">
        <v>893.82600000000002</v>
      </c>
      <c r="L48" s="56"/>
      <c r="M48" s="45"/>
    </row>
    <row r="49" spans="1:13" ht="15.95" customHeight="1">
      <c r="A49" s="105" t="s">
        <v>117</v>
      </c>
      <c r="B49" s="105" t="s">
        <v>76</v>
      </c>
      <c r="C49" s="96"/>
      <c r="D49" s="16">
        <v>233.58</v>
      </c>
      <c r="E49" s="15">
        <v>18.904911744000003</v>
      </c>
      <c r="F49" s="20">
        <v>17.132576268000001</v>
      </c>
      <c r="G49" s="15">
        <v>11.81556984</v>
      </c>
      <c r="H49" s="20">
        <v>7.6801203960000004</v>
      </c>
      <c r="I49" s="16">
        <v>1169.8584000000001</v>
      </c>
      <c r="L49" s="56"/>
      <c r="M49" s="45"/>
    </row>
    <row r="50" spans="1:13" ht="15.95" customHeight="1">
      <c r="A50" s="105" t="s">
        <v>118</v>
      </c>
      <c r="B50" s="105" t="s">
        <v>76</v>
      </c>
      <c r="C50" s="96"/>
      <c r="D50" s="16">
        <v>233.58</v>
      </c>
      <c r="E50" s="15">
        <v>17.996357759999999</v>
      </c>
      <c r="F50" s="20">
        <v>16.309199219999996</v>
      </c>
      <c r="G50" s="15">
        <v>11.2477236</v>
      </c>
      <c r="H50" s="20">
        <v>7.3110203399999998</v>
      </c>
      <c r="I50" s="16">
        <v>1113.636</v>
      </c>
      <c r="L50" s="56"/>
      <c r="M50" s="45"/>
    </row>
    <row r="51" spans="1:13" ht="15.95" customHeight="1">
      <c r="A51" s="105" t="s">
        <v>119</v>
      </c>
      <c r="B51" s="105" t="s">
        <v>76</v>
      </c>
      <c r="C51" s="96"/>
      <c r="D51" s="16">
        <v>233.58</v>
      </c>
      <c r="E51" s="15">
        <v>18.462832319999997</v>
      </c>
      <c r="F51" s="20">
        <v>16.731941789999997</v>
      </c>
      <c r="G51" s="15">
        <v>11.539270199999999</v>
      </c>
      <c r="H51" s="20">
        <v>7.5005256300000003</v>
      </c>
      <c r="I51" s="16">
        <v>1142.502</v>
      </c>
      <c r="L51" s="56"/>
      <c r="M51" s="45"/>
    </row>
    <row r="52" spans="1:13" ht="15.95" customHeight="1">
      <c r="A52" s="105" t="s">
        <v>120</v>
      </c>
      <c r="B52" s="105" t="s">
        <v>76</v>
      </c>
      <c r="C52" s="96"/>
      <c r="D52" s="16">
        <v>233.58</v>
      </c>
      <c r="E52" s="15">
        <v>15.240366719999997</v>
      </c>
      <c r="F52" s="20">
        <v>13.811582339999998</v>
      </c>
      <c r="G52" s="15">
        <v>9.5252292000000001</v>
      </c>
      <c r="H52" s="20">
        <v>6.1913989800000007</v>
      </c>
      <c r="I52" s="16">
        <v>943.09199999999987</v>
      </c>
      <c r="L52" s="56"/>
      <c r="M52" s="45"/>
    </row>
    <row r="53" spans="1:13" ht="15.95" customHeight="1">
      <c r="A53" s="105" t="s">
        <v>121</v>
      </c>
      <c r="B53" s="105" t="s">
        <v>76</v>
      </c>
      <c r="C53" s="96"/>
      <c r="D53" s="16">
        <v>233.58</v>
      </c>
      <c r="E53" s="15">
        <v>13.907864832</v>
      </c>
      <c r="F53" s="20">
        <v>12.604002504</v>
      </c>
      <c r="G53" s="15">
        <v>8.6924155200000008</v>
      </c>
      <c r="H53" s="20">
        <v>5.6500700879999997</v>
      </c>
      <c r="I53" s="16">
        <v>860.63520000000005</v>
      </c>
      <c r="L53" s="56"/>
      <c r="M53" s="45"/>
    </row>
    <row r="54" spans="1:13" ht="15.95" customHeight="1">
      <c r="A54" s="105" t="s">
        <v>122</v>
      </c>
      <c r="B54" s="105" t="s">
        <v>76</v>
      </c>
      <c r="C54" s="96"/>
      <c r="D54" s="16">
        <v>405.38063999999997</v>
      </c>
      <c r="E54" s="15">
        <v>36.82264464</v>
      </c>
      <c r="F54" s="20">
        <v>33.370521705000002</v>
      </c>
      <c r="G54" s="15">
        <v>23.014152899999999</v>
      </c>
      <c r="H54" s="20">
        <v>14.959199385</v>
      </c>
      <c r="I54" s="16">
        <v>2278.6289999999999</v>
      </c>
      <c r="L54" s="56"/>
      <c r="M54" s="45"/>
    </row>
    <row r="55" spans="1:13" ht="15.95" customHeight="1">
      <c r="A55" s="105" t="s">
        <v>123</v>
      </c>
      <c r="B55" s="105" t="s">
        <v>76</v>
      </c>
      <c r="C55" s="96"/>
      <c r="D55" s="16">
        <v>233.58</v>
      </c>
      <c r="E55" s="15">
        <v>14.991140736</v>
      </c>
      <c r="F55" s="20">
        <v>13.585721291999997</v>
      </c>
      <c r="G55" s="15">
        <v>9.3694629599999999</v>
      </c>
      <c r="H55" s="20">
        <v>6.0901509240000005</v>
      </c>
      <c r="I55" s="16">
        <v>927.66960000000006</v>
      </c>
      <c r="L55" s="56"/>
      <c r="M55" s="45"/>
    </row>
    <row r="56" spans="1:13" ht="15.95" customHeight="1">
      <c r="A56" s="105" t="s">
        <v>124</v>
      </c>
      <c r="B56" s="105" t="s">
        <v>76</v>
      </c>
      <c r="C56" s="96"/>
      <c r="D56" s="16">
        <v>233.58</v>
      </c>
      <c r="E56" s="15">
        <v>13.663254144000001</v>
      </c>
      <c r="F56" s="20">
        <v>12.382324067999999</v>
      </c>
      <c r="G56" s="15">
        <v>8.5395338400000007</v>
      </c>
      <c r="H56" s="20">
        <v>5.5506969960000019</v>
      </c>
      <c r="I56" s="16">
        <v>845.49840000000006</v>
      </c>
      <c r="L56" s="56"/>
      <c r="M56" s="45"/>
    </row>
    <row r="57" spans="1:13" ht="15.95" customHeight="1">
      <c r="A57" s="105" t="s">
        <v>125</v>
      </c>
      <c r="B57" s="105" t="s">
        <v>76</v>
      </c>
      <c r="C57" s="96"/>
      <c r="D57" s="16">
        <v>233.58</v>
      </c>
      <c r="E57" s="15">
        <v>13.761823680000001</v>
      </c>
      <c r="F57" s="20">
        <v>12.471652710000001</v>
      </c>
      <c r="G57" s="15">
        <v>8.6011398000000003</v>
      </c>
      <c r="H57" s="20">
        <v>5.5907408700000012</v>
      </c>
      <c r="I57" s="16">
        <v>851.59799999999996</v>
      </c>
      <c r="L57" s="56"/>
      <c r="M57" s="45"/>
    </row>
    <row r="58" spans="1:13" ht="15.95" customHeight="1">
      <c r="A58" s="105" t="s">
        <v>127</v>
      </c>
      <c r="B58" s="105" t="s">
        <v>76</v>
      </c>
      <c r="C58" s="96"/>
      <c r="D58" s="16">
        <v>233.58</v>
      </c>
      <c r="E58" s="15">
        <v>19.079633664000003</v>
      </c>
      <c r="F58" s="20">
        <v>17.290918007999998</v>
      </c>
      <c r="G58" s="15">
        <v>11.924771040000001</v>
      </c>
      <c r="H58" s="20">
        <v>7.7511011760000006</v>
      </c>
      <c r="I58" s="16">
        <v>1180.6704</v>
      </c>
      <c r="L58" s="56"/>
      <c r="M58" s="45"/>
    </row>
    <row r="59" spans="1:13" ht="15.95" customHeight="1">
      <c r="A59" s="105" t="s">
        <v>128</v>
      </c>
      <c r="B59" s="105" t="s">
        <v>76</v>
      </c>
      <c r="C59" s="96"/>
      <c r="D59" s="16">
        <v>233.58</v>
      </c>
      <c r="E59" s="15">
        <v>18.171079679999998</v>
      </c>
      <c r="F59" s="20">
        <v>16.467540960000001</v>
      </c>
      <c r="G59" s="15">
        <v>11.3569248</v>
      </c>
      <c r="H59" s="20">
        <v>7.3820011200000009</v>
      </c>
      <c r="I59" s="16">
        <v>1124.4480000000001</v>
      </c>
      <c r="L59" s="56"/>
      <c r="M59" s="45"/>
    </row>
    <row r="60" spans="1:13" ht="15.95" customHeight="1">
      <c r="A60" s="105" t="s">
        <v>129</v>
      </c>
      <c r="B60" s="105" t="s">
        <v>76</v>
      </c>
      <c r="C60" s="96"/>
      <c r="D60" s="16">
        <v>233.58</v>
      </c>
      <c r="E60" s="15">
        <v>17.646913920000006</v>
      </c>
      <c r="F60" s="20">
        <v>15.992515740000002</v>
      </c>
      <c r="G60" s="15">
        <v>11.029321200000002</v>
      </c>
      <c r="H60" s="20">
        <v>7.1690587800000003</v>
      </c>
      <c r="I60" s="16">
        <v>1092.0120000000002</v>
      </c>
      <c r="L60" s="56"/>
      <c r="M60" s="45"/>
    </row>
    <row r="61" spans="1:13" ht="15.95" customHeight="1">
      <c r="A61" s="105" t="s">
        <v>130</v>
      </c>
      <c r="B61" s="105" t="s">
        <v>76</v>
      </c>
      <c r="C61" s="96"/>
      <c r="D61" s="16">
        <v>233.58</v>
      </c>
      <c r="E61" s="15">
        <v>13.558420992</v>
      </c>
      <c r="F61" s="20">
        <v>12.287319024</v>
      </c>
      <c r="G61" s="15">
        <v>8.4740131199999986</v>
      </c>
      <c r="H61" s="20">
        <v>5.5081085280000011</v>
      </c>
      <c r="I61" s="16">
        <v>839.01120000000003</v>
      </c>
      <c r="L61" s="56"/>
      <c r="M61" s="45"/>
    </row>
    <row r="62" spans="1:13" ht="15.95" customHeight="1">
      <c r="A62" s="105" t="s">
        <v>131</v>
      </c>
      <c r="B62" s="105" t="s">
        <v>76</v>
      </c>
      <c r="C62" s="96"/>
      <c r="D62" s="16">
        <v>233.58</v>
      </c>
      <c r="E62" s="15">
        <v>18.424920959999998</v>
      </c>
      <c r="F62" s="20">
        <v>16.697584620000001</v>
      </c>
      <c r="G62" s="15">
        <v>11.515575599999998</v>
      </c>
      <c r="H62" s="20">
        <v>7.4851241400000017</v>
      </c>
      <c r="I62" s="16">
        <v>1140.1559999999999</v>
      </c>
      <c r="L62" s="56"/>
      <c r="M62" s="45"/>
    </row>
    <row r="63" spans="1:13" ht="15.95" customHeight="1">
      <c r="A63" s="105" t="s">
        <v>132</v>
      </c>
      <c r="B63" s="105" t="s">
        <v>76</v>
      </c>
      <c r="C63" s="96"/>
      <c r="D63" s="16">
        <v>447.76368000000002</v>
      </c>
      <c r="E63" s="15">
        <v>41.103331680000004</v>
      </c>
      <c r="F63" s="20">
        <v>37.249894335</v>
      </c>
      <c r="G63" s="15">
        <v>25.689582300000005</v>
      </c>
      <c r="H63" s="20">
        <v>16.698228495000002</v>
      </c>
      <c r="I63" s="16">
        <v>2543.5230000000001</v>
      </c>
      <c r="L63" s="56"/>
      <c r="M63" s="45"/>
    </row>
    <row r="64" spans="1:13" ht="15.95" customHeight="1">
      <c r="A64" s="105" t="s">
        <v>133</v>
      </c>
      <c r="B64" s="105" t="s">
        <v>76</v>
      </c>
      <c r="C64" s="96"/>
      <c r="D64" s="16">
        <v>233.58</v>
      </c>
      <c r="E64" s="15">
        <v>19.464021888000005</v>
      </c>
      <c r="F64" s="20">
        <v>17.639269836</v>
      </c>
      <c r="G64" s="15">
        <v>12.165013680000001</v>
      </c>
      <c r="H64" s="20">
        <v>7.9072588920000024</v>
      </c>
      <c r="I64" s="16">
        <v>1204.4568000000002</v>
      </c>
      <c r="L64" s="56"/>
      <c r="M64" s="45"/>
    </row>
    <row r="65" spans="1:13" ht="15.95" customHeight="1">
      <c r="A65" s="105" t="s">
        <v>134</v>
      </c>
      <c r="B65" s="105" t="s">
        <v>76</v>
      </c>
      <c r="C65" s="96"/>
      <c r="D65" s="16">
        <v>233.58</v>
      </c>
      <c r="E65" s="15">
        <v>14.606752512000002</v>
      </c>
      <c r="F65" s="20">
        <v>13.237369464</v>
      </c>
      <c r="G65" s="15">
        <v>9.1292203200000017</v>
      </c>
      <c r="H65" s="20">
        <v>5.9339932080000004</v>
      </c>
      <c r="I65" s="16">
        <v>903.8832000000001</v>
      </c>
      <c r="L65" s="56"/>
      <c r="M65" s="45"/>
    </row>
    <row r="66" spans="1:13" ht="15.95" customHeight="1">
      <c r="A66" s="105" t="s">
        <v>135</v>
      </c>
      <c r="B66" s="105" t="s">
        <v>76</v>
      </c>
      <c r="C66" s="96"/>
      <c r="D66" s="16">
        <v>233.58</v>
      </c>
      <c r="E66" s="15">
        <v>13.761823680000001</v>
      </c>
      <c r="F66" s="20">
        <v>12.471652710000001</v>
      </c>
      <c r="G66" s="15">
        <v>8.6011398000000003</v>
      </c>
      <c r="H66" s="20">
        <v>5.5907408700000012</v>
      </c>
      <c r="I66" s="16">
        <v>851.59799999999996</v>
      </c>
      <c r="L66" s="56"/>
      <c r="M66" s="45"/>
    </row>
    <row r="67" spans="1:13" ht="15.95" customHeight="1">
      <c r="A67" s="105" t="s">
        <v>136</v>
      </c>
      <c r="B67" s="105" t="s">
        <v>76</v>
      </c>
      <c r="C67" s="96"/>
      <c r="D67" s="16">
        <v>233.58</v>
      </c>
      <c r="E67" s="15">
        <v>10.8459456</v>
      </c>
      <c r="F67" s="20">
        <v>9.8291381999999992</v>
      </c>
      <c r="G67" s="15">
        <v>6.7787160000000002</v>
      </c>
      <c r="H67" s="20">
        <v>4.4061653999999999</v>
      </c>
      <c r="I67" s="16">
        <v>671.16</v>
      </c>
      <c r="L67" s="56"/>
      <c r="M67" s="45"/>
    </row>
    <row r="68" spans="1:13" ht="15.95" customHeight="1">
      <c r="A68" s="105" t="s">
        <v>137</v>
      </c>
      <c r="B68" s="105" t="s">
        <v>76</v>
      </c>
      <c r="C68" s="96"/>
      <c r="D68" s="16">
        <v>233.58</v>
      </c>
      <c r="E68" s="15">
        <v>19.25897088</v>
      </c>
      <c r="F68" s="20">
        <v>17.453442359999997</v>
      </c>
      <c r="G68" s="15">
        <v>12.036856799999999</v>
      </c>
      <c r="H68" s="20">
        <v>7.8239569199999988</v>
      </c>
      <c r="I68" s="16">
        <v>1191.7679999999998</v>
      </c>
      <c r="L68" s="56"/>
      <c r="M68" s="45"/>
    </row>
    <row r="69" spans="1:13">
      <c r="A69" s="105" t="s">
        <v>138</v>
      </c>
      <c r="B69" s="105" t="s">
        <v>76</v>
      </c>
      <c r="C69" s="96"/>
      <c r="D69" s="16">
        <v>233.58</v>
      </c>
      <c r="E69" s="15">
        <v>13.418643456000002</v>
      </c>
      <c r="F69" s="20">
        <v>12.160645632</v>
      </c>
      <c r="G69" s="15">
        <v>8.3866521600000006</v>
      </c>
      <c r="H69" s="20">
        <v>5.4513239040000006</v>
      </c>
      <c r="I69" s="16">
        <v>830.36160000000007</v>
      </c>
      <c r="L69" s="56"/>
      <c r="M69" s="45"/>
    </row>
    <row r="70" spans="1:13">
      <c r="A70" s="106" t="s">
        <v>139</v>
      </c>
      <c r="B70" s="106" t="s">
        <v>76</v>
      </c>
      <c r="C70" s="4"/>
      <c r="D70" s="16">
        <v>233.58</v>
      </c>
      <c r="E70" s="15">
        <v>16.039472256000003</v>
      </c>
      <c r="F70" s="20">
        <v>14.535771732000001</v>
      </c>
      <c r="G70" s="15">
        <v>10.024670160000001</v>
      </c>
      <c r="H70" s="20">
        <v>6.5160356039999998</v>
      </c>
      <c r="I70" s="16">
        <v>992.54160000000002</v>
      </c>
      <c r="L70" s="56"/>
      <c r="M70" s="45"/>
    </row>
    <row r="71" spans="1:13">
      <c r="A71" s="106" t="s">
        <v>140</v>
      </c>
      <c r="B71" s="106" t="s">
        <v>76</v>
      </c>
      <c r="C71" s="4"/>
      <c r="D71" s="16">
        <v>490.14672000000002</v>
      </c>
      <c r="E71" s="15">
        <v>45.384018720000007</v>
      </c>
      <c r="F71" s="20">
        <v>41.129266964999992</v>
      </c>
      <c r="G71" s="15">
        <v>28.365011700000004</v>
      </c>
      <c r="H71" s="20">
        <v>18.437257605000003</v>
      </c>
      <c r="I71" s="16">
        <v>2808.4169999999999</v>
      </c>
      <c r="L71" s="56"/>
      <c r="M71" s="45"/>
    </row>
    <row r="72" spans="1:13">
      <c r="A72" s="105" t="s">
        <v>141</v>
      </c>
      <c r="B72" s="105" t="s">
        <v>76</v>
      </c>
      <c r="C72" s="96"/>
      <c r="D72" s="16">
        <v>420.94991999999996</v>
      </c>
      <c r="E72" s="15">
        <v>38.395141919999993</v>
      </c>
      <c r="F72" s="20">
        <v>34.795597364999999</v>
      </c>
      <c r="G72" s="15">
        <v>23.996963699999998</v>
      </c>
      <c r="H72" s="20">
        <v>15.598026405000002</v>
      </c>
      <c r="I72" s="16">
        <v>2375.9369999999999</v>
      </c>
      <c r="L72" s="56"/>
      <c r="M72" s="45"/>
    </row>
    <row r="73" spans="1:13">
      <c r="A73" s="105" t="s">
        <v>142</v>
      </c>
      <c r="B73" s="105" t="s">
        <v>76</v>
      </c>
      <c r="C73" s="96"/>
      <c r="D73" s="16">
        <v>256.25663999999995</v>
      </c>
      <c r="E73" s="15">
        <v>21.761120639999998</v>
      </c>
      <c r="F73" s="20">
        <v>19.721015579999996</v>
      </c>
      <c r="G73" s="15">
        <v>13.600700399999999</v>
      </c>
      <c r="H73" s="20">
        <v>8.8404552599999988</v>
      </c>
      <c r="I73" s="16">
        <v>1346.6039999999998</v>
      </c>
      <c r="L73" s="56"/>
      <c r="M73" s="45"/>
    </row>
    <row r="74" spans="1:13">
      <c r="A74" s="105" t="s">
        <v>143</v>
      </c>
      <c r="B74" s="105" t="s">
        <v>76</v>
      </c>
      <c r="C74" s="96"/>
      <c r="D74" s="16">
        <v>233.58</v>
      </c>
      <c r="E74" s="15">
        <v>15.235751424</v>
      </c>
      <c r="F74" s="20">
        <v>13.807399728</v>
      </c>
      <c r="G74" s="15">
        <v>9.52234464</v>
      </c>
      <c r="H74" s="20">
        <v>6.1895240160000009</v>
      </c>
      <c r="I74" s="16">
        <v>942.80640000000005</v>
      </c>
      <c r="L74" s="56"/>
      <c r="M74" s="45"/>
    </row>
    <row r="75" spans="1:13">
      <c r="A75" s="105" t="s">
        <v>144</v>
      </c>
      <c r="B75" s="105" t="s">
        <v>76</v>
      </c>
      <c r="C75" s="96"/>
      <c r="D75" s="16">
        <v>233.58</v>
      </c>
      <c r="E75" s="15">
        <v>19.079633664000003</v>
      </c>
      <c r="F75" s="20">
        <v>17.290918007999998</v>
      </c>
      <c r="G75" s="15">
        <v>11.924771040000001</v>
      </c>
      <c r="H75" s="20">
        <v>7.7511011760000006</v>
      </c>
      <c r="I75" s="16">
        <v>1180.6704</v>
      </c>
      <c r="L75" s="56"/>
      <c r="M75" s="45"/>
    </row>
    <row r="76" spans="1:13">
      <c r="A76" s="105" t="s">
        <v>145</v>
      </c>
      <c r="B76" s="105" t="s">
        <v>76</v>
      </c>
      <c r="C76" s="96"/>
      <c r="D76" s="16">
        <v>233.58</v>
      </c>
      <c r="E76" s="15">
        <v>12.020868096000001</v>
      </c>
      <c r="F76" s="20">
        <v>10.893911712000003</v>
      </c>
      <c r="G76" s="15">
        <v>7.5130425600000006</v>
      </c>
      <c r="H76" s="20">
        <v>4.8834776639999999</v>
      </c>
      <c r="I76" s="16">
        <v>743.86560000000009</v>
      </c>
      <c r="L76" s="56"/>
      <c r="M76" s="45"/>
    </row>
    <row r="77" spans="1:13">
      <c r="A77" s="105" t="s">
        <v>711</v>
      </c>
      <c r="B77" s="105" t="s">
        <v>76</v>
      </c>
      <c r="C77" s="96"/>
      <c r="D77" s="16">
        <v>444.21734400000003</v>
      </c>
      <c r="E77" s="15">
        <v>40.745151743999998</v>
      </c>
      <c r="F77" s="20">
        <v>36.925293768000003</v>
      </c>
      <c r="G77" s="15">
        <v>25.465719840000002</v>
      </c>
      <c r="H77" s="20">
        <v>16.552717895999997</v>
      </c>
      <c r="I77" s="16">
        <v>2521.3584000000001</v>
      </c>
      <c r="L77" s="56"/>
      <c r="M77" s="45"/>
    </row>
    <row r="78" spans="1:13">
      <c r="A78" s="106" t="s">
        <v>146</v>
      </c>
      <c r="B78" s="106" t="s">
        <v>76</v>
      </c>
      <c r="C78" s="4"/>
      <c r="D78" s="16">
        <v>233.58</v>
      </c>
      <c r="E78" s="15">
        <v>15.480362112000002</v>
      </c>
      <c r="F78" s="20">
        <v>14.029078164</v>
      </c>
      <c r="G78" s="15">
        <v>9.6752263200000002</v>
      </c>
      <c r="H78" s="20">
        <v>6.2888971080000013</v>
      </c>
      <c r="I78" s="16">
        <v>957.94320000000005</v>
      </c>
      <c r="L78" s="56"/>
      <c r="M78" s="45"/>
    </row>
    <row r="79" spans="1:13">
      <c r="A79" s="106" t="s">
        <v>147</v>
      </c>
      <c r="B79" s="106" t="s">
        <v>76</v>
      </c>
      <c r="C79" s="4"/>
      <c r="D79" s="16">
        <v>427.00463999999999</v>
      </c>
      <c r="E79" s="15">
        <v>39.006668640000001</v>
      </c>
      <c r="F79" s="20">
        <v>35.349793454999997</v>
      </c>
      <c r="G79" s="15">
        <v>24.379167899999995</v>
      </c>
      <c r="H79" s="20">
        <v>15.846459134999998</v>
      </c>
      <c r="I79" s="16">
        <v>2413.779</v>
      </c>
      <c r="L79" s="56"/>
      <c r="M79" s="45"/>
    </row>
    <row r="80" spans="1:13">
      <c r="A80" s="106" t="s">
        <v>148</v>
      </c>
      <c r="B80" s="106" t="s">
        <v>76</v>
      </c>
      <c r="C80" s="4"/>
      <c r="D80" s="16">
        <v>233.58</v>
      </c>
      <c r="E80" s="15">
        <v>14.012697984000001</v>
      </c>
      <c r="F80" s="20">
        <v>12.699007547999999</v>
      </c>
      <c r="G80" s="15">
        <v>8.7579362400000011</v>
      </c>
      <c r="H80" s="20">
        <v>5.6926585559999996</v>
      </c>
      <c r="I80" s="16">
        <v>867.12239999999997</v>
      </c>
      <c r="L80" s="56"/>
      <c r="M80" s="45"/>
    </row>
    <row r="81" spans="1:13">
      <c r="A81" s="105" t="s">
        <v>149</v>
      </c>
      <c r="B81" s="105" t="s">
        <v>76</v>
      </c>
      <c r="C81" s="96"/>
      <c r="D81" s="16">
        <v>233.58</v>
      </c>
      <c r="E81" s="15">
        <v>15.960682559999999</v>
      </c>
      <c r="F81" s="20">
        <v>14.464368569999998</v>
      </c>
      <c r="G81" s="15">
        <v>9.9754266000000005</v>
      </c>
      <c r="H81" s="20">
        <v>6.4840272899999993</v>
      </c>
      <c r="I81" s="16">
        <v>987.66599999999994</v>
      </c>
      <c r="L81" s="56"/>
      <c r="M81" s="45"/>
    </row>
    <row r="82" spans="1:13">
      <c r="A82" s="105" t="s">
        <v>150</v>
      </c>
      <c r="B82" s="105" t="s">
        <v>76</v>
      </c>
      <c r="C82" s="96"/>
      <c r="D82" s="16">
        <v>434.78928000000002</v>
      </c>
      <c r="E82" s="15">
        <v>39.792917280000005</v>
      </c>
      <c r="F82" s="20">
        <v>36.062331284999992</v>
      </c>
      <c r="G82" s="15">
        <v>24.8705733</v>
      </c>
      <c r="H82" s="20">
        <v>16.165872645000004</v>
      </c>
      <c r="I82" s="16">
        <v>2462.433</v>
      </c>
      <c r="L82" s="56"/>
      <c r="M82" s="45"/>
    </row>
    <row r="83" spans="1:13">
      <c r="A83" s="105" t="s">
        <v>151</v>
      </c>
      <c r="B83" s="105" t="s">
        <v>76</v>
      </c>
      <c r="C83" s="96"/>
      <c r="D83" s="16">
        <v>245.74655999999999</v>
      </c>
      <c r="E83" s="15">
        <v>20.699602560000002</v>
      </c>
      <c r="F83" s="20">
        <v>18.759014820000001</v>
      </c>
      <c r="G83" s="15">
        <v>12.9372516</v>
      </c>
      <c r="H83" s="20">
        <v>8.4092135399999979</v>
      </c>
      <c r="I83" s="16">
        <v>1280.9159999999999</v>
      </c>
      <c r="L83" s="56"/>
      <c r="M83" s="45"/>
    </row>
    <row r="84" spans="1:13">
      <c r="A84" s="105" t="s">
        <v>152</v>
      </c>
      <c r="B84" s="105" t="s">
        <v>76</v>
      </c>
      <c r="C84" s="96"/>
      <c r="D84" s="16">
        <v>464.19792000000001</v>
      </c>
      <c r="E84" s="15">
        <v>42.763189919999995</v>
      </c>
      <c r="F84" s="20">
        <v>38.754140865000004</v>
      </c>
      <c r="G84" s="15">
        <v>26.726993700000001</v>
      </c>
      <c r="H84" s="20">
        <v>17.372545905000003</v>
      </c>
      <c r="I84" s="16">
        <v>2646.2370000000001</v>
      </c>
      <c r="L84" s="56"/>
      <c r="M84" s="45"/>
    </row>
    <row r="85" spans="1:13">
      <c r="A85" s="105" t="s">
        <v>153</v>
      </c>
      <c r="B85" s="105" t="s">
        <v>76</v>
      </c>
      <c r="C85" s="96"/>
      <c r="D85" s="16">
        <v>407.54303999999996</v>
      </c>
      <c r="E85" s="15">
        <v>37.041047040000002</v>
      </c>
      <c r="F85" s="20">
        <v>33.568448879999998</v>
      </c>
      <c r="G85" s="15">
        <v>23.150654400000001</v>
      </c>
      <c r="H85" s="20">
        <v>15.047925359999997</v>
      </c>
      <c r="I85" s="16">
        <v>2292.1439999999998</v>
      </c>
      <c r="L85" s="56"/>
      <c r="M85" s="45"/>
    </row>
    <row r="86" spans="1:13">
      <c r="A86" s="105" t="s">
        <v>154</v>
      </c>
      <c r="B86" s="105" t="s">
        <v>76</v>
      </c>
      <c r="C86" s="96"/>
      <c r="D86" s="16">
        <v>233.58</v>
      </c>
      <c r="E86" s="15">
        <v>12.754700160000001</v>
      </c>
      <c r="F86" s="20">
        <v>11.558947020000002</v>
      </c>
      <c r="G86" s="15">
        <v>7.9716876000000001</v>
      </c>
      <c r="H86" s="20">
        <v>5.1815969400000013</v>
      </c>
      <c r="I86" s="16">
        <v>789.27600000000007</v>
      </c>
      <c r="L86" s="56"/>
      <c r="M86" s="45"/>
    </row>
    <row r="87" spans="1:13">
      <c r="A87" s="105" t="s">
        <v>155</v>
      </c>
      <c r="B87" s="105" t="s">
        <v>76</v>
      </c>
      <c r="C87" s="96"/>
      <c r="D87" s="16">
        <v>233.58</v>
      </c>
      <c r="E87" s="15">
        <v>14.44422816</v>
      </c>
      <c r="F87" s="20">
        <v>13.090081769999999</v>
      </c>
      <c r="G87" s="15">
        <v>9.0276426000000001</v>
      </c>
      <c r="H87" s="20">
        <v>5.8679676899999995</v>
      </c>
      <c r="I87" s="16">
        <v>893.82600000000002</v>
      </c>
      <c r="L87" s="56"/>
      <c r="M87" s="45"/>
    </row>
    <row r="88" spans="1:13">
      <c r="A88" s="105" t="s">
        <v>156</v>
      </c>
      <c r="B88" s="105" t="s">
        <v>76</v>
      </c>
      <c r="C88" s="96"/>
      <c r="D88" s="16">
        <v>233.58</v>
      </c>
      <c r="E88" s="15">
        <v>14.671696320000001</v>
      </c>
      <c r="F88" s="20">
        <v>13.296224789999998</v>
      </c>
      <c r="G88" s="15">
        <v>9.1698102000000006</v>
      </c>
      <c r="H88" s="20">
        <v>5.960376629999999</v>
      </c>
      <c r="I88" s="16">
        <v>907.90199999999993</v>
      </c>
      <c r="L88" s="56"/>
      <c r="M88" s="45"/>
    </row>
    <row r="89" spans="1:13">
      <c r="A89" s="105" t="s">
        <v>159</v>
      </c>
      <c r="B89" s="105" t="s">
        <v>76</v>
      </c>
      <c r="C89" s="96"/>
      <c r="D89" s="16">
        <v>607.78128000000004</v>
      </c>
      <c r="E89" s="15">
        <v>57.265109280000004</v>
      </c>
      <c r="F89" s="20">
        <v>51.896505284999996</v>
      </c>
      <c r="G89" s="15">
        <v>35.790693300000001</v>
      </c>
      <c r="H89" s="20">
        <v>23.263950645000005</v>
      </c>
      <c r="I89" s="16">
        <v>3543.6330000000003</v>
      </c>
      <c r="L89" s="56"/>
      <c r="M89" s="45"/>
    </row>
    <row r="90" spans="1:13">
      <c r="A90" s="105" t="s">
        <v>160</v>
      </c>
      <c r="B90" s="105" t="s">
        <v>76</v>
      </c>
      <c r="C90" s="96"/>
      <c r="D90" s="16">
        <v>378.99935999999997</v>
      </c>
      <c r="E90" s="15">
        <v>34.158135359999996</v>
      </c>
      <c r="F90" s="20">
        <v>30.955810169999992</v>
      </c>
      <c r="G90" s="15">
        <v>21.3488346</v>
      </c>
      <c r="H90" s="20">
        <v>13.87674249</v>
      </c>
      <c r="I90" s="16">
        <v>2113.7459999999996</v>
      </c>
      <c r="L90" s="56"/>
      <c r="M90" s="45"/>
    </row>
    <row r="91" spans="1:13">
      <c r="A91" s="105" t="s">
        <v>161</v>
      </c>
      <c r="B91" s="105" t="s">
        <v>76</v>
      </c>
      <c r="C91" s="96"/>
      <c r="D91" s="16">
        <v>233.58</v>
      </c>
      <c r="E91" s="15">
        <v>15.585195264000003</v>
      </c>
      <c r="F91" s="20">
        <v>14.124083208</v>
      </c>
      <c r="G91" s="15">
        <v>9.7407470400000022</v>
      </c>
      <c r="H91" s="20">
        <v>6.3314855760000013</v>
      </c>
      <c r="I91" s="16">
        <v>964.43040000000008</v>
      </c>
      <c r="L91" s="56"/>
      <c r="M91" s="45"/>
    </row>
    <row r="92" spans="1:13">
      <c r="A92" s="105" t="s">
        <v>162</v>
      </c>
      <c r="B92" s="105" t="s">
        <v>76</v>
      </c>
      <c r="C92" s="96"/>
      <c r="D92" s="16">
        <v>498.79632000000004</v>
      </c>
      <c r="E92" s="15">
        <v>46.257628320000002</v>
      </c>
      <c r="F92" s="20">
        <v>41.920975664999993</v>
      </c>
      <c r="G92" s="15">
        <v>28.911017699999999</v>
      </c>
      <c r="H92" s="20">
        <v>18.792161505000003</v>
      </c>
      <c r="I92" s="16">
        <v>2862.4769999999999</v>
      </c>
      <c r="L92" s="56"/>
      <c r="M92" s="45"/>
    </row>
    <row r="93" spans="1:13">
      <c r="A93" s="105" t="s">
        <v>163</v>
      </c>
      <c r="B93" s="105" t="s">
        <v>76</v>
      </c>
      <c r="C93" s="96"/>
      <c r="D93" s="16">
        <v>233.58</v>
      </c>
      <c r="E93" s="15">
        <v>11.426813568000002</v>
      </c>
      <c r="F93" s="20">
        <v>10.355549796</v>
      </c>
      <c r="G93" s="15">
        <v>7.14175848</v>
      </c>
      <c r="H93" s="20">
        <v>4.642143012</v>
      </c>
      <c r="I93" s="16">
        <v>707.10480000000007</v>
      </c>
      <c r="L93" s="56"/>
      <c r="M93" s="45"/>
    </row>
    <row r="94" spans="1:13">
      <c r="A94" s="105" t="s">
        <v>164</v>
      </c>
      <c r="B94" s="105" t="s">
        <v>76</v>
      </c>
      <c r="C94" s="96"/>
      <c r="D94" s="16">
        <v>233.58</v>
      </c>
      <c r="E94" s="15">
        <v>13.733142912000002</v>
      </c>
      <c r="F94" s="20">
        <v>12.445660763999999</v>
      </c>
      <c r="G94" s="15">
        <v>8.5832143200000015</v>
      </c>
      <c r="H94" s="20">
        <v>5.5790893080000012</v>
      </c>
      <c r="I94" s="16">
        <v>849.82320000000004</v>
      </c>
      <c r="L94" s="56"/>
      <c r="M94" s="45"/>
    </row>
    <row r="95" spans="1:13">
      <c r="A95" s="105" t="s">
        <v>165</v>
      </c>
      <c r="B95" s="105" t="s">
        <v>76</v>
      </c>
      <c r="C95" s="96"/>
      <c r="D95" s="16">
        <v>467.65775999999994</v>
      </c>
      <c r="E95" s="15">
        <v>43.112633760000001</v>
      </c>
      <c r="F95" s="20">
        <v>39.070824344999991</v>
      </c>
      <c r="G95" s="15">
        <v>26.945396099999996</v>
      </c>
      <c r="H95" s="20">
        <v>17.514507465000001</v>
      </c>
      <c r="I95" s="16">
        <v>2667.8609999999999</v>
      </c>
      <c r="L95" s="56"/>
      <c r="M95" s="45"/>
    </row>
    <row r="96" spans="1:13">
      <c r="A96" s="105" t="s">
        <v>719</v>
      </c>
      <c r="B96" s="105" t="s">
        <v>76</v>
      </c>
      <c r="C96" s="96"/>
      <c r="D96" s="16">
        <v>233.58</v>
      </c>
      <c r="E96" s="15">
        <v>18.031302144000001</v>
      </c>
      <c r="F96" s="20">
        <v>16.340867568000004</v>
      </c>
      <c r="G96" s="15">
        <v>11.269563840000002</v>
      </c>
      <c r="H96" s="20">
        <v>7.3252164960000004</v>
      </c>
      <c r="I96" s="16">
        <v>1115.7984000000001</v>
      </c>
      <c r="L96" s="56"/>
      <c r="M96" s="45"/>
    </row>
    <row r="97" spans="1:13">
      <c r="A97" s="105" t="s">
        <v>166</v>
      </c>
      <c r="B97" s="105" t="s">
        <v>76</v>
      </c>
      <c r="C97" s="96"/>
      <c r="D97" s="16">
        <v>233.58</v>
      </c>
      <c r="E97" s="15">
        <v>11.496702336</v>
      </c>
      <c r="F97" s="20">
        <v>10.418886492</v>
      </c>
      <c r="G97" s="15">
        <v>7.1854389599999999</v>
      </c>
      <c r="H97" s="20">
        <v>4.6705353240000003</v>
      </c>
      <c r="I97" s="16">
        <v>711.42960000000005</v>
      </c>
      <c r="L97" s="56"/>
      <c r="M97" s="45"/>
    </row>
    <row r="98" spans="1:13">
      <c r="A98" s="105" t="s">
        <v>167</v>
      </c>
      <c r="B98" s="105" t="s">
        <v>76</v>
      </c>
      <c r="C98" s="96"/>
      <c r="D98" s="16">
        <v>233.58</v>
      </c>
      <c r="E98" s="15">
        <v>13.041507840000001</v>
      </c>
      <c r="F98" s="20">
        <v>11.818866479999997</v>
      </c>
      <c r="G98" s="15">
        <v>8.1509423999999981</v>
      </c>
      <c r="H98" s="20">
        <v>5.2981125599999999</v>
      </c>
      <c r="I98" s="16">
        <v>807.024</v>
      </c>
      <c r="L98" s="56"/>
      <c r="M98" s="45"/>
    </row>
    <row r="99" spans="1:13">
      <c r="A99" s="105" t="s">
        <v>168</v>
      </c>
      <c r="B99" s="105" t="s">
        <v>76</v>
      </c>
      <c r="C99" s="96"/>
      <c r="D99" s="16">
        <v>248.37407999999999</v>
      </c>
      <c r="E99" s="15">
        <v>20.964982079999999</v>
      </c>
      <c r="F99" s="20">
        <v>18.999515009999996</v>
      </c>
      <c r="G99" s="15">
        <v>13.103113800000001</v>
      </c>
      <c r="H99" s="20">
        <v>8.5170239699999986</v>
      </c>
      <c r="I99" s="16">
        <v>1297.338</v>
      </c>
      <c r="L99" s="56"/>
      <c r="M99" s="45"/>
    </row>
    <row r="100" spans="1:13">
      <c r="A100" s="105" t="s">
        <v>169</v>
      </c>
      <c r="B100" s="105" t="s">
        <v>76</v>
      </c>
      <c r="C100" s="96"/>
      <c r="D100" s="16">
        <v>233.58</v>
      </c>
      <c r="E100" s="15">
        <v>14.746530048000002</v>
      </c>
      <c r="F100" s="20">
        <v>13.364042856000001</v>
      </c>
      <c r="G100" s="15">
        <v>9.2165812799999998</v>
      </c>
      <c r="H100" s="20">
        <v>5.9907778320000009</v>
      </c>
      <c r="I100" s="16">
        <v>912.53280000000007</v>
      </c>
      <c r="L100" s="56"/>
      <c r="M100" s="45"/>
    </row>
    <row r="101" spans="1:13">
      <c r="A101" s="105" t="s">
        <v>170</v>
      </c>
      <c r="B101" s="105" t="s">
        <v>76</v>
      </c>
      <c r="C101" s="96"/>
      <c r="D101" s="16">
        <v>233.58</v>
      </c>
      <c r="E101" s="15">
        <v>12.8898624</v>
      </c>
      <c r="F101" s="20">
        <v>11.681437799999998</v>
      </c>
      <c r="G101" s="15">
        <v>8.056163999999999</v>
      </c>
      <c r="H101" s="20">
        <v>5.2365065999999993</v>
      </c>
      <c r="I101" s="16">
        <v>797.63999999999987</v>
      </c>
      <c r="L101" s="56"/>
      <c r="M101" s="45"/>
    </row>
    <row r="102" spans="1:13">
      <c r="A102" s="105" t="s">
        <v>171</v>
      </c>
      <c r="B102" s="105" t="s">
        <v>76</v>
      </c>
      <c r="C102" s="96"/>
      <c r="D102" s="16">
        <v>233.58</v>
      </c>
      <c r="E102" s="15">
        <v>12.548660159999999</v>
      </c>
      <c r="F102" s="20">
        <v>11.372223269999999</v>
      </c>
      <c r="G102" s="15">
        <v>7.8429126</v>
      </c>
      <c r="H102" s="20">
        <v>5.0978931899999997</v>
      </c>
      <c r="I102" s="16">
        <v>776.52599999999995</v>
      </c>
      <c r="L102" s="56"/>
      <c r="M102" s="45"/>
    </row>
    <row r="103" spans="1:13">
      <c r="A103" s="105" t="s">
        <v>173</v>
      </c>
      <c r="B103" s="105" t="s">
        <v>76</v>
      </c>
      <c r="C103" s="96"/>
      <c r="D103" s="16">
        <v>455.54831999999999</v>
      </c>
      <c r="E103" s="15">
        <v>41.88958032</v>
      </c>
      <c r="F103" s="20">
        <v>37.962432165000003</v>
      </c>
      <c r="G103" s="15">
        <v>26.180987700000003</v>
      </c>
      <c r="H103" s="20">
        <v>17.017642005000003</v>
      </c>
      <c r="I103" s="16">
        <v>2592.1770000000001</v>
      </c>
      <c r="L103" s="56"/>
      <c r="M103" s="45"/>
    </row>
    <row r="104" spans="1:13">
      <c r="A104" s="109" t="s">
        <v>174</v>
      </c>
      <c r="B104" s="105" t="s">
        <v>76</v>
      </c>
      <c r="C104" s="97"/>
      <c r="D104" s="16">
        <v>233.58</v>
      </c>
      <c r="E104" s="15">
        <v>18.804034560000002</v>
      </c>
      <c r="F104" s="20">
        <v>17.041156319999995</v>
      </c>
      <c r="G104" s="15">
        <v>11.7525216</v>
      </c>
      <c r="H104" s="20">
        <v>7.6391390399999999</v>
      </c>
      <c r="I104" s="16">
        <v>1163.616</v>
      </c>
      <c r="L104" s="56"/>
      <c r="M104" s="45"/>
    </row>
    <row r="105" spans="1:13">
      <c r="A105" s="106" t="s">
        <v>175</v>
      </c>
      <c r="B105" s="106" t="s">
        <v>76</v>
      </c>
      <c r="C105" s="4"/>
      <c r="D105" s="16">
        <v>233.58</v>
      </c>
      <c r="E105" s="15">
        <v>16.878137472000002</v>
      </c>
      <c r="F105" s="20">
        <v>15.295812084000001</v>
      </c>
      <c r="G105" s="15">
        <v>10.548835920000002</v>
      </c>
      <c r="H105" s="20">
        <v>6.8567433480000002</v>
      </c>
      <c r="I105" s="16">
        <v>1044.4392</v>
      </c>
      <c r="L105" s="56"/>
      <c r="M105" s="45"/>
    </row>
    <row r="106" spans="1:13">
      <c r="A106" s="106" t="s">
        <v>734</v>
      </c>
      <c r="B106" s="106" t="s">
        <v>76</v>
      </c>
      <c r="C106" s="4"/>
      <c r="D106" s="16">
        <v>554.58623999999998</v>
      </c>
      <c r="E106" s="15">
        <v>51.892410240000004</v>
      </c>
      <c r="F106" s="20">
        <v>47.027496779999986</v>
      </c>
      <c r="G106" s="15">
        <v>32.432756400000002</v>
      </c>
      <c r="H106" s="20">
        <v>21.081291660000002</v>
      </c>
      <c r="I106" s="16">
        <v>3211.1639999999998</v>
      </c>
      <c r="L106" s="56"/>
      <c r="M106" s="45"/>
    </row>
    <row r="107" spans="1:13">
      <c r="A107" s="106" t="s">
        <v>177</v>
      </c>
      <c r="B107" s="106" t="s">
        <v>76</v>
      </c>
      <c r="C107" s="4"/>
      <c r="D107" s="16">
        <v>233.58</v>
      </c>
      <c r="E107" s="15">
        <v>11.881090560000002</v>
      </c>
      <c r="F107" s="20">
        <v>10.767238320000001</v>
      </c>
      <c r="G107" s="15">
        <v>7.4256816000000008</v>
      </c>
      <c r="H107" s="20">
        <v>4.8266930400000003</v>
      </c>
      <c r="I107" s="16">
        <v>735.21600000000012</v>
      </c>
      <c r="L107" s="56"/>
      <c r="M107" s="45"/>
    </row>
    <row r="108" spans="1:13">
      <c r="A108" s="106" t="s">
        <v>178</v>
      </c>
      <c r="B108" s="106" t="s">
        <v>76</v>
      </c>
      <c r="C108" s="4"/>
      <c r="D108" s="16">
        <v>233.58</v>
      </c>
      <c r="E108" s="15">
        <v>11.496702336</v>
      </c>
      <c r="F108" s="20">
        <v>10.418886492</v>
      </c>
      <c r="G108" s="15">
        <v>7.1854389599999999</v>
      </c>
      <c r="H108" s="20">
        <v>4.6705353240000003</v>
      </c>
      <c r="I108" s="16">
        <v>711.42960000000005</v>
      </c>
      <c r="L108" s="56"/>
      <c r="M108" s="45"/>
    </row>
    <row r="109" spans="1:13">
      <c r="A109" s="106" t="s">
        <v>179</v>
      </c>
      <c r="B109" s="106" t="s">
        <v>76</v>
      </c>
      <c r="C109" s="4"/>
      <c r="D109" s="16">
        <v>233.58</v>
      </c>
      <c r="E109" s="15">
        <v>12.929422080000002</v>
      </c>
      <c r="F109" s="20">
        <v>11.717288759999999</v>
      </c>
      <c r="G109" s="15">
        <v>8.0808888000000021</v>
      </c>
      <c r="H109" s="20">
        <v>5.2525777200000014</v>
      </c>
      <c r="I109" s="16">
        <v>800.08800000000008</v>
      </c>
      <c r="L109" s="56"/>
      <c r="M109" s="45"/>
    </row>
    <row r="110" spans="1:13">
      <c r="A110" s="105" t="s">
        <v>180</v>
      </c>
      <c r="B110" s="105" t="s">
        <v>76</v>
      </c>
      <c r="C110" s="96"/>
      <c r="D110" s="16">
        <v>233.58</v>
      </c>
      <c r="E110" s="15">
        <v>13.698198528000002</v>
      </c>
      <c r="F110" s="20">
        <v>12.413992415999999</v>
      </c>
      <c r="G110" s="15">
        <v>8.561374080000002</v>
      </c>
      <c r="H110" s="20">
        <v>5.5648931520000007</v>
      </c>
      <c r="I110" s="16">
        <v>847.66080000000011</v>
      </c>
      <c r="L110" s="56"/>
      <c r="M110" s="45"/>
    </row>
    <row r="111" spans="1:13">
      <c r="A111" s="105" t="s">
        <v>181</v>
      </c>
      <c r="B111" s="105" t="s">
        <v>76</v>
      </c>
      <c r="C111" s="96"/>
      <c r="D111" s="16">
        <v>243.11903999999998</v>
      </c>
      <c r="E111" s="15">
        <v>20.434223039999996</v>
      </c>
      <c r="F111" s="20">
        <v>18.518514629999995</v>
      </c>
      <c r="G111" s="15">
        <v>12.771389399999999</v>
      </c>
      <c r="H111" s="20">
        <v>8.301403109999999</v>
      </c>
      <c r="I111" s="16">
        <v>1264.4939999999999</v>
      </c>
      <c r="L111" s="56"/>
      <c r="M111" s="45"/>
    </row>
    <row r="112" spans="1:13">
      <c r="A112" s="105" t="s">
        <v>182</v>
      </c>
      <c r="B112" s="105" t="s">
        <v>76</v>
      </c>
      <c r="C112" s="96"/>
      <c r="D112" s="16">
        <v>233.58</v>
      </c>
      <c r="E112" s="15">
        <v>13.418643456000002</v>
      </c>
      <c r="F112" s="20">
        <v>12.160645632</v>
      </c>
      <c r="G112" s="15">
        <v>8.3866521600000006</v>
      </c>
      <c r="H112" s="20">
        <v>5.4513239040000006</v>
      </c>
      <c r="I112" s="16">
        <v>830.36160000000007</v>
      </c>
      <c r="L112" s="56"/>
      <c r="M112" s="45"/>
    </row>
    <row r="113" spans="1:13">
      <c r="A113" s="105" t="s">
        <v>183</v>
      </c>
      <c r="B113" s="105" t="s">
        <v>76</v>
      </c>
      <c r="C113" s="96"/>
      <c r="D113" s="16">
        <v>233.58</v>
      </c>
      <c r="E113" s="15">
        <v>12.472837439999999</v>
      </c>
      <c r="F113" s="20">
        <v>11.303508929999998</v>
      </c>
      <c r="G113" s="15">
        <v>7.7955233999999987</v>
      </c>
      <c r="H113" s="20">
        <v>5.0670902099999999</v>
      </c>
      <c r="I113" s="16">
        <v>771.83399999999995</v>
      </c>
      <c r="L113" s="56"/>
      <c r="M113" s="45"/>
    </row>
    <row r="114" spans="1:13">
      <c r="A114" s="105" t="s">
        <v>184</v>
      </c>
      <c r="B114" s="105" t="s">
        <v>76</v>
      </c>
      <c r="C114" s="96"/>
      <c r="D114" s="16">
        <v>233.58</v>
      </c>
      <c r="E114" s="15">
        <v>16.528693632</v>
      </c>
      <c r="F114" s="20">
        <v>14.979128604000003</v>
      </c>
      <c r="G114" s="15">
        <v>10.330433520000003</v>
      </c>
      <c r="H114" s="20">
        <v>6.7147817880000016</v>
      </c>
      <c r="I114" s="16">
        <v>1022.8152000000001</v>
      </c>
      <c r="L114" s="56"/>
      <c r="M114" s="45"/>
    </row>
    <row r="115" spans="1:13">
      <c r="A115" s="105" t="s">
        <v>185</v>
      </c>
      <c r="B115" s="105" t="s">
        <v>76</v>
      </c>
      <c r="C115" s="96"/>
      <c r="D115" s="16">
        <v>233.58</v>
      </c>
      <c r="E115" s="15">
        <v>15.505746240000001</v>
      </c>
      <c r="F115" s="20">
        <v>14.052082529999996</v>
      </c>
      <c r="G115" s="15">
        <v>9.6910914000000012</v>
      </c>
      <c r="H115" s="20">
        <v>6.2992094099999996</v>
      </c>
      <c r="I115" s="16">
        <v>959.5139999999999</v>
      </c>
      <c r="L115" s="56"/>
      <c r="M115" s="45"/>
    </row>
    <row r="116" spans="1:13">
      <c r="A116" s="105" t="s">
        <v>187</v>
      </c>
      <c r="B116" s="105" t="s">
        <v>76</v>
      </c>
      <c r="C116" s="96"/>
      <c r="D116" s="16">
        <v>257.75808000000001</v>
      </c>
      <c r="E116" s="15">
        <v>21.912766079999997</v>
      </c>
      <c r="F116" s="20">
        <v>19.858444259999999</v>
      </c>
      <c r="G116" s="15">
        <v>13.695478799999998</v>
      </c>
      <c r="H116" s="20">
        <v>8.9020612200000002</v>
      </c>
      <c r="I116" s="16">
        <v>1355.9879999999998</v>
      </c>
      <c r="L116" s="56"/>
      <c r="M116" s="45"/>
    </row>
    <row r="117" spans="1:13">
      <c r="A117" s="106" t="s">
        <v>188</v>
      </c>
      <c r="B117" s="106" t="s">
        <v>76</v>
      </c>
      <c r="C117" s="4"/>
      <c r="D117" s="16">
        <v>233.58</v>
      </c>
      <c r="E117" s="15">
        <v>14.432030592000002</v>
      </c>
      <c r="F117" s="20">
        <v>13.079027724000001</v>
      </c>
      <c r="G117" s="15">
        <v>9.0200191200000006</v>
      </c>
      <c r="H117" s="20">
        <v>5.8630124280000002</v>
      </c>
      <c r="I117" s="16">
        <v>893.07120000000009</v>
      </c>
      <c r="L117" s="56"/>
      <c r="M117" s="45"/>
    </row>
    <row r="118" spans="1:13">
      <c r="A118" s="105" t="s">
        <v>189</v>
      </c>
      <c r="B118" s="105" t="s">
        <v>76</v>
      </c>
      <c r="C118" s="96"/>
      <c r="D118" s="16">
        <v>503.98608000000007</v>
      </c>
      <c r="E118" s="15">
        <v>46.781794080000004</v>
      </c>
      <c r="F118" s="20">
        <v>42.396000884999999</v>
      </c>
      <c r="G118" s="15">
        <v>29.238621300000005</v>
      </c>
      <c r="H118" s="20">
        <v>19.005103845000001</v>
      </c>
      <c r="I118" s="16">
        <v>2894.913</v>
      </c>
      <c r="L118" s="56"/>
      <c r="M118" s="45"/>
    </row>
    <row r="119" spans="1:13">
      <c r="A119" s="106" t="s">
        <v>190</v>
      </c>
      <c r="B119" s="106" t="s">
        <v>76</v>
      </c>
      <c r="C119" s="4"/>
      <c r="D119" s="16">
        <v>233.58</v>
      </c>
      <c r="E119" s="15">
        <v>13.382710079999999</v>
      </c>
      <c r="F119" s="20">
        <v>12.128081009999999</v>
      </c>
      <c r="G119" s="15">
        <v>8.3641937999999989</v>
      </c>
      <c r="H119" s="20">
        <v>5.4367259700000004</v>
      </c>
      <c r="I119" s="16">
        <v>828.13800000000003</v>
      </c>
      <c r="L119" s="56"/>
      <c r="M119" s="45"/>
    </row>
    <row r="120" spans="1:13">
      <c r="A120" s="105" t="s">
        <v>191</v>
      </c>
      <c r="B120" s="105" t="s">
        <v>76</v>
      </c>
      <c r="C120" s="96"/>
      <c r="D120" s="16">
        <v>233.58</v>
      </c>
      <c r="E120" s="15">
        <v>18.1780685568</v>
      </c>
      <c r="F120" s="20">
        <v>16.473874629600001</v>
      </c>
      <c r="G120" s="15">
        <v>11.361292848000001</v>
      </c>
      <c r="H120" s="20">
        <v>7.3848403512000012</v>
      </c>
      <c r="I120" s="16">
        <v>1124.88048</v>
      </c>
      <c r="L120" s="56"/>
      <c r="M120" s="45"/>
    </row>
    <row r="121" spans="1:13">
      <c r="A121" s="105" t="s">
        <v>192</v>
      </c>
      <c r="B121" s="105" t="s">
        <v>76</v>
      </c>
      <c r="C121" s="96"/>
      <c r="D121" s="16">
        <v>399.32592</v>
      </c>
      <c r="E121" s="15">
        <v>36.21111792</v>
      </c>
      <c r="F121" s="20">
        <v>32.816325614999997</v>
      </c>
      <c r="G121" s="15">
        <v>22.631948700000002</v>
      </c>
      <c r="H121" s="20">
        <v>14.710766655000002</v>
      </c>
      <c r="I121" s="16">
        <v>2240.7869999999998</v>
      </c>
      <c r="L121" s="56"/>
      <c r="M121" s="45"/>
    </row>
    <row r="122" spans="1:13">
      <c r="A122" s="105" t="s">
        <v>193</v>
      </c>
      <c r="B122" s="105" t="s">
        <v>76</v>
      </c>
      <c r="C122" s="96"/>
      <c r="D122" s="16">
        <v>233.58</v>
      </c>
      <c r="E122" s="15">
        <v>18.462832319999997</v>
      </c>
      <c r="F122" s="20">
        <v>16.731941789999997</v>
      </c>
      <c r="G122" s="15">
        <v>11.539270199999999</v>
      </c>
      <c r="H122" s="20">
        <v>7.5005256300000003</v>
      </c>
      <c r="I122" s="16">
        <v>1142.502</v>
      </c>
      <c r="L122" s="56"/>
      <c r="M122" s="45"/>
    </row>
    <row r="123" spans="1:13">
      <c r="A123" s="105" t="s">
        <v>194</v>
      </c>
      <c r="B123" s="105" t="s">
        <v>76</v>
      </c>
      <c r="C123" s="96"/>
      <c r="D123" s="16">
        <v>269.39423999999997</v>
      </c>
      <c r="E123" s="15">
        <v>23.08801824</v>
      </c>
      <c r="F123" s="20">
        <v>20.923516529999997</v>
      </c>
      <c r="G123" s="15">
        <v>14.430011399999998</v>
      </c>
      <c r="H123" s="20">
        <v>9.3795074100000004</v>
      </c>
      <c r="I123" s="16">
        <v>1428.7139999999999</v>
      </c>
      <c r="L123" s="56"/>
      <c r="M123" s="45"/>
    </row>
    <row r="124" spans="1:13">
      <c r="A124" s="106" t="s">
        <v>195</v>
      </c>
      <c r="B124" s="106" t="s">
        <v>76</v>
      </c>
      <c r="C124" s="4"/>
      <c r="D124" s="16">
        <v>233.58</v>
      </c>
      <c r="E124" s="15">
        <v>16.214194175999999</v>
      </c>
      <c r="F124" s="20">
        <v>14.694113472000002</v>
      </c>
      <c r="G124" s="15">
        <v>10.133871360000001</v>
      </c>
      <c r="H124" s="20">
        <v>6.5870163840000009</v>
      </c>
      <c r="I124" s="16">
        <v>1003.3536</v>
      </c>
      <c r="L124" s="56"/>
      <c r="M124" s="45"/>
    </row>
    <row r="125" spans="1:13">
      <c r="A125" s="105" t="s">
        <v>197</v>
      </c>
      <c r="B125" s="105" t="s">
        <v>76</v>
      </c>
      <c r="C125" s="96"/>
      <c r="D125" s="16">
        <v>233.58</v>
      </c>
      <c r="E125" s="15">
        <v>12.789644544</v>
      </c>
      <c r="F125" s="20">
        <v>11.590615368</v>
      </c>
      <c r="G125" s="15">
        <v>7.9935278400000014</v>
      </c>
      <c r="H125" s="20">
        <v>5.1957930960000001</v>
      </c>
      <c r="I125" s="16">
        <v>791.43840000000012</v>
      </c>
      <c r="L125" s="56"/>
      <c r="M125" s="45"/>
    </row>
    <row r="126" spans="1:13">
      <c r="A126" s="105" t="s">
        <v>198</v>
      </c>
      <c r="B126" s="105" t="s">
        <v>76</v>
      </c>
      <c r="C126" s="96"/>
      <c r="D126" s="16">
        <v>233.58</v>
      </c>
      <c r="E126" s="15">
        <v>15.130918272000001</v>
      </c>
      <c r="F126" s="20">
        <v>13.712394684</v>
      </c>
      <c r="G126" s="15">
        <v>9.4568239200000015</v>
      </c>
      <c r="H126" s="20">
        <v>6.146935548000001</v>
      </c>
      <c r="I126" s="16">
        <v>936.31920000000002</v>
      </c>
      <c r="L126" s="56"/>
      <c r="M126" s="45"/>
    </row>
    <row r="127" spans="1:13">
      <c r="A127" s="105" t="s">
        <v>199</v>
      </c>
      <c r="B127" s="105" t="s">
        <v>76</v>
      </c>
      <c r="C127" s="96"/>
      <c r="D127" s="16">
        <v>233.58</v>
      </c>
      <c r="E127" s="15">
        <v>11.566591104000002</v>
      </c>
      <c r="F127" s="20">
        <v>10.482223187999999</v>
      </c>
      <c r="G127" s="15">
        <v>7.2291194400000007</v>
      </c>
      <c r="H127" s="20">
        <v>4.6989276359999996</v>
      </c>
      <c r="I127" s="16">
        <v>715.75440000000003</v>
      </c>
      <c r="L127" s="56"/>
      <c r="M127" s="45"/>
    </row>
    <row r="128" spans="1:13">
      <c r="A128" s="105" t="s">
        <v>200</v>
      </c>
      <c r="B128" s="105" t="s">
        <v>76</v>
      </c>
      <c r="C128" s="96"/>
      <c r="D128" s="16">
        <v>233.58</v>
      </c>
      <c r="E128" s="15">
        <v>12.510089472000001</v>
      </c>
      <c r="F128" s="20">
        <v>11.337268584</v>
      </c>
      <c r="G128" s="15">
        <v>7.8188059200000009</v>
      </c>
      <c r="H128" s="20">
        <v>5.0822238480000008</v>
      </c>
      <c r="I128" s="16">
        <v>774.13920000000007</v>
      </c>
      <c r="L128" s="56"/>
      <c r="M128" s="45"/>
    </row>
    <row r="129" spans="1:13">
      <c r="A129" s="105" t="s">
        <v>201</v>
      </c>
      <c r="B129" s="105" t="s">
        <v>76</v>
      </c>
      <c r="C129" s="96"/>
      <c r="D129" s="16">
        <v>436.51920000000007</v>
      </c>
      <c r="E129" s="15">
        <v>39.967639200000008</v>
      </c>
      <c r="F129" s="20">
        <v>36.220673024999996</v>
      </c>
      <c r="G129" s="15">
        <v>24.979774499999998</v>
      </c>
      <c r="H129" s="20">
        <v>16.236853425</v>
      </c>
      <c r="I129" s="16">
        <v>2473.2449999999999</v>
      </c>
      <c r="L129" s="56"/>
      <c r="M129" s="45"/>
    </row>
    <row r="130" spans="1:13">
      <c r="A130" s="106" t="s">
        <v>202</v>
      </c>
      <c r="B130" s="106" t="s">
        <v>76</v>
      </c>
      <c r="C130" s="4"/>
      <c r="D130" s="16">
        <v>233.58</v>
      </c>
      <c r="E130" s="15">
        <v>16.843193088000003</v>
      </c>
      <c r="F130" s="20">
        <v>15.264143736000001</v>
      </c>
      <c r="G130" s="15">
        <v>10.526995680000001</v>
      </c>
      <c r="H130" s="20">
        <v>6.8425471919999996</v>
      </c>
      <c r="I130" s="16">
        <v>1042.2768000000001</v>
      </c>
      <c r="L130" s="56"/>
      <c r="M130" s="45"/>
    </row>
    <row r="131" spans="1:13">
      <c r="A131" s="105" t="s">
        <v>203</v>
      </c>
      <c r="B131" s="105" t="s">
        <v>76</v>
      </c>
      <c r="C131" s="96"/>
      <c r="D131" s="16">
        <v>233.58</v>
      </c>
      <c r="E131" s="15">
        <v>17.92856565504</v>
      </c>
      <c r="F131" s="20">
        <v>16.24776262488</v>
      </c>
      <c r="G131" s="15">
        <v>11.2053535344</v>
      </c>
      <c r="H131" s="20">
        <v>7.283479797360001</v>
      </c>
      <c r="I131" s="16">
        <v>1109.4409440000002</v>
      </c>
      <c r="L131" s="56"/>
      <c r="M131" s="45"/>
    </row>
    <row r="132" spans="1:13">
      <c r="A132" s="105" t="s">
        <v>204</v>
      </c>
      <c r="B132" s="105" t="s">
        <v>76</v>
      </c>
      <c r="C132" s="96"/>
      <c r="D132" s="16">
        <v>250.25088</v>
      </c>
      <c r="E132" s="15">
        <v>21.154538879999997</v>
      </c>
      <c r="F132" s="20">
        <v>19.171300859999999</v>
      </c>
      <c r="G132" s="15">
        <v>13.221586799999997</v>
      </c>
      <c r="H132" s="20">
        <v>8.5940314199999985</v>
      </c>
      <c r="I132" s="16">
        <v>1309.068</v>
      </c>
      <c r="L132" s="56"/>
      <c r="M132" s="45"/>
    </row>
    <row r="133" spans="1:13">
      <c r="A133" s="106" t="s">
        <v>205</v>
      </c>
      <c r="B133" s="106" t="s">
        <v>76</v>
      </c>
      <c r="C133" s="4"/>
      <c r="D133" s="16">
        <v>233.58</v>
      </c>
      <c r="E133" s="15">
        <v>14.187419904000002</v>
      </c>
      <c r="F133" s="20">
        <v>12.857349288</v>
      </c>
      <c r="G133" s="15">
        <v>8.8671374400000005</v>
      </c>
      <c r="H133" s="20">
        <v>5.7636393360000007</v>
      </c>
      <c r="I133" s="16">
        <v>877.9344000000001</v>
      </c>
      <c r="L133" s="56"/>
      <c r="M133" s="45"/>
    </row>
    <row r="134" spans="1:13">
      <c r="A134" s="106" t="s">
        <v>735</v>
      </c>
      <c r="B134" s="106" t="s">
        <v>76</v>
      </c>
      <c r="C134" s="4"/>
      <c r="D134" s="16">
        <v>233.58</v>
      </c>
      <c r="E134" s="15">
        <v>12.475145088000001</v>
      </c>
      <c r="F134" s="20">
        <v>11.305600236</v>
      </c>
      <c r="G134" s="15">
        <v>7.7969656800000005</v>
      </c>
      <c r="H134" s="20">
        <v>5.0680276920000003</v>
      </c>
      <c r="I134" s="16">
        <v>771.97680000000003</v>
      </c>
      <c r="L134" s="56"/>
      <c r="M134" s="45"/>
    </row>
    <row r="135" spans="1:13">
      <c r="A135" s="105" t="s">
        <v>207</v>
      </c>
      <c r="B135" s="105" t="s">
        <v>76</v>
      </c>
      <c r="C135" s="96"/>
      <c r="D135" s="16">
        <v>233.58</v>
      </c>
      <c r="E135" s="15">
        <v>18.835022975999998</v>
      </c>
      <c r="F135" s="20">
        <v>17.069239572000001</v>
      </c>
      <c r="G135" s="15">
        <v>11.771889360000001</v>
      </c>
      <c r="H135" s="20">
        <v>7.651728084000001</v>
      </c>
      <c r="I135" s="16">
        <v>1165.5336</v>
      </c>
      <c r="L135" s="56"/>
      <c r="M135" s="45"/>
    </row>
    <row r="136" spans="1:13">
      <c r="A136" s="105" t="s">
        <v>208</v>
      </c>
      <c r="B136" s="105" t="s">
        <v>76</v>
      </c>
      <c r="C136" s="96"/>
      <c r="D136" s="16">
        <v>235.243008</v>
      </c>
      <c r="E136" s="15">
        <v>19.638743808000001</v>
      </c>
      <c r="F136" s="20">
        <v>17.797611576000001</v>
      </c>
      <c r="G136" s="15">
        <v>12.274214880000001</v>
      </c>
      <c r="H136" s="20">
        <v>7.9782396720000008</v>
      </c>
      <c r="I136" s="16">
        <v>1215.2688000000001</v>
      </c>
      <c r="L136" s="56"/>
      <c r="M136" s="45"/>
    </row>
    <row r="137" spans="1:13">
      <c r="A137" s="106" t="s">
        <v>209</v>
      </c>
      <c r="B137" s="106" t="s">
        <v>76</v>
      </c>
      <c r="C137" s="4"/>
      <c r="D137" s="16">
        <v>233.58</v>
      </c>
      <c r="E137" s="15">
        <v>18.206024064000001</v>
      </c>
      <c r="F137" s="20">
        <v>16.499209307999998</v>
      </c>
      <c r="G137" s="15">
        <v>11.378765039999999</v>
      </c>
      <c r="H137" s="20">
        <v>7.3961972760000005</v>
      </c>
      <c r="I137" s="16">
        <v>1126.6104</v>
      </c>
      <c r="L137" s="56"/>
      <c r="M137" s="45"/>
    </row>
    <row r="138" spans="1:13">
      <c r="A138" s="106" t="s">
        <v>210</v>
      </c>
      <c r="B138" s="106" t="s">
        <v>76</v>
      </c>
      <c r="C138" s="4"/>
      <c r="D138" s="16">
        <v>233.58</v>
      </c>
      <c r="E138" s="15">
        <v>14.187419904000002</v>
      </c>
      <c r="F138" s="20">
        <v>12.857349288</v>
      </c>
      <c r="G138" s="15">
        <v>8.8671374400000005</v>
      </c>
      <c r="H138" s="20">
        <v>5.7636393360000007</v>
      </c>
      <c r="I138" s="16">
        <v>877.9344000000001</v>
      </c>
      <c r="L138" s="56"/>
      <c r="M138" s="45"/>
    </row>
    <row r="139" spans="1:13">
      <c r="A139" s="106" t="s">
        <v>211</v>
      </c>
      <c r="B139" s="106" t="s">
        <v>76</v>
      </c>
      <c r="C139" s="4"/>
      <c r="D139" s="16">
        <v>233.58</v>
      </c>
      <c r="E139" s="15">
        <v>14.178848640000002</v>
      </c>
      <c r="F139" s="20">
        <v>12.849581580000001</v>
      </c>
      <c r="G139" s="15">
        <v>8.8617803999999989</v>
      </c>
      <c r="H139" s="20">
        <v>5.7601572600000006</v>
      </c>
      <c r="I139" s="16">
        <v>877.404</v>
      </c>
      <c r="L139" s="56"/>
      <c r="M139" s="45"/>
    </row>
    <row r="140" spans="1:13">
      <c r="A140" s="109" t="s">
        <v>212</v>
      </c>
      <c r="B140" s="105" t="s">
        <v>76</v>
      </c>
      <c r="C140" s="97"/>
      <c r="D140" s="16">
        <v>233.58</v>
      </c>
      <c r="E140" s="15">
        <v>13.761823680000001</v>
      </c>
      <c r="F140" s="20">
        <v>12.471652710000001</v>
      </c>
      <c r="G140" s="15">
        <v>8.6011398000000003</v>
      </c>
      <c r="H140" s="20">
        <v>5.5907408700000012</v>
      </c>
      <c r="I140" s="16">
        <v>851.59799999999996</v>
      </c>
      <c r="L140" s="56"/>
      <c r="M140" s="45"/>
    </row>
    <row r="141" spans="1:13">
      <c r="A141" s="105" t="s">
        <v>213</v>
      </c>
      <c r="B141" s="105" t="s">
        <v>76</v>
      </c>
      <c r="C141" s="96"/>
      <c r="D141" s="16">
        <v>233.58</v>
      </c>
      <c r="E141" s="15">
        <v>19.184466816000004</v>
      </c>
      <c r="F141" s="20">
        <v>17.385923051999999</v>
      </c>
      <c r="G141" s="15">
        <v>11.990291760000002</v>
      </c>
      <c r="H141" s="20">
        <v>7.7936896440000005</v>
      </c>
      <c r="I141" s="16">
        <v>1187.1576000000002</v>
      </c>
      <c r="L141" s="56"/>
      <c r="M141" s="45"/>
    </row>
    <row r="142" spans="1:13">
      <c r="A142" s="105" t="s">
        <v>214</v>
      </c>
      <c r="B142" s="105" t="s">
        <v>76</v>
      </c>
      <c r="C142" s="96"/>
      <c r="D142" s="16">
        <v>233.58</v>
      </c>
      <c r="E142" s="15">
        <v>17.891524607999997</v>
      </c>
      <c r="F142" s="20">
        <v>16.214194175999999</v>
      </c>
      <c r="G142" s="15">
        <v>11.18220288</v>
      </c>
      <c r="H142" s="20">
        <v>7.2684318720000007</v>
      </c>
      <c r="I142" s="16">
        <v>1107.1488000000002</v>
      </c>
      <c r="L142" s="56"/>
      <c r="M142" s="45"/>
    </row>
    <row r="143" spans="1:13">
      <c r="A143" s="105" t="s">
        <v>215</v>
      </c>
      <c r="B143" s="105" t="s">
        <v>76</v>
      </c>
      <c r="C143" s="96"/>
      <c r="D143" s="16">
        <v>243.86975999999999</v>
      </c>
      <c r="E143" s="15">
        <v>20.510045760000001</v>
      </c>
      <c r="F143" s="20">
        <v>18.587228969999998</v>
      </c>
      <c r="G143" s="15">
        <v>12.8187786</v>
      </c>
      <c r="H143" s="20">
        <v>8.3322060899999997</v>
      </c>
      <c r="I143" s="16">
        <v>1269.1859999999999</v>
      </c>
      <c r="L143" s="56"/>
      <c r="M143" s="45"/>
    </row>
    <row r="144" spans="1:13">
      <c r="A144" s="105" t="s">
        <v>216</v>
      </c>
      <c r="B144" s="105" t="s">
        <v>76</v>
      </c>
      <c r="C144" s="96"/>
      <c r="D144" s="16">
        <v>267.89279999999997</v>
      </c>
      <c r="E144" s="15">
        <v>22.936372800000004</v>
      </c>
      <c r="F144" s="20">
        <v>20.786087849999998</v>
      </c>
      <c r="G144" s="15">
        <v>14.335233000000001</v>
      </c>
      <c r="H144" s="20">
        <v>9.3179014500000008</v>
      </c>
      <c r="I144" s="16">
        <v>1419.33</v>
      </c>
      <c r="L144" s="56"/>
      <c r="M144" s="45"/>
    </row>
    <row r="145" spans="1:13">
      <c r="A145" s="105" t="s">
        <v>217</v>
      </c>
      <c r="B145" s="105" t="s">
        <v>76</v>
      </c>
      <c r="C145" s="96"/>
      <c r="D145" s="16">
        <v>233.58</v>
      </c>
      <c r="E145" s="15">
        <v>16.039472256000003</v>
      </c>
      <c r="F145" s="20">
        <v>14.535771732000001</v>
      </c>
      <c r="G145" s="15">
        <v>10.024670160000001</v>
      </c>
      <c r="H145" s="20">
        <v>6.5160356039999998</v>
      </c>
      <c r="I145" s="16">
        <v>992.54160000000002</v>
      </c>
      <c r="L145" s="56"/>
      <c r="M145" s="45"/>
    </row>
    <row r="146" spans="1:13">
      <c r="A146" s="105" t="s">
        <v>218</v>
      </c>
      <c r="B146" s="105" t="s">
        <v>76</v>
      </c>
      <c r="C146" s="96"/>
      <c r="D146" s="16">
        <v>233.58</v>
      </c>
      <c r="E146" s="15">
        <v>14.482139519999999</v>
      </c>
      <c r="F146" s="20">
        <v>13.124438939999997</v>
      </c>
      <c r="G146" s="15">
        <v>9.0513372000000007</v>
      </c>
      <c r="H146" s="20">
        <v>5.8833691799999981</v>
      </c>
      <c r="I146" s="16">
        <v>896.17199999999991</v>
      </c>
      <c r="L146" s="56"/>
      <c r="M146" s="45"/>
    </row>
    <row r="147" spans="1:13">
      <c r="A147" s="105" t="s">
        <v>219</v>
      </c>
      <c r="B147" s="105" t="s">
        <v>76</v>
      </c>
      <c r="C147" s="96"/>
      <c r="D147" s="16">
        <v>254.00447999999997</v>
      </c>
      <c r="E147" s="15">
        <v>21.533652479999997</v>
      </c>
      <c r="F147" s="20">
        <v>19.514872559999997</v>
      </c>
      <c r="G147" s="15">
        <v>13.458532799999999</v>
      </c>
      <c r="H147" s="20">
        <v>8.7480463200000003</v>
      </c>
      <c r="I147" s="16">
        <v>1332.5279999999998</v>
      </c>
      <c r="L147" s="56"/>
      <c r="M147" s="45"/>
    </row>
    <row r="148" spans="1:13">
      <c r="A148" s="106" t="s">
        <v>222</v>
      </c>
      <c r="B148" s="106" t="s">
        <v>76</v>
      </c>
      <c r="C148" s="4"/>
      <c r="D148" s="16">
        <v>233.58</v>
      </c>
      <c r="E148" s="15">
        <v>18.031302144000001</v>
      </c>
      <c r="F148" s="20">
        <v>16.340867568000004</v>
      </c>
      <c r="G148" s="15">
        <v>11.269563840000002</v>
      </c>
      <c r="H148" s="20">
        <v>7.3252164960000004</v>
      </c>
      <c r="I148" s="16">
        <v>1115.7984000000001</v>
      </c>
      <c r="L148" s="56"/>
      <c r="M148" s="45"/>
    </row>
    <row r="149" spans="1:13">
      <c r="A149" s="106" t="s">
        <v>223</v>
      </c>
      <c r="B149" s="106" t="s">
        <v>76</v>
      </c>
      <c r="C149" s="4"/>
      <c r="D149" s="16">
        <v>233.58</v>
      </c>
      <c r="E149" s="15">
        <v>17.577025152000001</v>
      </c>
      <c r="F149" s="20">
        <v>15.929179044000003</v>
      </c>
      <c r="G149" s="15">
        <v>10.985640720000001</v>
      </c>
      <c r="H149" s="20">
        <v>7.1406664680000018</v>
      </c>
      <c r="I149" s="16">
        <v>1087.6872000000001</v>
      </c>
      <c r="L149" s="56"/>
      <c r="M149" s="45"/>
    </row>
    <row r="150" spans="1:13">
      <c r="A150" s="105" t="s">
        <v>224</v>
      </c>
      <c r="B150" s="105" t="s">
        <v>76</v>
      </c>
      <c r="C150" s="96"/>
      <c r="D150" s="16">
        <v>233.58</v>
      </c>
      <c r="E150" s="15">
        <v>13.951380480000001</v>
      </c>
      <c r="F150" s="20">
        <v>12.643438560000002</v>
      </c>
      <c r="G150" s="15">
        <v>8.7196128000000002</v>
      </c>
      <c r="H150" s="20">
        <v>5.6677483200000003</v>
      </c>
      <c r="I150" s="16">
        <v>863.32799999999997</v>
      </c>
      <c r="L150" s="56"/>
      <c r="M150" s="45"/>
    </row>
    <row r="151" spans="1:13">
      <c r="A151" s="105" t="s">
        <v>225</v>
      </c>
      <c r="B151" s="105" t="s">
        <v>76</v>
      </c>
      <c r="C151" s="96"/>
      <c r="D151" s="16">
        <v>266.39136000000002</v>
      </c>
      <c r="E151" s="15">
        <v>22.784727360000002</v>
      </c>
      <c r="F151" s="20">
        <v>20.648659169999995</v>
      </c>
      <c r="G151" s="15">
        <v>14.240454600000001</v>
      </c>
      <c r="H151" s="20">
        <v>9.2562954899999994</v>
      </c>
      <c r="I151" s="16">
        <v>1409.9459999999999</v>
      </c>
      <c r="L151" s="56"/>
      <c r="M151" s="45"/>
    </row>
    <row r="152" spans="1:13">
      <c r="A152" s="105" t="s">
        <v>226</v>
      </c>
      <c r="B152" s="105" t="s">
        <v>76</v>
      </c>
      <c r="C152" s="96"/>
      <c r="D152" s="16">
        <v>233.58</v>
      </c>
      <c r="E152" s="15">
        <v>18.240968448</v>
      </c>
      <c r="F152" s="20">
        <v>16.530877656000005</v>
      </c>
      <c r="G152" s="15">
        <v>11.400605280000002</v>
      </c>
      <c r="H152" s="20">
        <v>7.410393432000002</v>
      </c>
      <c r="I152" s="16">
        <v>1128.7728000000002</v>
      </c>
      <c r="L152" s="56"/>
      <c r="M152" s="45"/>
    </row>
    <row r="153" spans="1:13">
      <c r="A153" s="106" t="s">
        <v>227</v>
      </c>
      <c r="B153" s="106" t="s">
        <v>76</v>
      </c>
      <c r="C153" s="4"/>
      <c r="D153" s="16">
        <v>238.23935999999998</v>
      </c>
      <c r="E153" s="15">
        <v>19.941375359999999</v>
      </c>
      <c r="F153" s="20">
        <v>18.071871419999997</v>
      </c>
      <c r="G153" s="15">
        <v>12.463359599999999</v>
      </c>
      <c r="H153" s="20">
        <v>8.1011837399999997</v>
      </c>
      <c r="I153" s="16">
        <v>1233.9959999999999</v>
      </c>
      <c r="L153" s="56"/>
      <c r="M153" s="45"/>
    </row>
    <row r="154" spans="1:13">
      <c r="A154" s="105" t="s">
        <v>228</v>
      </c>
      <c r="B154" s="105" t="s">
        <v>76</v>
      </c>
      <c r="C154" s="96"/>
      <c r="D154" s="16">
        <v>233.58</v>
      </c>
      <c r="E154" s="15">
        <v>14.362141824000002</v>
      </c>
      <c r="F154" s="20">
        <v>13.015691027999997</v>
      </c>
      <c r="G154" s="15">
        <v>8.9763386400000016</v>
      </c>
      <c r="H154" s="20">
        <v>5.8346201160000009</v>
      </c>
      <c r="I154" s="16">
        <v>888.74640000000011</v>
      </c>
      <c r="L154" s="56"/>
      <c r="M154" s="45"/>
    </row>
    <row r="155" spans="1:13">
      <c r="A155" s="105" t="s">
        <v>229</v>
      </c>
      <c r="B155" s="105" t="s">
        <v>76</v>
      </c>
      <c r="C155" s="96"/>
      <c r="D155" s="16">
        <v>233.58</v>
      </c>
      <c r="E155" s="15">
        <v>13.453587840000001</v>
      </c>
      <c r="F155" s="20">
        <v>12.192313980000002</v>
      </c>
      <c r="G155" s="15">
        <v>8.4084924000000019</v>
      </c>
      <c r="H155" s="20">
        <v>5.4655200600000011</v>
      </c>
      <c r="I155" s="16">
        <v>832.52400000000011</v>
      </c>
      <c r="L155" s="56"/>
      <c r="M155" s="45"/>
    </row>
    <row r="156" spans="1:13">
      <c r="A156" s="105" t="s">
        <v>230</v>
      </c>
      <c r="B156" s="105" t="s">
        <v>76</v>
      </c>
      <c r="C156" s="96"/>
      <c r="D156" s="16">
        <v>233.58</v>
      </c>
      <c r="E156" s="15">
        <v>13.80303168</v>
      </c>
      <c r="F156" s="20">
        <v>12.508997460000002</v>
      </c>
      <c r="G156" s="15">
        <v>8.6268948000000005</v>
      </c>
      <c r="H156" s="20">
        <v>5.6074816200000006</v>
      </c>
      <c r="I156" s="16">
        <v>854.14800000000014</v>
      </c>
      <c r="L156" s="56"/>
      <c r="M156" s="45"/>
    </row>
    <row r="157" spans="1:13">
      <c r="A157" s="106" t="s">
        <v>231</v>
      </c>
      <c r="B157" s="106" t="s">
        <v>76</v>
      </c>
      <c r="C157" s="4"/>
      <c r="D157" s="16">
        <v>467.22528000000005</v>
      </c>
      <c r="E157" s="15">
        <v>43.068953280000002</v>
      </c>
      <c r="F157" s="20">
        <v>39.031238909999999</v>
      </c>
      <c r="G157" s="15">
        <v>26.9180958</v>
      </c>
      <c r="H157" s="20">
        <v>17.496762270000005</v>
      </c>
      <c r="I157" s="16">
        <v>2665.1580000000004</v>
      </c>
      <c r="L157" s="56"/>
      <c r="M157" s="45"/>
    </row>
    <row r="158" spans="1:13">
      <c r="A158" s="105" t="s">
        <v>232</v>
      </c>
      <c r="B158" s="105" t="s">
        <v>76</v>
      </c>
      <c r="C158" s="96"/>
      <c r="D158" s="16">
        <v>233.58</v>
      </c>
      <c r="E158" s="15">
        <v>12.160645632</v>
      </c>
      <c r="F158" s="20">
        <v>11.020585104</v>
      </c>
      <c r="G158" s="15">
        <v>7.6004035200000004</v>
      </c>
      <c r="H158" s="20">
        <v>4.9402622880000004</v>
      </c>
      <c r="I158" s="16">
        <v>752.51520000000005</v>
      </c>
      <c r="L158" s="56"/>
      <c r="M158" s="45"/>
    </row>
    <row r="159" spans="1:13">
      <c r="A159" s="105" t="s">
        <v>233</v>
      </c>
      <c r="B159" s="105" t="s">
        <v>76</v>
      </c>
      <c r="C159" s="96"/>
      <c r="D159" s="16">
        <v>233.58</v>
      </c>
      <c r="E159" s="15">
        <v>16.074416640000003</v>
      </c>
      <c r="F159" s="20">
        <v>14.567440079999999</v>
      </c>
      <c r="G159" s="15">
        <v>10.046510400000001</v>
      </c>
      <c r="H159" s="20">
        <v>6.5302317599999995</v>
      </c>
      <c r="I159" s="16">
        <v>994.70400000000006</v>
      </c>
      <c r="L159" s="56"/>
      <c r="M159" s="45"/>
    </row>
    <row r="160" spans="1:13">
      <c r="A160" s="105" t="s">
        <v>234</v>
      </c>
      <c r="B160" s="105" t="s">
        <v>76</v>
      </c>
      <c r="C160" s="96"/>
      <c r="D160" s="16">
        <v>233.58</v>
      </c>
      <c r="E160" s="15">
        <v>15.733214400000001</v>
      </c>
      <c r="F160" s="20">
        <v>14.258225549999997</v>
      </c>
      <c r="G160" s="15">
        <v>9.8332589999999982</v>
      </c>
      <c r="H160" s="20">
        <v>6.3916183499999999</v>
      </c>
      <c r="I160" s="16">
        <v>973.58999999999992</v>
      </c>
      <c r="L160" s="56"/>
      <c r="M160" s="45"/>
    </row>
    <row r="161" spans="1:13">
      <c r="A161" s="105" t="s">
        <v>235</v>
      </c>
      <c r="B161" s="105" t="s">
        <v>76</v>
      </c>
      <c r="C161" s="96"/>
      <c r="D161" s="16">
        <v>440.84399999999999</v>
      </c>
      <c r="E161" s="15">
        <v>40.404444000000005</v>
      </c>
      <c r="F161" s="20">
        <v>36.616527374999997</v>
      </c>
      <c r="G161" s="15">
        <v>25.252777500000001</v>
      </c>
      <c r="H161" s="20">
        <v>16.414305375000001</v>
      </c>
      <c r="I161" s="16">
        <v>2500.2750000000001</v>
      </c>
      <c r="L161" s="56"/>
      <c r="M161" s="45"/>
    </row>
    <row r="162" spans="1:13">
      <c r="A162" s="105" t="s">
        <v>236</v>
      </c>
      <c r="B162" s="105" t="s">
        <v>76</v>
      </c>
      <c r="C162" s="96"/>
      <c r="D162" s="16">
        <v>492.74160000000001</v>
      </c>
      <c r="E162" s="15">
        <v>45.646101600000001</v>
      </c>
      <c r="F162" s="20">
        <v>41.366779575000002</v>
      </c>
      <c r="G162" s="15">
        <v>28.528813499999998</v>
      </c>
      <c r="H162" s="20">
        <v>18.543728775000002</v>
      </c>
      <c r="I162" s="16">
        <v>2824.6350000000002</v>
      </c>
      <c r="L162" s="56"/>
      <c r="M162" s="45"/>
    </row>
    <row r="163" spans="1:13">
      <c r="A163" s="105" t="s">
        <v>237</v>
      </c>
      <c r="B163" s="105" t="s">
        <v>76</v>
      </c>
      <c r="C163" s="96"/>
      <c r="D163" s="16">
        <v>279.52895999999998</v>
      </c>
      <c r="E163" s="15">
        <v>24.111624960000004</v>
      </c>
      <c r="F163" s="20">
        <v>21.851160119999996</v>
      </c>
      <c r="G163" s="15">
        <v>15.069765600000002</v>
      </c>
      <c r="H163" s="20">
        <v>9.795347640000001</v>
      </c>
      <c r="I163" s="16">
        <v>1492.056</v>
      </c>
      <c r="L163" s="56"/>
      <c r="M163" s="45"/>
    </row>
    <row r="164" spans="1:13">
      <c r="A164" s="106" t="s">
        <v>238</v>
      </c>
      <c r="B164" s="106" t="s">
        <v>76</v>
      </c>
      <c r="C164" s="4"/>
      <c r="D164" s="16">
        <v>233.58</v>
      </c>
      <c r="E164" s="15">
        <v>13.698198528000002</v>
      </c>
      <c r="F164" s="20">
        <v>12.413992415999999</v>
      </c>
      <c r="G164" s="15">
        <v>8.561374080000002</v>
      </c>
      <c r="H164" s="20">
        <v>5.5648931520000007</v>
      </c>
      <c r="I164" s="16">
        <v>847.66080000000011</v>
      </c>
      <c r="L164" s="56"/>
      <c r="M164" s="45"/>
    </row>
    <row r="165" spans="1:13">
      <c r="A165" s="106" t="s">
        <v>239</v>
      </c>
      <c r="B165" s="106" t="s">
        <v>76</v>
      </c>
      <c r="C165" s="4"/>
      <c r="D165" s="16">
        <v>471.55008000000004</v>
      </c>
      <c r="E165" s="15">
        <v>43.50575808</v>
      </c>
      <c r="F165" s="20">
        <v>39.427093259999999</v>
      </c>
      <c r="G165" s="15">
        <v>27.191098800000002</v>
      </c>
      <c r="H165" s="20">
        <v>17.674214220000003</v>
      </c>
      <c r="I165" s="16">
        <v>2692.1880000000001</v>
      </c>
      <c r="L165" s="56"/>
      <c r="M165" s="45"/>
    </row>
    <row r="166" spans="1:13">
      <c r="A166" s="105" t="s">
        <v>240</v>
      </c>
      <c r="B166" s="105" t="s">
        <v>76</v>
      </c>
      <c r="C166" s="96"/>
      <c r="D166" s="16">
        <v>233.58</v>
      </c>
      <c r="E166" s="15">
        <v>12.719755776000001</v>
      </c>
      <c r="F166" s="20">
        <v>11.527278672000001</v>
      </c>
      <c r="G166" s="15">
        <v>7.9498473600000015</v>
      </c>
      <c r="H166" s="20">
        <v>5.1674007840000007</v>
      </c>
      <c r="I166" s="16">
        <v>787.11360000000013</v>
      </c>
      <c r="L166" s="56"/>
      <c r="M166" s="45"/>
    </row>
    <row r="167" spans="1:13">
      <c r="A167" s="106" t="s">
        <v>241</v>
      </c>
      <c r="B167" s="106" t="s">
        <v>76</v>
      </c>
      <c r="C167" s="4"/>
      <c r="D167" s="16">
        <v>233.58</v>
      </c>
      <c r="E167" s="15">
        <v>19.009744896000004</v>
      </c>
      <c r="F167" s="20">
        <v>17.227581312000002</v>
      </c>
      <c r="G167" s="15">
        <v>11.881090560000001</v>
      </c>
      <c r="H167" s="20">
        <v>7.7227088640000012</v>
      </c>
      <c r="I167" s="16">
        <v>1176.3456000000001</v>
      </c>
      <c r="L167" s="56"/>
      <c r="M167" s="45"/>
    </row>
    <row r="168" spans="1:13">
      <c r="A168" s="106" t="s">
        <v>242</v>
      </c>
      <c r="B168" s="106" t="s">
        <v>76</v>
      </c>
      <c r="C168" s="4"/>
      <c r="D168" s="16">
        <v>233.58</v>
      </c>
      <c r="E168" s="15">
        <v>11.950979328000003</v>
      </c>
      <c r="F168" s="20">
        <v>10.830575016000001</v>
      </c>
      <c r="G168" s="15">
        <v>7.4693620800000016</v>
      </c>
      <c r="H168" s="20">
        <v>4.8550853519999997</v>
      </c>
      <c r="I168" s="16">
        <v>739.5408000000001</v>
      </c>
      <c r="L168" s="56"/>
      <c r="M168" s="45"/>
    </row>
    <row r="169" spans="1:13">
      <c r="A169" s="105" t="s">
        <v>243</v>
      </c>
      <c r="B169" s="105" t="s">
        <v>76</v>
      </c>
      <c r="C169" s="96"/>
      <c r="D169" s="16">
        <v>445.16880000000003</v>
      </c>
      <c r="E169" s="15">
        <v>40.841248799999995</v>
      </c>
      <c r="F169" s="20">
        <v>37.012381724999997</v>
      </c>
      <c r="G169" s="15">
        <v>25.5257805</v>
      </c>
      <c r="H169" s="20">
        <v>16.591757325000003</v>
      </c>
      <c r="I169" s="16">
        <v>2527.3049999999998</v>
      </c>
      <c r="L169" s="56"/>
      <c r="M169" s="45"/>
    </row>
    <row r="170" spans="1:13">
      <c r="A170" s="105" t="s">
        <v>244</v>
      </c>
      <c r="B170" s="105" t="s">
        <v>76</v>
      </c>
      <c r="C170" s="96"/>
      <c r="D170" s="16">
        <v>233.58</v>
      </c>
      <c r="E170" s="15">
        <v>15.164543999999999</v>
      </c>
      <c r="F170" s="20">
        <v>13.742867999999998</v>
      </c>
      <c r="G170" s="15">
        <v>9.4778400000000005</v>
      </c>
      <c r="H170" s="20">
        <v>6.1605960000000008</v>
      </c>
      <c r="I170" s="16">
        <v>938.39999999999986</v>
      </c>
      <c r="L170" s="56"/>
      <c r="M170" s="45"/>
    </row>
    <row r="171" spans="1:13">
      <c r="A171" s="105" t="s">
        <v>245</v>
      </c>
      <c r="B171" s="105" t="s">
        <v>76</v>
      </c>
      <c r="C171" s="96"/>
      <c r="D171" s="16">
        <v>233.58</v>
      </c>
      <c r="E171" s="15">
        <v>13.593365376000001</v>
      </c>
      <c r="F171" s="20">
        <v>12.318987372</v>
      </c>
      <c r="G171" s="15">
        <v>8.4958533600000017</v>
      </c>
      <c r="H171" s="20">
        <v>5.5223046839999999</v>
      </c>
      <c r="I171" s="16">
        <v>841.17360000000008</v>
      </c>
      <c r="L171" s="56"/>
      <c r="M171" s="45"/>
    </row>
    <row r="172" spans="1:13">
      <c r="A172" s="105" t="s">
        <v>246</v>
      </c>
      <c r="B172" s="105" t="s">
        <v>76</v>
      </c>
      <c r="C172" s="96"/>
      <c r="D172" s="16">
        <v>233.58</v>
      </c>
      <c r="E172" s="15">
        <v>13.663254144000001</v>
      </c>
      <c r="F172" s="20">
        <v>12.382324067999999</v>
      </c>
      <c r="G172" s="15">
        <v>8.5395338400000007</v>
      </c>
      <c r="H172" s="20">
        <v>5.5506969960000019</v>
      </c>
      <c r="I172" s="16">
        <v>845.49840000000006</v>
      </c>
      <c r="L172" s="56"/>
      <c r="M172" s="45"/>
    </row>
    <row r="173" spans="1:13">
      <c r="A173" s="105" t="s">
        <v>247</v>
      </c>
      <c r="B173" s="105" t="s">
        <v>76</v>
      </c>
      <c r="C173" s="96"/>
      <c r="D173" s="16">
        <v>251.75232</v>
      </c>
      <c r="E173" s="15">
        <v>21.30618432</v>
      </c>
      <c r="F173" s="20">
        <v>19.308729539999995</v>
      </c>
      <c r="G173" s="15">
        <v>13.316365199999998</v>
      </c>
      <c r="H173" s="20">
        <v>8.6556373799999999</v>
      </c>
      <c r="I173" s="16">
        <v>1318.452</v>
      </c>
      <c r="L173" s="56"/>
      <c r="M173" s="45"/>
    </row>
    <row r="174" spans="1:13">
      <c r="A174" s="105" t="s">
        <v>248</v>
      </c>
      <c r="B174" s="105" t="s">
        <v>76</v>
      </c>
      <c r="C174" s="96"/>
      <c r="D174" s="16">
        <v>233.58</v>
      </c>
      <c r="E174" s="15">
        <v>12.999310848</v>
      </c>
      <c r="F174" s="20">
        <v>11.780625455999999</v>
      </c>
      <c r="G174" s="15">
        <v>8.1245692800000011</v>
      </c>
      <c r="H174" s="20">
        <v>5.2809700319999999</v>
      </c>
      <c r="I174" s="16">
        <v>804.41279999999995</v>
      </c>
      <c r="L174" s="56"/>
      <c r="M174" s="45"/>
    </row>
    <row r="175" spans="1:13">
      <c r="A175" s="105" t="s">
        <v>249</v>
      </c>
      <c r="B175" s="105" t="s">
        <v>76</v>
      </c>
      <c r="C175" s="96"/>
      <c r="D175" s="16">
        <v>233.58</v>
      </c>
      <c r="E175" s="15">
        <v>13.558420992</v>
      </c>
      <c r="F175" s="20">
        <v>12.287319024</v>
      </c>
      <c r="G175" s="15">
        <v>8.4740131199999986</v>
      </c>
      <c r="H175" s="20">
        <v>5.5081085280000011</v>
      </c>
      <c r="I175" s="16">
        <v>839.01120000000003</v>
      </c>
      <c r="L175" s="56"/>
      <c r="M175" s="45"/>
    </row>
    <row r="176" spans="1:13">
      <c r="A176" s="105" t="s">
        <v>250</v>
      </c>
      <c r="B176" s="105" t="s">
        <v>76</v>
      </c>
      <c r="C176" s="96"/>
      <c r="D176" s="16">
        <v>233.58</v>
      </c>
      <c r="E176" s="15">
        <v>14.152475520000001</v>
      </c>
      <c r="F176" s="20">
        <v>12.82568094</v>
      </c>
      <c r="G176" s="15">
        <v>8.845297200000001</v>
      </c>
      <c r="H176" s="20">
        <v>5.749443180000001</v>
      </c>
      <c r="I176" s="16">
        <v>875.77200000000005</v>
      </c>
      <c r="L176" s="56"/>
      <c r="M176" s="45"/>
    </row>
    <row r="177" spans="1:13">
      <c r="A177" s="105" t="s">
        <v>252</v>
      </c>
      <c r="B177" s="105" t="s">
        <v>76</v>
      </c>
      <c r="C177" s="96"/>
      <c r="D177" s="16">
        <v>233.58</v>
      </c>
      <c r="E177" s="15">
        <v>12.335367552000001</v>
      </c>
      <c r="F177" s="20">
        <v>11.178926843999999</v>
      </c>
      <c r="G177" s="15">
        <v>7.7096047200000006</v>
      </c>
      <c r="H177" s="20">
        <v>5.0112430680000006</v>
      </c>
      <c r="I177" s="16">
        <v>763.32720000000006</v>
      </c>
      <c r="L177" s="56"/>
      <c r="M177" s="45"/>
    </row>
    <row r="178" spans="1:13">
      <c r="A178" s="105" t="s">
        <v>253</v>
      </c>
      <c r="B178" s="105" t="s">
        <v>76</v>
      </c>
      <c r="C178" s="96"/>
      <c r="D178" s="16">
        <v>233.58</v>
      </c>
      <c r="E178" s="15">
        <v>14.8513632</v>
      </c>
      <c r="F178" s="20">
        <v>13.459047899999998</v>
      </c>
      <c r="G178" s="15">
        <v>9.2821020000000001</v>
      </c>
      <c r="H178" s="20">
        <v>6.0333662999999991</v>
      </c>
      <c r="I178" s="16">
        <v>919.02</v>
      </c>
      <c r="L178" s="56"/>
      <c r="M178" s="45"/>
    </row>
    <row r="179" spans="1:13">
      <c r="A179" s="105" t="s">
        <v>254</v>
      </c>
      <c r="B179" s="105" t="s">
        <v>76</v>
      </c>
      <c r="C179" s="96"/>
      <c r="D179" s="16">
        <v>233.58</v>
      </c>
      <c r="E179" s="15">
        <v>18.485579136000002</v>
      </c>
      <c r="F179" s="20">
        <v>16.752556092000003</v>
      </c>
      <c r="G179" s="15">
        <v>11.553486960000001</v>
      </c>
      <c r="H179" s="20">
        <v>7.5097665239999998</v>
      </c>
      <c r="I179" s="16">
        <v>1143.9096</v>
      </c>
      <c r="L179" s="56"/>
      <c r="M179" s="45"/>
    </row>
    <row r="180" spans="1:13">
      <c r="A180" s="105" t="s">
        <v>255</v>
      </c>
      <c r="B180" s="105" t="s">
        <v>76</v>
      </c>
      <c r="C180" s="96"/>
      <c r="D180" s="16">
        <v>246.12191999999999</v>
      </c>
      <c r="E180" s="15">
        <v>20.737513919999998</v>
      </c>
      <c r="F180" s="20">
        <v>18.793371989999997</v>
      </c>
      <c r="G180" s="15">
        <v>12.960946199999999</v>
      </c>
      <c r="H180" s="20">
        <v>8.42461503</v>
      </c>
      <c r="I180" s="16">
        <v>1283.2619999999999</v>
      </c>
      <c r="L180" s="56"/>
      <c r="M180" s="45"/>
    </row>
    <row r="181" spans="1:13">
      <c r="A181" s="105" t="s">
        <v>256</v>
      </c>
      <c r="B181" s="105" t="s">
        <v>76</v>
      </c>
      <c r="C181" s="96"/>
      <c r="D181" s="16">
        <v>233.58</v>
      </c>
      <c r="E181" s="15">
        <v>13.698198528000002</v>
      </c>
      <c r="F181" s="20">
        <v>12.413992415999999</v>
      </c>
      <c r="G181" s="15">
        <v>8.561374080000002</v>
      </c>
      <c r="H181" s="20">
        <v>5.5648931520000007</v>
      </c>
      <c r="I181" s="16">
        <v>847.66080000000011</v>
      </c>
      <c r="L181" s="56"/>
      <c r="M181" s="45"/>
    </row>
    <row r="182" spans="1:13">
      <c r="A182" s="105" t="s">
        <v>257</v>
      </c>
      <c r="B182" s="105" t="s">
        <v>76</v>
      </c>
      <c r="C182" s="96"/>
      <c r="D182" s="16">
        <v>233.58</v>
      </c>
      <c r="E182" s="15">
        <v>13.837976064000001</v>
      </c>
      <c r="F182" s="20">
        <v>12.540665808000002</v>
      </c>
      <c r="G182" s="15">
        <v>8.6487350400000018</v>
      </c>
      <c r="H182" s="20">
        <v>5.6216777760000012</v>
      </c>
      <c r="I182" s="16">
        <v>856.31040000000007</v>
      </c>
      <c r="L182" s="56"/>
      <c r="M182" s="45"/>
    </row>
    <row r="183" spans="1:13">
      <c r="A183" s="105" t="s">
        <v>258</v>
      </c>
      <c r="B183" s="105" t="s">
        <v>76</v>
      </c>
      <c r="C183" s="96"/>
      <c r="D183" s="16">
        <v>233.58</v>
      </c>
      <c r="E183" s="15">
        <v>12.160645632</v>
      </c>
      <c r="F183" s="20">
        <v>11.020585104</v>
      </c>
      <c r="G183" s="15">
        <v>7.6004035200000004</v>
      </c>
      <c r="H183" s="20">
        <v>4.9402622880000004</v>
      </c>
      <c r="I183" s="16">
        <v>752.51520000000005</v>
      </c>
      <c r="L183" s="56"/>
      <c r="M183" s="45"/>
    </row>
    <row r="184" spans="1:13">
      <c r="A184" s="105" t="s">
        <v>259</v>
      </c>
      <c r="B184" s="105" t="s">
        <v>76</v>
      </c>
      <c r="C184" s="96"/>
      <c r="D184" s="16">
        <v>233.58</v>
      </c>
      <c r="E184" s="15">
        <v>14.222364288000001</v>
      </c>
      <c r="F184" s="20">
        <v>12.889017636</v>
      </c>
      <c r="G184" s="15">
        <v>8.8889776800000018</v>
      </c>
      <c r="H184" s="20">
        <v>5.7778354920000004</v>
      </c>
      <c r="I184" s="16">
        <v>880.09680000000003</v>
      </c>
      <c r="L184" s="56"/>
      <c r="M184" s="45"/>
    </row>
    <row r="185" spans="1:13">
      <c r="A185" s="105" t="s">
        <v>260</v>
      </c>
      <c r="B185" s="105" t="s">
        <v>76</v>
      </c>
      <c r="C185" s="96"/>
      <c r="D185" s="16">
        <v>233.58</v>
      </c>
      <c r="E185" s="15">
        <v>14.397086208000003</v>
      </c>
      <c r="F185" s="20">
        <v>13.047359376000001</v>
      </c>
      <c r="G185" s="15">
        <v>8.9981788800000011</v>
      </c>
      <c r="H185" s="20">
        <v>5.8488162720000005</v>
      </c>
      <c r="I185" s="16">
        <v>890.90880000000004</v>
      </c>
      <c r="L185" s="56"/>
      <c r="M185" s="45"/>
    </row>
    <row r="186" spans="1:13">
      <c r="A186" s="105" t="s">
        <v>261</v>
      </c>
      <c r="B186" s="105" t="s">
        <v>76</v>
      </c>
      <c r="C186" s="96"/>
      <c r="D186" s="16">
        <v>233.58</v>
      </c>
      <c r="E186" s="15">
        <v>19.410616319999999</v>
      </c>
      <c r="F186" s="20">
        <v>17.59087104</v>
      </c>
      <c r="G186" s="15">
        <v>12.1316352</v>
      </c>
      <c r="H186" s="20">
        <v>7.8855628799999993</v>
      </c>
      <c r="I186" s="16">
        <v>1201.1519999999998</v>
      </c>
      <c r="L186" s="56"/>
      <c r="M186" s="45"/>
    </row>
    <row r="187" spans="1:13">
      <c r="A187" s="106" t="s">
        <v>262</v>
      </c>
      <c r="B187" s="106" t="s">
        <v>76</v>
      </c>
      <c r="C187" s="4"/>
      <c r="D187" s="16">
        <v>233.58</v>
      </c>
      <c r="E187" s="15">
        <v>12.719755776000001</v>
      </c>
      <c r="F187" s="20">
        <v>11.527278672000001</v>
      </c>
      <c r="G187" s="15">
        <v>7.9498473600000015</v>
      </c>
      <c r="H187" s="20">
        <v>5.1674007840000007</v>
      </c>
      <c r="I187" s="16">
        <v>787.11360000000013</v>
      </c>
      <c r="L187" s="56"/>
      <c r="M187" s="45"/>
    </row>
    <row r="188" spans="1:13">
      <c r="A188" s="105" t="s">
        <v>263</v>
      </c>
      <c r="B188" s="105" t="s">
        <v>76</v>
      </c>
      <c r="C188" s="96"/>
      <c r="D188" s="16">
        <v>376.40448000000004</v>
      </c>
      <c r="E188" s="15">
        <v>33.896052479999994</v>
      </c>
      <c r="F188" s="20">
        <v>30.71829756</v>
      </c>
      <c r="G188" s="15">
        <v>21.185032799999998</v>
      </c>
      <c r="H188" s="20">
        <v>13.770271320000001</v>
      </c>
      <c r="I188" s="16">
        <v>2097.5280000000002</v>
      </c>
      <c r="L188" s="56"/>
      <c r="M188" s="45"/>
    </row>
    <row r="189" spans="1:13">
      <c r="A189" s="105" t="s">
        <v>264</v>
      </c>
      <c r="B189" s="105" t="s">
        <v>76</v>
      </c>
      <c r="C189" s="96"/>
      <c r="D189" s="16">
        <v>238.99007999999998</v>
      </c>
      <c r="E189" s="15">
        <v>20.017198079999996</v>
      </c>
      <c r="F189" s="20">
        <v>18.140585759999997</v>
      </c>
      <c r="G189" s="15">
        <v>12.510748799999998</v>
      </c>
      <c r="H189" s="20">
        <v>8.1319867199999987</v>
      </c>
      <c r="I189" s="16">
        <v>1238.6879999999999</v>
      </c>
      <c r="L189" s="56"/>
      <c r="M189" s="45"/>
    </row>
    <row r="190" spans="1:13">
      <c r="A190" s="105" t="s">
        <v>265</v>
      </c>
      <c r="B190" s="105" t="s">
        <v>76</v>
      </c>
      <c r="C190" s="96"/>
      <c r="D190" s="16">
        <v>233.58</v>
      </c>
      <c r="E190" s="15">
        <v>11.461757952000001</v>
      </c>
      <c r="F190" s="20">
        <v>10.387218143999998</v>
      </c>
      <c r="G190" s="15">
        <v>7.1635987200000004</v>
      </c>
      <c r="H190" s="20">
        <v>4.6563391680000006</v>
      </c>
      <c r="I190" s="16">
        <v>709.2672</v>
      </c>
      <c r="L190" s="56"/>
      <c r="M190" s="45"/>
    </row>
    <row r="191" spans="1:13">
      <c r="A191" s="106" t="s">
        <v>266</v>
      </c>
      <c r="B191" s="106" t="s">
        <v>76</v>
      </c>
      <c r="C191" s="4"/>
      <c r="D191" s="16">
        <v>233.58</v>
      </c>
      <c r="E191" s="15">
        <v>11.496702336</v>
      </c>
      <c r="F191" s="20">
        <v>10.418886492</v>
      </c>
      <c r="G191" s="15">
        <v>7.1854389599999999</v>
      </c>
      <c r="H191" s="20">
        <v>4.6705353240000003</v>
      </c>
      <c r="I191" s="16">
        <v>711.42960000000005</v>
      </c>
      <c r="L191" s="56"/>
      <c r="M191" s="45"/>
    </row>
    <row r="192" spans="1:13">
      <c r="A192" s="105" t="s">
        <v>267</v>
      </c>
      <c r="B192" s="105" t="s">
        <v>76</v>
      </c>
      <c r="C192" s="96"/>
      <c r="D192" s="16">
        <v>233.58</v>
      </c>
      <c r="E192" s="15">
        <v>14.44422816</v>
      </c>
      <c r="F192" s="20">
        <v>13.090081769999999</v>
      </c>
      <c r="G192" s="15">
        <v>9.0276426000000001</v>
      </c>
      <c r="H192" s="20">
        <v>5.8679676899999995</v>
      </c>
      <c r="I192" s="16">
        <v>893.82600000000002</v>
      </c>
      <c r="L192" s="56"/>
      <c r="M192" s="45"/>
    </row>
    <row r="193" spans="1:13">
      <c r="A193" s="105" t="s">
        <v>268</v>
      </c>
      <c r="B193" s="105" t="s">
        <v>76</v>
      </c>
      <c r="C193" s="96"/>
      <c r="D193" s="16">
        <v>233.58</v>
      </c>
      <c r="E193" s="15">
        <v>13.139088384000001</v>
      </c>
      <c r="F193" s="20">
        <v>11.907298848</v>
      </c>
      <c r="G193" s="15">
        <v>8.2119302400000009</v>
      </c>
      <c r="H193" s="20">
        <v>5.3377546560000004</v>
      </c>
      <c r="I193" s="16">
        <v>813.06240000000003</v>
      </c>
      <c r="L193" s="56"/>
      <c r="M193" s="45"/>
    </row>
    <row r="194" spans="1:13">
      <c r="A194" s="105" t="s">
        <v>269</v>
      </c>
      <c r="B194" s="105" t="s">
        <v>76</v>
      </c>
      <c r="C194" s="96"/>
      <c r="D194" s="16">
        <v>233.58</v>
      </c>
      <c r="E194" s="15">
        <v>16.738359935999998</v>
      </c>
      <c r="F194" s="20">
        <v>15.169138691999999</v>
      </c>
      <c r="G194" s="15">
        <v>10.461474959999999</v>
      </c>
      <c r="H194" s="20">
        <v>6.7999587240000006</v>
      </c>
      <c r="I194" s="16">
        <v>1035.7896000000001</v>
      </c>
      <c r="L194" s="56"/>
      <c r="M194" s="45"/>
    </row>
    <row r="195" spans="1:13">
      <c r="A195" s="105" t="s">
        <v>270</v>
      </c>
      <c r="B195" s="105" t="s">
        <v>76</v>
      </c>
      <c r="C195" s="96"/>
      <c r="D195" s="16">
        <v>233.58</v>
      </c>
      <c r="E195" s="15">
        <v>13.458532799999999</v>
      </c>
      <c r="F195" s="20">
        <v>12.196795349999997</v>
      </c>
      <c r="G195" s="15">
        <v>8.4115829999999985</v>
      </c>
      <c r="H195" s="20">
        <v>5.4675289499999993</v>
      </c>
      <c r="I195" s="16">
        <v>832.82999999999993</v>
      </c>
      <c r="L195" s="56"/>
      <c r="M195" s="45"/>
    </row>
    <row r="196" spans="1:13">
      <c r="A196" s="105" t="s">
        <v>271</v>
      </c>
      <c r="B196" s="105" t="s">
        <v>76</v>
      </c>
      <c r="C196" s="96"/>
      <c r="D196" s="16">
        <v>449.06111999999996</v>
      </c>
      <c r="E196" s="15">
        <v>41.234373119999994</v>
      </c>
      <c r="F196" s="20">
        <v>37.368650639999998</v>
      </c>
      <c r="G196" s="15">
        <v>25.771483199999999</v>
      </c>
      <c r="H196" s="20">
        <v>16.751464080000002</v>
      </c>
      <c r="I196" s="16">
        <v>2551.6320000000001</v>
      </c>
      <c r="L196" s="56"/>
      <c r="M196" s="45"/>
    </row>
    <row r="197" spans="1:13">
      <c r="A197" s="105" t="s">
        <v>272</v>
      </c>
      <c r="B197" s="105" t="s">
        <v>76</v>
      </c>
      <c r="C197" s="96"/>
      <c r="D197" s="16">
        <v>233.58</v>
      </c>
      <c r="E197" s="15">
        <v>15.270695808000003</v>
      </c>
      <c r="F197" s="20">
        <v>13.839068076</v>
      </c>
      <c r="G197" s="15">
        <v>9.5441848799999995</v>
      </c>
      <c r="H197" s="20">
        <v>6.2037201719999997</v>
      </c>
      <c r="I197" s="16">
        <v>944.9688000000001</v>
      </c>
      <c r="L197" s="56"/>
      <c r="M197" s="45"/>
    </row>
    <row r="198" spans="1:13">
      <c r="A198" s="106" t="s">
        <v>273</v>
      </c>
      <c r="B198" s="106" t="s">
        <v>76</v>
      </c>
      <c r="C198" s="4"/>
      <c r="D198" s="16">
        <v>260.38560000000001</v>
      </c>
      <c r="E198" s="15">
        <v>22.178145600000001</v>
      </c>
      <c r="F198" s="20">
        <v>20.098944450000001</v>
      </c>
      <c r="G198" s="15">
        <v>13.861341000000001</v>
      </c>
      <c r="H198" s="20">
        <v>9.0098716500000009</v>
      </c>
      <c r="I198" s="16">
        <v>1372.41</v>
      </c>
      <c r="L198" s="56"/>
      <c r="M198" s="45"/>
    </row>
    <row r="199" spans="1:13">
      <c r="A199" s="105" t="s">
        <v>274</v>
      </c>
      <c r="B199" s="105" t="s">
        <v>76</v>
      </c>
      <c r="C199" s="96"/>
      <c r="D199" s="16">
        <v>233.58</v>
      </c>
      <c r="E199" s="15">
        <v>13.65137305344</v>
      </c>
      <c r="F199" s="20">
        <v>12.371556829679999</v>
      </c>
      <c r="G199" s="15">
        <v>8.5321081584000016</v>
      </c>
      <c r="H199" s="20">
        <v>5.5458703029600009</v>
      </c>
      <c r="I199" s="16">
        <v>844.76318400000014</v>
      </c>
      <c r="L199" s="56"/>
      <c r="M199" s="45"/>
    </row>
    <row r="200" spans="1:13">
      <c r="A200" s="105" t="s">
        <v>275</v>
      </c>
      <c r="B200" s="105" t="s">
        <v>76</v>
      </c>
      <c r="C200" s="96"/>
      <c r="D200" s="16">
        <v>233.58</v>
      </c>
      <c r="E200" s="15">
        <v>15.026085119999999</v>
      </c>
      <c r="F200" s="20">
        <v>13.617389640000001</v>
      </c>
      <c r="G200" s="15">
        <v>9.3913031999999994</v>
      </c>
      <c r="H200" s="20">
        <v>6.104347080000001</v>
      </c>
      <c r="I200" s="16">
        <v>929.83199999999999</v>
      </c>
      <c r="L200" s="56"/>
      <c r="M200" s="45"/>
    </row>
    <row r="201" spans="1:13">
      <c r="A201" s="106" t="s">
        <v>276</v>
      </c>
      <c r="B201" s="106" t="s">
        <v>76</v>
      </c>
      <c r="C201" s="4"/>
      <c r="D201" s="16">
        <v>233.58</v>
      </c>
      <c r="E201" s="15">
        <v>14.50191936</v>
      </c>
      <c r="F201" s="20">
        <v>13.14236442</v>
      </c>
      <c r="G201" s="15">
        <v>9.0636995999999996</v>
      </c>
      <c r="H201" s="20">
        <v>5.8914047400000014</v>
      </c>
      <c r="I201" s="16">
        <v>897.39600000000007</v>
      </c>
      <c r="L201" s="56"/>
      <c r="M201" s="45"/>
    </row>
    <row r="202" spans="1:13">
      <c r="A202" s="105" t="s">
        <v>277</v>
      </c>
      <c r="B202" s="105" t="s">
        <v>76</v>
      </c>
      <c r="C202" s="96"/>
      <c r="D202" s="16">
        <v>236.97292800000002</v>
      </c>
      <c r="E202" s="15">
        <v>19.813465728000001</v>
      </c>
      <c r="F202" s="20">
        <v>17.955953315999999</v>
      </c>
      <c r="G202" s="15">
        <v>12.38341608</v>
      </c>
      <c r="H202" s="20">
        <v>8.0492204520000001</v>
      </c>
      <c r="I202" s="16">
        <v>1226.0808</v>
      </c>
      <c r="L202" s="56"/>
      <c r="M202" s="45"/>
    </row>
    <row r="203" spans="1:13">
      <c r="A203" s="105" t="s">
        <v>278</v>
      </c>
      <c r="B203" s="105" t="s">
        <v>76</v>
      </c>
      <c r="C203" s="96"/>
      <c r="D203" s="16">
        <v>233.58</v>
      </c>
      <c r="E203" s="15">
        <v>16.598582400000002</v>
      </c>
      <c r="F203" s="20">
        <v>15.042465299999998</v>
      </c>
      <c r="G203" s="15">
        <v>10.374114000000001</v>
      </c>
      <c r="H203" s="20">
        <v>6.7431741000000009</v>
      </c>
      <c r="I203" s="16">
        <v>1027.1400000000001</v>
      </c>
      <c r="L203" s="56"/>
      <c r="M203" s="45"/>
    </row>
    <row r="204" spans="1:13">
      <c r="A204" s="105" t="s">
        <v>279</v>
      </c>
      <c r="B204" s="105" t="s">
        <v>280</v>
      </c>
      <c r="C204" s="96"/>
      <c r="D204" s="16">
        <v>507.01344</v>
      </c>
      <c r="E204" s="15">
        <v>46.621344000000001</v>
      </c>
      <c r="F204" s="20">
        <v>42.250592999999995</v>
      </c>
      <c r="G204" s="15">
        <v>29.138339999999996</v>
      </c>
      <c r="H204" s="20">
        <v>18.939921000000002</v>
      </c>
      <c r="I204" s="16">
        <v>2913.8339999999998</v>
      </c>
      <c r="L204" s="56"/>
      <c r="M204" s="45"/>
    </row>
    <row r="205" spans="1:13">
      <c r="A205" s="105" t="s">
        <v>281</v>
      </c>
      <c r="B205" s="105" t="s">
        <v>280</v>
      </c>
      <c r="C205" s="96"/>
      <c r="D205" s="16">
        <v>550.26143999999999</v>
      </c>
      <c r="E205" s="15">
        <v>50.946143999999997</v>
      </c>
      <c r="F205" s="20">
        <v>46.169942999999996</v>
      </c>
      <c r="G205" s="15">
        <v>31.841339999999999</v>
      </c>
      <c r="H205" s="20">
        <v>20.696870999999998</v>
      </c>
      <c r="I205" s="16">
        <v>3184.134</v>
      </c>
      <c r="L205" s="56"/>
      <c r="M205" s="45"/>
    </row>
    <row r="206" spans="1:13">
      <c r="A206" s="105" t="s">
        <v>282</v>
      </c>
      <c r="B206" s="105" t="s">
        <v>280</v>
      </c>
      <c r="C206" s="96"/>
      <c r="D206" s="16">
        <v>511.77071999999998</v>
      </c>
      <c r="E206" s="15">
        <v>47.097072000000004</v>
      </c>
      <c r="F206" s="20">
        <v>42.681721500000002</v>
      </c>
      <c r="G206" s="15">
        <v>29.435669999999998</v>
      </c>
      <c r="H206" s="20">
        <v>19.1331855</v>
      </c>
      <c r="I206" s="16">
        <v>2943.567</v>
      </c>
      <c r="L206" s="56"/>
      <c r="M206" s="45"/>
    </row>
    <row r="207" spans="1:13">
      <c r="A207" s="105" t="s">
        <v>283</v>
      </c>
      <c r="B207" s="105" t="s">
        <v>284</v>
      </c>
      <c r="C207" s="96"/>
      <c r="D207" s="16">
        <v>233.58</v>
      </c>
      <c r="E207" s="15">
        <v>18.278400000000001</v>
      </c>
      <c r="F207" s="20">
        <v>16.564799999999998</v>
      </c>
      <c r="G207" s="15">
        <v>11.423999999999999</v>
      </c>
      <c r="H207" s="20">
        <v>7.4256000000000002</v>
      </c>
      <c r="I207" s="16">
        <v>1142.4000000000001</v>
      </c>
      <c r="L207" s="56"/>
      <c r="M207" s="45"/>
    </row>
    <row r="208" spans="1:13">
      <c r="A208" s="106" t="s">
        <v>285</v>
      </c>
      <c r="B208" s="106" t="s">
        <v>284</v>
      </c>
      <c r="C208" s="4"/>
      <c r="D208" s="16">
        <v>234.6816</v>
      </c>
      <c r="E208" s="15">
        <v>19.388160000000003</v>
      </c>
      <c r="F208" s="20">
        <v>17.570519999999998</v>
      </c>
      <c r="G208" s="15">
        <v>12.117600000000001</v>
      </c>
      <c r="H208" s="20">
        <v>7.8764400000000006</v>
      </c>
      <c r="I208" s="16">
        <v>1211.76</v>
      </c>
      <c r="L208" s="56"/>
      <c r="M208" s="45"/>
    </row>
    <row r="209" spans="1:13">
      <c r="A209" s="106" t="s">
        <v>286</v>
      </c>
      <c r="B209" s="106" t="s">
        <v>284</v>
      </c>
      <c r="C209" s="4"/>
      <c r="D209" s="16">
        <v>233.58</v>
      </c>
      <c r="E209" s="15">
        <v>17.191488</v>
      </c>
      <c r="F209" s="20">
        <v>15.579785999999997</v>
      </c>
      <c r="G209" s="15">
        <v>10.744679999999999</v>
      </c>
      <c r="H209" s="20">
        <v>6.9840419999999996</v>
      </c>
      <c r="I209" s="16">
        <v>1074.4679999999998</v>
      </c>
      <c r="L209" s="56"/>
      <c r="M209" s="45"/>
    </row>
    <row r="210" spans="1:13">
      <c r="A210" s="105" t="s">
        <v>287</v>
      </c>
      <c r="B210" s="105" t="s">
        <v>284</v>
      </c>
      <c r="C210" s="96"/>
      <c r="D210" s="16">
        <v>233.58</v>
      </c>
      <c r="E210" s="15">
        <v>18.4664064</v>
      </c>
      <c r="F210" s="20">
        <v>16.735180799999998</v>
      </c>
      <c r="G210" s="15">
        <v>11.541504</v>
      </c>
      <c r="H210" s="20">
        <v>7.5019776000000009</v>
      </c>
      <c r="I210" s="16">
        <v>1154.1504</v>
      </c>
      <c r="L210" s="56"/>
      <c r="M210" s="45"/>
    </row>
    <row r="211" spans="1:13">
      <c r="A211" s="105" t="s">
        <v>288</v>
      </c>
      <c r="B211" s="105" t="s">
        <v>284</v>
      </c>
      <c r="C211" s="96"/>
      <c r="D211" s="16">
        <v>234.02879999999999</v>
      </c>
      <c r="E211" s="15">
        <v>19.322879999999998</v>
      </c>
      <c r="F211" s="20">
        <v>17.51136</v>
      </c>
      <c r="G211" s="15">
        <v>12.0768</v>
      </c>
      <c r="H211" s="20">
        <v>7.8499200000000009</v>
      </c>
      <c r="I211" s="16">
        <v>1207.68</v>
      </c>
      <c r="L211" s="56"/>
      <c r="M211" s="45"/>
    </row>
    <row r="212" spans="1:13">
      <c r="A212" s="105" t="s">
        <v>290</v>
      </c>
      <c r="B212" s="105" t="s">
        <v>284</v>
      </c>
      <c r="C212" s="96"/>
      <c r="D212" s="16">
        <v>233.61100800000003</v>
      </c>
      <c r="E212" s="15">
        <v>19.281100800000001</v>
      </c>
      <c r="F212" s="20">
        <v>17.473497599999998</v>
      </c>
      <c r="G212" s="15">
        <v>12.050688000000001</v>
      </c>
      <c r="H212" s="20">
        <v>7.8329472000000004</v>
      </c>
      <c r="I212" s="16">
        <v>1205.0688</v>
      </c>
      <c r="L212" s="56"/>
      <c r="M212" s="45"/>
    </row>
    <row r="213" spans="1:13">
      <c r="A213" s="105" t="s">
        <v>291</v>
      </c>
      <c r="B213" s="105" t="s">
        <v>284</v>
      </c>
      <c r="C213" s="96"/>
      <c r="D213" s="16">
        <v>233.58</v>
      </c>
      <c r="E213" s="15">
        <v>18.53952</v>
      </c>
      <c r="F213" s="20">
        <v>16.801440000000003</v>
      </c>
      <c r="G213" s="15">
        <v>11.587199999999999</v>
      </c>
      <c r="H213" s="20">
        <v>7.5316799999999997</v>
      </c>
      <c r="I213" s="16">
        <v>1158.72</v>
      </c>
      <c r="L213" s="56"/>
      <c r="M213" s="45"/>
    </row>
    <row r="214" spans="1:13">
      <c r="A214" s="105" t="s">
        <v>292</v>
      </c>
      <c r="B214" s="105" t="s">
        <v>284</v>
      </c>
      <c r="C214" s="96"/>
      <c r="D214" s="16">
        <v>233.58</v>
      </c>
      <c r="E214" s="15">
        <v>18.017280000000003</v>
      </c>
      <c r="F214" s="20">
        <v>16.32816</v>
      </c>
      <c r="G214" s="15">
        <v>11.2608</v>
      </c>
      <c r="H214" s="20">
        <v>7.3195200000000007</v>
      </c>
      <c r="I214" s="16">
        <v>1126.08</v>
      </c>
      <c r="L214" s="56"/>
      <c r="M214" s="45"/>
    </row>
    <row r="215" spans="1:13">
      <c r="A215" s="106" t="s">
        <v>293</v>
      </c>
      <c r="B215" s="106" t="s">
        <v>284</v>
      </c>
      <c r="C215" s="4"/>
      <c r="D215" s="16">
        <v>233.58</v>
      </c>
      <c r="E215" s="15">
        <v>17.191488</v>
      </c>
      <c r="F215" s="20">
        <v>15.579785999999997</v>
      </c>
      <c r="G215" s="15">
        <v>10.744679999999999</v>
      </c>
      <c r="H215" s="20">
        <v>6.9840419999999996</v>
      </c>
      <c r="I215" s="16">
        <v>1074.4679999999998</v>
      </c>
      <c r="L215" s="56"/>
      <c r="M215" s="45"/>
    </row>
    <row r="216" spans="1:13">
      <c r="A216" s="106" t="s">
        <v>294</v>
      </c>
      <c r="B216" s="106" t="s">
        <v>284</v>
      </c>
      <c r="C216" s="4"/>
      <c r="D216" s="16">
        <v>254.7552</v>
      </c>
      <c r="E216" s="15">
        <v>21.395520000000001</v>
      </c>
      <c r="F216" s="20">
        <v>19.389689999999998</v>
      </c>
      <c r="G216" s="15">
        <v>13.372199999999999</v>
      </c>
      <c r="H216" s="20">
        <v>8.6919299999999993</v>
      </c>
      <c r="I216" s="16">
        <v>1337.22</v>
      </c>
      <c r="L216" s="56"/>
      <c r="M216" s="45"/>
    </row>
    <row r="217" spans="1:13">
      <c r="A217" s="105" t="s">
        <v>295</v>
      </c>
      <c r="B217" s="105" t="s">
        <v>284</v>
      </c>
      <c r="C217" s="96"/>
      <c r="D217" s="16">
        <v>233.58</v>
      </c>
      <c r="E217" s="15">
        <v>18.167423999999997</v>
      </c>
      <c r="F217" s="20">
        <v>16.464227999999999</v>
      </c>
      <c r="G217" s="15">
        <v>11.354639999999998</v>
      </c>
      <c r="H217" s="20">
        <v>7.3805159999999992</v>
      </c>
      <c r="I217" s="16">
        <v>1135.4639999999999</v>
      </c>
      <c r="L217" s="56"/>
      <c r="M217" s="45"/>
    </row>
    <row r="218" spans="1:13">
      <c r="A218" s="106" t="s">
        <v>296</v>
      </c>
      <c r="B218" s="106" t="s">
        <v>284</v>
      </c>
      <c r="C218" s="4"/>
      <c r="D218" s="16">
        <v>269.39423999999997</v>
      </c>
      <c r="E218" s="15">
        <v>22.859423999999997</v>
      </c>
      <c r="F218" s="20">
        <v>20.716352999999998</v>
      </c>
      <c r="G218" s="15">
        <v>14.287139999999997</v>
      </c>
      <c r="H218" s="20">
        <v>9.2866409999999995</v>
      </c>
      <c r="I218" s="16">
        <v>1428.7139999999999</v>
      </c>
      <c r="L218" s="56"/>
      <c r="M218" s="45"/>
    </row>
    <row r="219" spans="1:13">
      <c r="A219" s="105" t="s">
        <v>297</v>
      </c>
      <c r="B219" s="105" t="s">
        <v>284</v>
      </c>
      <c r="C219" s="96"/>
      <c r="D219" s="16">
        <v>234.86112</v>
      </c>
      <c r="E219" s="15">
        <v>19.406112</v>
      </c>
      <c r="F219" s="20">
        <v>17.586788999999996</v>
      </c>
      <c r="G219" s="15">
        <v>12.128819999999999</v>
      </c>
      <c r="H219" s="20">
        <v>7.8837329999999994</v>
      </c>
      <c r="I219" s="16">
        <v>1212.8819999999998</v>
      </c>
      <c r="L219" s="56"/>
      <c r="M219" s="45"/>
    </row>
    <row r="220" spans="1:13">
      <c r="A220" s="106" t="s">
        <v>298</v>
      </c>
      <c r="B220" s="106" t="s">
        <v>284</v>
      </c>
      <c r="C220" s="4"/>
      <c r="D220" s="16">
        <v>233.58</v>
      </c>
      <c r="E220" s="15">
        <v>17.592959999999998</v>
      </c>
      <c r="F220" s="20">
        <v>15.943620000000001</v>
      </c>
      <c r="G220" s="15">
        <v>10.9956</v>
      </c>
      <c r="H220" s="20">
        <v>7.1471400000000003</v>
      </c>
      <c r="I220" s="16">
        <v>1099.56</v>
      </c>
      <c r="L220" s="56"/>
      <c r="M220" s="45"/>
    </row>
    <row r="221" spans="1:13">
      <c r="A221" s="106" t="s">
        <v>299</v>
      </c>
      <c r="B221" s="106" t="s">
        <v>284</v>
      </c>
      <c r="C221" s="4"/>
      <c r="D221" s="16">
        <v>233.58</v>
      </c>
      <c r="E221" s="15">
        <v>16.6464</v>
      </c>
      <c r="F221" s="20">
        <v>15.085799999999997</v>
      </c>
      <c r="G221" s="15">
        <v>10.404</v>
      </c>
      <c r="H221" s="20">
        <v>6.7625999999999999</v>
      </c>
      <c r="I221" s="16">
        <v>1040.4000000000001</v>
      </c>
      <c r="L221" s="56"/>
      <c r="M221" s="45"/>
    </row>
    <row r="222" spans="1:13">
      <c r="A222" s="105" t="s">
        <v>300</v>
      </c>
      <c r="B222" s="105" t="s">
        <v>284</v>
      </c>
      <c r="C222" s="96"/>
      <c r="D222" s="16">
        <v>233.58</v>
      </c>
      <c r="E222" s="15">
        <v>17.462400000000002</v>
      </c>
      <c r="F222" s="20">
        <v>15.825299999999997</v>
      </c>
      <c r="G222" s="15">
        <v>10.914</v>
      </c>
      <c r="H222" s="20">
        <v>7.0941000000000001</v>
      </c>
      <c r="I222" s="16">
        <v>1091.4000000000001</v>
      </c>
      <c r="L222" s="56"/>
      <c r="M222" s="45"/>
    </row>
    <row r="223" spans="1:13">
      <c r="A223" s="105" t="s">
        <v>301</v>
      </c>
      <c r="B223" s="105" t="s">
        <v>284</v>
      </c>
      <c r="C223" s="96"/>
      <c r="D223" s="16">
        <v>267.89279999999997</v>
      </c>
      <c r="E223" s="15">
        <v>22.709280000000003</v>
      </c>
      <c r="F223" s="20">
        <v>20.580285</v>
      </c>
      <c r="G223" s="15">
        <v>14.193299999999999</v>
      </c>
      <c r="H223" s="20">
        <v>9.2256450000000001</v>
      </c>
      <c r="I223" s="16">
        <v>1419.33</v>
      </c>
      <c r="L223" s="56"/>
      <c r="M223" s="45"/>
    </row>
    <row r="224" spans="1:13">
      <c r="A224" s="105" t="s">
        <v>302</v>
      </c>
      <c r="B224" s="105" t="s">
        <v>284</v>
      </c>
      <c r="C224" s="96"/>
      <c r="D224" s="16">
        <v>243.11577600000001</v>
      </c>
      <c r="E224" s="15">
        <v>20.231577600000001</v>
      </c>
      <c r="F224" s="20">
        <v>18.334867200000001</v>
      </c>
      <c r="G224" s="15">
        <v>12.644736000000002</v>
      </c>
      <c r="H224" s="20">
        <v>8.2190784000000008</v>
      </c>
      <c r="I224" s="16">
        <v>1264.4736</v>
      </c>
      <c r="L224" s="56"/>
      <c r="M224" s="45"/>
    </row>
    <row r="225" spans="1:13">
      <c r="A225" s="105" t="s">
        <v>303</v>
      </c>
      <c r="B225" s="105" t="s">
        <v>284</v>
      </c>
      <c r="C225" s="96"/>
      <c r="D225" s="16">
        <v>233.58</v>
      </c>
      <c r="E225" s="15">
        <v>17.429760000000002</v>
      </c>
      <c r="F225" s="20">
        <v>15.795719999999999</v>
      </c>
      <c r="G225" s="15">
        <v>10.893599999999999</v>
      </c>
      <c r="H225" s="20">
        <v>7.0808400000000002</v>
      </c>
      <c r="I225" s="16">
        <v>1089.3600000000001</v>
      </c>
      <c r="L225" s="56"/>
      <c r="M225" s="45"/>
    </row>
    <row r="226" spans="1:13">
      <c r="A226" s="105" t="s">
        <v>304</v>
      </c>
      <c r="B226" s="105" t="s">
        <v>284</v>
      </c>
      <c r="C226" s="96"/>
      <c r="D226" s="16">
        <v>233.58</v>
      </c>
      <c r="E226" s="15">
        <v>18.963840000000001</v>
      </c>
      <c r="F226" s="20">
        <v>17.185979999999997</v>
      </c>
      <c r="G226" s="15">
        <v>11.852399999999999</v>
      </c>
      <c r="H226" s="20">
        <v>7.704060000000001</v>
      </c>
      <c r="I226" s="16">
        <v>1185.24</v>
      </c>
      <c r="L226" s="56"/>
      <c r="M226" s="45"/>
    </row>
    <row r="227" spans="1:13">
      <c r="A227" s="106" t="s">
        <v>305</v>
      </c>
      <c r="B227" s="106" t="s">
        <v>284</v>
      </c>
      <c r="C227" s="4"/>
      <c r="D227" s="16">
        <v>234.11040000000003</v>
      </c>
      <c r="E227" s="15">
        <v>19.331040000000002</v>
      </c>
      <c r="F227" s="20">
        <v>17.518754999999999</v>
      </c>
      <c r="G227" s="15">
        <v>12.081900000000001</v>
      </c>
      <c r="H227" s="20">
        <v>7.8532350000000015</v>
      </c>
      <c r="I227" s="16">
        <v>1208.19</v>
      </c>
      <c r="L227" s="56"/>
      <c r="M227" s="45"/>
    </row>
    <row r="228" spans="1:13">
      <c r="A228" s="105" t="s">
        <v>306</v>
      </c>
      <c r="B228" s="105" t="s">
        <v>284</v>
      </c>
      <c r="C228" s="96"/>
      <c r="D228" s="16">
        <v>270.89567999999997</v>
      </c>
      <c r="E228" s="15">
        <v>23.009567999999998</v>
      </c>
      <c r="F228" s="20">
        <v>20.852420999999996</v>
      </c>
      <c r="G228" s="15">
        <v>14.380979999999999</v>
      </c>
      <c r="H228" s="20">
        <v>9.3476369999999989</v>
      </c>
      <c r="I228" s="16">
        <v>1438.098</v>
      </c>
      <c r="L228" s="56"/>
      <c r="M228" s="45"/>
    </row>
    <row r="229" spans="1:13">
      <c r="A229" s="105" t="s">
        <v>308</v>
      </c>
      <c r="B229" s="105" t="s">
        <v>284</v>
      </c>
      <c r="C229" s="96"/>
      <c r="D229" s="16">
        <v>233.58</v>
      </c>
      <c r="E229" s="15">
        <v>17.233920000000001</v>
      </c>
      <c r="F229" s="20">
        <v>15.618239999999998</v>
      </c>
      <c r="G229" s="15">
        <v>10.7712</v>
      </c>
      <c r="H229" s="20">
        <v>7.0012800000000004</v>
      </c>
      <c r="I229" s="16">
        <v>1077.1200000000001</v>
      </c>
      <c r="L229" s="56"/>
      <c r="M229" s="45"/>
    </row>
    <row r="230" spans="1:13">
      <c r="A230" s="105" t="s">
        <v>309</v>
      </c>
      <c r="B230" s="105" t="s">
        <v>284</v>
      </c>
      <c r="C230" s="96"/>
      <c r="D230" s="16">
        <v>237.94560000000001</v>
      </c>
      <c r="E230" s="15">
        <v>19.714559999999999</v>
      </c>
      <c r="F230" s="20">
        <v>17.866319999999998</v>
      </c>
      <c r="G230" s="15">
        <v>12.3216</v>
      </c>
      <c r="H230" s="20">
        <v>8.0090400000000006</v>
      </c>
      <c r="I230" s="16">
        <v>1232.1600000000001</v>
      </c>
      <c r="L230" s="56"/>
      <c r="M230" s="45"/>
    </row>
    <row r="231" spans="1:13">
      <c r="A231" s="105" t="s">
        <v>311</v>
      </c>
      <c r="B231" s="105" t="s">
        <v>284</v>
      </c>
      <c r="C231" s="96"/>
      <c r="D231" s="16">
        <v>233.58</v>
      </c>
      <c r="E231" s="15">
        <v>18.9312</v>
      </c>
      <c r="F231" s="20">
        <v>17.156400000000001</v>
      </c>
      <c r="G231" s="15">
        <v>11.831999999999999</v>
      </c>
      <c r="H231" s="20">
        <v>7.6908000000000003</v>
      </c>
      <c r="I231" s="16">
        <v>1183.2</v>
      </c>
      <c r="L231" s="56"/>
      <c r="M231" s="45"/>
    </row>
    <row r="232" spans="1:13">
      <c r="A232" s="105" t="s">
        <v>312</v>
      </c>
      <c r="B232" s="105" t="s">
        <v>284</v>
      </c>
      <c r="C232" s="96"/>
      <c r="D232" s="16">
        <v>233.58</v>
      </c>
      <c r="E232" s="15">
        <v>16.874880000000001</v>
      </c>
      <c r="F232" s="20">
        <v>15.292859999999999</v>
      </c>
      <c r="G232" s="15">
        <v>10.546799999999999</v>
      </c>
      <c r="H232" s="20">
        <v>6.8554200000000005</v>
      </c>
      <c r="I232" s="16">
        <v>1054.68</v>
      </c>
      <c r="L232" s="56"/>
      <c r="M232" s="45"/>
    </row>
    <row r="233" spans="1:13">
      <c r="A233" s="105" t="s">
        <v>313</v>
      </c>
      <c r="B233" s="105" t="s">
        <v>284</v>
      </c>
      <c r="C233" s="96"/>
      <c r="D233" s="16">
        <v>262.26240000000001</v>
      </c>
      <c r="E233" s="15">
        <v>22.146239999999999</v>
      </c>
      <c r="F233" s="20">
        <v>20.070029999999999</v>
      </c>
      <c r="G233" s="15">
        <v>13.8414</v>
      </c>
      <c r="H233" s="20">
        <v>8.9969100000000015</v>
      </c>
      <c r="I233" s="16">
        <v>1384.14</v>
      </c>
      <c r="L233" s="56"/>
      <c r="M233" s="45"/>
    </row>
    <row r="234" spans="1:13">
      <c r="A234" s="105" t="s">
        <v>314</v>
      </c>
      <c r="B234" s="105" t="s">
        <v>284</v>
      </c>
      <c r="C234" s="96"/>
      <c r="D234" s="16">
        <v>255.88127999999998</v>
      </c>
      <c r="E234" s="15">
        <v>21.508127999999999</v>
      </c>
      <c r="F234" s="20">
        <v>19.491740999999994</v>
      </c>
      <c r="G234" s="15">
        <v>13.44258</v>
      </c>
      <c r="H234" s="20">
        <v>8.7376769999999997</v>
      </c>
      <c r="I234" s="16">
        <v>1344.2579999999998</v>
      </c>
      <c r="L234" s="56"/>
      <c r="M234" s="45"/>
    </row>
    <row r="235" spans="1:13">
      <c r="A235" s="105" t="s">
        <v>315</v>
      </c>
      <c r="B235" s="105" t="s">
        <v>284</v>
      </c>
      <c r="C235" s="96"/>
      <c r="D235" s="16">
        <v>233.58</v>
      </c>
      <c r="E235" s="15">
        <v>16.026240000000001</v>
      </c>
      <c r="F235" s="20">
        <v>14.523779999999999</v>
      </c>
      <c r="G235" s="15">
        <v>10.016400000000001</v>
      </c>
      <c r="H235" s="20">
        <v>6.5106600000000014</v>
      </c>
      <c r="I235" s="16">
        <v>1001.64</v>
      </c>
      <c r="L235" s="56"/>
      <c r="M235" s="45"/>
    </row>
    <row r="236" spans="1:13">
      <c r="A236" s="106" t="s">
        <v>316</v>
      </c>
      <c r="B236" s="106" t="s">
        <v>284</v>
      </c>
      <c r="C236" s="4"/>
      <c r="D236" s="16">
        <v>233.58</v>
      </c>
      <c r="E236" s="15">
        <v>18.20496</v>
      </c>
      <c r="F236" s="20">
        <v>16.498245000000001</v>
      </c>
      <c r="G236" s="15">
        <v>11.3781</v>
      </c>
      <c r="H236" s="20">
        <v>7.3957649999999999</v>
      </c>
      <c r="I236" s="16">
        <v>1137.81</v>
      </c>
      <c r="L236" s="56"/>
      <c r="M236" s="45"/>
    </row>
    <row r="237" spans="1:13">
      <c r="A237" s="106" t="s">
        <v>317</v>
      </c>
      <c r="B237" s="106" t="s">
        <v>284</v>
      </c>
      <c r="C237" s="4"/>
      <c r="D237" s="16">
        <v>233.58</v>
      </c>
      <c r="E237" s="15">
        <v>16.84224</v>
      </c>
      <c r="F237" s="20">
        <v>15.263279999999998</v>
      </c>
      <c r="G237" s="15">
        <v>10.526400000000001</v>
      </c>
      <c r="H237" s="20">
        <v>6.8421600000000016</v>
      </c>
      <c r="I237" s="16">
        <v>1052.6400000000001</v>
      </c>
      <c r="L237" s="56"/>
      <c r="M237" s="45"/>
    </row>
    <row r="238" spans="1:13">
      <c r="A238" s="106" t="s">
        <v>318</v>
      </c>
      <c r="B238" s="106" t="s">
        <v>284</v>
      </c>
      <c r="C238" s="4"/>
      <c r="D238" s="16">
        <v>244.14720000000003</v>
      </c>
      <c r="E238" s="15">
        <v>20.334720000000001</v>
      </c>
      <c r="F238" s="20">
        <v>18.428340000000002</v>
      </c>
      <c r="G238" s="15">
        <v>12.709200000000001</v>
      </c>
      <c r="H238" s="20">
        <v>8.26098</v>
      </c>
      <c r="I238" s="16">
        <v>1270.92</v>
      </c>
      <c r="L238" s="56"/>
      <c r="M238" s="45"/>
    </row>
    <row r="239" spans="1:13">
      <c r="A239" s="106" t="s">
        <v>319</v>
      </c>
      <c r="B239" s="106" t="s">
        <v>284</v>
      </c>
      <c r="C239" s="4"/>
      <c r="D239" s="16">
        <v>233.58</v>
      </c>
      <c r="E239" s="15">
        <v>16.679040000000001</v>
      </c>
      <c r="F239" s="20">
        <v>15.11538</v>
      </c>
      <c r="G239" s="15">
        <v>10.4244</v>
      </c>
      <c r="H239" s="20">
        <v>6.7758600000000007</v>
      </c>
      <c r="I239" s="16">
        <v>1042.44</v>
      </c>
      <c r="L239" s="56"/>
      <c r="M239" s="45"/>
    </row>
    <row r="240" spans="1:13">
      <c r="A240" s="106" t="s">
        <v>320</v>
      </c>
      <c r="B240" s="106" t="s">
        <v>284</v>
      </c>
      <c r="C240" s="4"/>
      <c r="D240" s="16">
        <v>233.58</v>
      </c>
      <c r="E240" s="15">
        <v>19.111372800000002</v>
      </c>
      <c r="F240" s="20">
        <v>17.319681599999999</v>
      </c>
      <c r="G240" s="15">
        <v>11.944608000000001</v>
      </c>
      <c r="H240" s="20">
        <v>7.7639952000000001</v>
      </c>
      <c r="I240" s="16">
        <v>1194.4608000000001</v>
      </c>
      <c r="L240" s="56"/>
      <c r="M240" s="45"/>
    </row>
    <row r="241" spans="1:13">
      <c r="A241" s="106" t="s">
        <v>321</v>
      </c>
      <c r="B241" s="106" t="s">
        <v>284</v>
      </c>
      <c r="C241" s="4"/>
      <c r="D241" s="16">
        <v>254.7552</v>
      </c>
      <c r="E241" s="15">
        <v>21.395520000000001</v>
      </c>
      <c r="F241" s="20">
        <v>19.389689999999998</v>
      </c>
      <c r="G241" s="15">
        <v>13.372199999999999</v>
      </c>
      <c r="H241" s="20">
        <v>8.6919299999999993</v>
      </c>
      <c r="I241" s="16">
        <v>1337.22</v>
      </c>
      <c r="L241" s="56"/>
      <c r="M241" s="45"/>
    </row>
    <row r="242" spans="1:13">
      <c r="A242" s="106" t="s">
        <v>322</v>
      </c>
      <c r="B242" s="106" t="s">
        <v>284</v>
      </c>
      <c r="C242" s="4"/>
      <c r="D242" s="16">
        <v>233.58</v>
      </c>
      <c r="E242" s="15">
        <v>19.180896000000001</v>
      </c>
      <c r="F242" s="20">
        <v>17.382687000000001</v>
      </c>
      <c r="G242" s="15">
        <v>11.988060000000001</v>
      </c>
      <c r="H242" s="20">
        <v>7.7922390000000004</v>
      </c>
      <c r="I242" s="16">
        <v>1198.806</v>
      </c>
      <c r="L242" s="56"/>
      <c r="M242" s="45"/>
    </row>
    <row r="243" spans="1:13">
      <c r="A243" s="106" t="s">
        <v>323</v>
      </c>
      <c r="B243" s="106" t="s">
        <v>284</v>
      </c>
      <c r="C243" s="4"/>
      <c r="D243" s="16">
        <v>233.58</v>
      </c>
      <c r="E243" s="15">
        <v>17.792063999999996</v>
      </c>
      <c r="F243" s="20">
        <v>16.124057999999994</v>
      </c>
      <c r="G243" s="15">
        <v>11.120039999999998</v>
      </c>
      <c r="H243" s="20">
        <v>7.228025999999999</v>
      </c>
      <c r="I243" s="16">
        <v>1112.0039999999999</v>
      </c>
      <c r="L243" s="56"/>
      <c r="M243" s="45"/>
    </row>
    <row r="244" spans="1:13">
      <c r="A244" s="106" t="s">
        <v>324</v>
      </c>
      <c r="B244" s="106" t="s">
        <v>284</v>
      </c>
      <c r="C244" s="4"/>
      <c r="D244" s="16">
        <v>233.58</v>
      </c>
      <c r="E244" s="15">
        <v>18.467711999999999</v>
      </c>
      <c r="F244" s="20">
        <v>16.736363999999998</v>
      </c>
      <c r="G244" s="15">
        <v>11.542319999999998</v>
      </c>
      <c r="H244" s="20">
        <v>7.5025079999999997</v>
      </c>
      <c r="I244" s="16">
        <v>1154.232</v>
      </c>
      <c r="L244" s="56"/>
      <c r="M244" s="45"/>
    </row>
    <row r="245" spans="1:13">
      <c r="A245" s="106" t="s">
        <v>325</v>
      </c>
      <c r="B245" s="106" t="s">
        <v>284</v>
      </c>
      <c r="C245" s="4"/>
      <c r="D245" s="16">
        <v>233.58</v>
      </c>
      <c r="E245" s="15">
        <v>18.655391999999999</v>
      </c>
      <c r="F245" s="20">
        <v>16.906448999999999</v>
      </c>
      <c r="G245" s="15">
        <v>11.659619999999999</v>
      </c>
      <c r="H245" s="20">
        <v>7.5787530000000007</v>
      </c>
      <c r="I245" s="16">
        <v>1165.962</v>
      </c>
      <c r="L245" s="56"/>
      <c r="M245" s="45"/>
    </row>
    <row r="246" spans="1:13">
      <c r="A246" s="106" t="s">
        <v>326</v>
      </c>
      <c r="B246" s="106" t="s">
        <v>284</v>
      </c>
      <c r="C246" s="4"/>
      <c r="D246" s="16">
        <v>236.96639999999999</v>
      </c>
      <c r="E246" s="15">
        <v>19.61664</v>
      </c>
      <c r="F246" s="20">
        <v>17.77758</v>
      </c>
      <c r="G246" s="15">
        <v>12.260400000000001</v>
      </c>
      <c r="H246" s="20">
        <v>7.9692600000000011</v>
      </c>
      <c r="I246" s="16">
        <v>1226.04</v>
      </c>
      <c r="L246" s="56"/>
      <c r="M246" s="45"/>
    </row>
    <row r="247" spans="1:13">
      <c r="A247" s="106" t="s">
        <v>327</v>
      </c>
      <c r="B247" s="106" t="s">
        <v>284</v>
      </c>
      <c r="C247" s="4"/>
      <c r="D247" s="16">
        <v>233.58</v>
      </c>
      <c r="E247" s="15">
        <v>15.96096</v>
      </c>
      <c r="F247" s="20">
        <v>14.464620000000002</v>
      </c>
      <c r="G247" s="15">
        <v>9.9756</v>
      </c>
      <c r="H247" s="20">
        <v>6.48414</v>
      </c>
      <c r="I247" s="16">
        <v>997.56000000000006</v>
      </c>
      <c r="L247" s="56"/>
      <c r="M247" s="45"/>
    </row>
    <row r="248" spans="1:13">
      <c r="A248" s="106" t="s">
        <v>328</v>
      </c>
      <c r="B248" s="106" t="s">
        <v>284</v>
      </c>
      <c r="C248" s="4"/>
      <c r="D248" s="16">
        <v>250.25088</v>
      </c>
      <c r="E248" s="15">
        <v>20.945087999999998</v>
      </c>
      <c r="F248" s="20">
        <v>18.981485999999997</v>
      </c>
      <c r="G248" s="15">
        <v>13.090679999999997</v>
      </c>
      <c r="H248" s="20">
        <v>8.5089419999999993</v>
      </c>
      <c r="I248" s="16">
        <v>1309.068</v>
      </c>
      <c r="L248" s="56"/>
      <c r="M248" s="45"/>
    </row>
    <row r="249" spans="1:13">
      <c r="A249" s="106" t="s">
        <v>329</v>
      </c>
      <c r="B249" s="106" t="s">
        <v>284</v>
      </c>
      <c r="C249" s="4"/>
      <c r="D249" s="16">
        <v>233.58</v>
      </c>
      <c r="E249" s="15">
        <v>18.317567999999998</v>
      </c>
      <c r="F249" s="20">
        <v>16.600295999999997</v>
      </c>
      <c r="G249" s="15">
        <v>11.448479999999998</v>
      </c>
      <c r="H249" s="20">
        <v>7.4415119999999995</v>
      </c>
      <c r="I249" s="16">
        <v>1144.848</v>
      </c>
      <c r="L249" s="56"/>
      <c r="M249" s="45"/>
    </row>
    <row r="250" spans="1:13">
      <c r="A250" s="106" t="s">
        <v>330</v>
      </c>
      <c r="B250" s="106" t="s">
        <v>284</v>
      </c>
      <c r="C250" s="4"/>
      <c r="D250" s="16">
        <v>276.15071999999998</v>
      </c>
      <c r="E250" s="15">
        <v>23.535072</v>
      </c>
      <c r="F250" s="20">
        <v>21.328658999999998</v>
      </c>
      <c r="G250" s="15">
        <v>14.70942</v>
      </c>
      <c r="H250" s="20">
        <v>9.5611230000000003</v>
      </c>
      <c r="I250" s="16">
        <v>1470.942</v>
      </c>
      <c r="L250" s="56"/>
      <c r="M250" s="45"/>
    </row>
    <row r="251" spans="1:13">
      <c r="A251" s="106" t="s">
        <v>331</v>
      </c>
      <c r="B251" s="106" t="s">
        <v>284</v>
      </c>
      <c r="C251" s="4"/>
      <c r="D251" s="16">
        <v>233.58</v>
      </c>
      <c r="E251" s="15">
        <v>17.942207999999997</v>
      </c>
      <c r="F251" s="20">
        <v>16.260126</v>
      </c>
      <c r="G251" s="15">
        <v>11.213879999999998</v>
      </c>
      <c r="H251" s="20">
        <v>7.2890219999999992</v>
      </c>
      <c r="I251" s="16">
        <v>1121.3879999999999</v>
      </c>
      <c r="L251" s="56"/>
      <c r="M251" s="45"/>
    </row>
    <row r="252" spans="1:13">
      <c r="A252" s="106" t="s">
        <v>332</v>
      </c>
      <c r="B252" s="106" t="s">
        <v>284</v>
      </c>
      <c r="C252" s="4"/>
      <c r="D252" s="16">
        <v>237.61920000000001</v>
      </c>
      <c r="E252" s="15">
        <v>19.681919999999998</v>
      </c>
      <c r="F252" s="20">
        <v>17.836739999999999</v>
      </c>
      <c r="G252" s="15">
        <v>12.301200000000001</v>
      </c>
      <c r="H252" s="20">
        <v>7.9957799999999999</v>
      </c>
      <c r="I252" s="16">
        <v>1230.1200000000001</v>
      </c>
      <c r="L252" s="56"/>
      <c r="M252" s="45"/>
    </row>
    <row r="253" spans="1:13">
      <c r="A253" s="106" t="s">
        <v>333</v>
      </c>
      <c r="B253" s="106" t="s">
        <v>284</v>
      </c>
      <c r="C253" s="4"/>
      <c r="D253" s="16">
        <v>237.48863999999998</v>
      </c>
      <c r="E253" s="15">
        <v>19.668863999999999</v>
      </c>
      <c r="F253" s="20">
        <v>17.824907999999997</v>
      </c>
      <c r="G253" s="15">
        <v>12.293039999999998</v>
      </c>
      <c r="H253" s="20">
        <v>7.9904759999999992</v>
      </c>
      <c r="I253" s="16">
        <v>1229.3039999999999</v>
      </c>
      <c r="L253" s="56"/>
      <c r="M253" s="45"/>
    </row>
    <row r="254" spans="1:13">
      <c r="A254" s="106" t="s">
        <v>334</v>
      </c>
      <c r="B254" s="106" t="s">
        <v>284</v>
      </c>
      <c r="C254" s="4"/>
      <c r="D254" s="16">
        <v>233.58</v>
      </c>
      <c r="E254" s="15">
        <v>16.940160000000002</v>
      </c>
      <c r="F254" s="20">
        <v>15.352019999999998</v>
      </c>
      <c r="G254" s="15">
        <v>10.5876</v>
      </c>
      <c r="H254" s="20">
        <v>6.8819400000000011</v>
      </c>
      <c r="I254" s="16">
        <v>1058.76</v>
      </c>
      <c r="L254" s="56"/>
      <c r="M254" s="45"/>
    </row>
    <row r="255" spans="1:13">
      <c r="A255" s="106" t="s">
        <v>335</v>
      </c>
      <c r="B255" s="106" t="s">
        <v>284</v>
      </c>
      <c r="C255" s="4"/>
      <c r="D255" s="16">
        <v>233.58</v>
      </c>
      <c r="E255" s="15">
        <v>17.88672</v>
      </c>
      <c r="F255" s="20">
        <v>16.20984</v>
      </c>
      <c r="G255" s="15">
        <v>11.179200000000002</v>
      </c>
      <c r="H255" s="20">
        <v>7.2664799999999996</v>
      </c>
      <c r="I255" s="16">
        <v>1117.92</v>
      </c>
      <c r="L255" s="56"/>
      <c r="M255" s="45"/>
    </row>
    <row r="256" spans="1:13">
      <c r="A256" s="106" t="s">
        <v>336</v>
      </c>
      <c r="B256" s="106" t="s">
        <v>284</v>
      </c>
      <c r="C256" s="4"/>
      <c r="D256" s="16">
        <v>233.58</v>
      </c>
      <c r="E256" s="15">
        <v>19.218432</v>
      </c>
      <c r="F256" s="20">
        <v>17.416703999999999</v>
      </c>
      <c r="G256" s="15">
        <v>12.011520000000001</v>
      </c>
      <c r="H256" s="20">
        <v>7.8074879999999993</v>
      </c>
      <c r="I256" s="16">
        <v>1201.1519999999998</v>
      </c>
      <c r="L256" s="56"/>
      <c r="M256" s="45"/>
    </row>
    <row r="257" spans="1:13">
      <c r="A257" s="106" t="s">
        <v>337</v>
      </c>
      <c r="B257" s="106" t="s">
        <v>284</v>
      </c>
      <c r="C257" s="4"/>
      <c r="D257" s="16">
        <v>233.58</v>
      </c>
      <c r="E257" s="15">
        <v>18.880607999999999</v>
      </c>
      <c r="F257" s="20">
        <v>17.110550999999997</v>
      </c>
      <c r="G257" s="15">
        <v>11.800379999999999</v>
      </c>
      <c r="H257" s="20">
        <v>7.6702469999999989</v>
      </c>
      <c r="I257" s="16">
        <v>1180.0379999999998</v>
      </c>
      <c r="L257" s="56"/>
      <c r="M257" s="45"/>
    </row>
    <row r="258" spans="1:13">
      <c r="A258" s="106" t="s">
        <v>338</v>
      </c>
      <c r="B258" s="106" t="s">
        <v>284</v>
      </c>
      <c r="C258" s="4"/>
      <c r="D258" s="16">
        <v>254.37983999999997</v>
      </c>
      <c r="E258" s="15">
        <v>21.357983999999995</v>
      </c>
      <c r="F258" s="20">
        <v>19.355672999999996</v>
      </c>
      <c r="G258" s="15">
        <v>13.348739999999998</v>
      </c>
      <c r="H258" s="20">
        <v>8.6766809999999985</v>
      </c>
      <c r="I258" s="16">
        <v>1334.8739999999998</v>
      </c>
      <c r="L258" s="56"/>
      <c r="M258" s="45"/>
    </row>
    <row r="259" spans="1:13">
      <c r="A259" s="106" t="s">
        <v>339</v>
      </c>
      <c r="B259" s="106" t="s">
        <v>284</v>
      </c>
      <c r="C259" s="4"/>
      <c r="D259" s="16">
        <v>233.58</v>
      </c>
      <c r="E259" s="15">
        <v>16.450559999999999</v>
      </c>
      <c r="F259" s="20">
        <v>14.90832</v>
      </c>
      <c r="G259" s="15">
        <v>10.281600000000001</v>
      </c>
      <c r="H259" s="20">
        <v>6.683040000000001</v>
      </c>
      <c r="I259" s="16">
        <v>1028.1600000000001</v>
      </c>
      <c r="L259" s="56"/>
      <c r="M259" s="45"/>
    </row>
    <row r="260" spans="1:13">
      <c r="A260" s="106" t="s">
        <v>340</v>
      </c>
      <c r="B260" s="106" t="s">
        <v>284</v>
      </c>
      <c r="C260" s="4"/>
      <c r="D260" s="16">
        <v>233.58</v>
      </c>
      <c r="E260" s="15">
        <v>17.266560000000002</v>
      </c>
      <c r="F260" s="20">
        <v>15.647819999999999</v>
      </c>
      <c r="G260" s="15">
        <v>10.791600000000001</v>
      </c>
      <c r="H260" s="20">
        <v>7.0145400000000011</v>
      </c>
      <c r="I260" s="16">
        <v>1079.1600000000001</v>
      </c>
      <c r="L260" s="56"/>
      <c r="M260" s="45"/>
    </row>
    <row r="261" spans="1:13">
      <c r="A261" s="106" t="s">
        <v>341</v>
      </c>
      <c r="B261" s="106" t="s">
        <v>284</v>
      </c>
      <c r="C261" s="4"/>
      <c r="D261" s="16">
        <v>233.58</v>
      </c>
      <c r="E261" s="15">
        <v>17.429760000000002</v>
      </c>
      <c r="F261" s="20">
        <v>15.795719999999999</v>
      </c>
      <c r="G261" s="15">
        <v>10.893599999999999</v>
      </c>
      <c r="H261" s="20">
        <v>7.0808400000000002</v>
      </c>
      <c r="I261" s="16">
        <v>1089.3600000000001</v>
      </c>
      <c r="L261" s="56"/>
      <c r="M261" s="45"/>
    </row>
    <row r="262" spans="1:13">
      <c r="A262" s="106" t="s">
        <v>342</v>
      </c>
      <c r="B262" s="106" t="s">
        <v>284</v>
      </c>
      <c r="C262" s="4"/>
      <c r="D262" s="16">
        <v>233.58</v>
      </c>
      <c r="E262" s="15">
        <v>17.416703999999999</v>
      </c>
      <c r="F262" s="20">
        <v>15.783887999999997</v>
      </c>
      <c r="G262" s="15">
        <v>10.885439999999999</v>
      </c>
      <c r="H262" s="20">
        <v>7.0755359999999996</v>
      </c>
      <c r="I262" s="16">
        <v>1088.5439999999999</v>
      </c>
      <c r="L262" s="56"/>
      <c r="M262" s="45"/>
    </row>
    <row r="263" spans="1:13">
      <c r="A263" s="106" t="s">
        <v>343</v>
      </c>
      <c r="B263" s="106" t="s">
        <v>284</v>
      </c>
      <c r="C263" s="4"/>
      <c r="D263" s="16">
        <v>233.58</v>
      </c>
      <c r="E263" s="15">
        <v>18.245759999999997</v>
      </c>
      <c r="F263" s="20">
        <v>16.535219999999999</v>
      </c>
      <c r="G263" s="15">
        <v>11.403599999999999</v>
      </c>
      <c r="H263" s="20">
        <v>7.4123400000000004</v>
      </c>
      <c r="I263" s="16">
        <v>1140.3600000000001</v>
      </c>
      <c r="L263" s="56"/>
      <c r="M263" s="45"/>
    </row>
    <row r="264" spans="1:13">
      <c r="A264" s="106" t="s">
        <v>344</v>
      </c>
      <c r="B264" s="106" t="s">
        <v>284</v>
      </c>
      <c r="C264" s="4"/>
      <c r="D264" s="16">
        <v>234.48576</v>
      </c>
      <c r="E264" s="15">
        <v>19.368576000000001</v>
      </c>
      <c r="F264" s="20">
        <v>17.552771999999997</v>
      </c>
      <c r="G264" s="15">
        <v>12.105360000000001</v>
      </c>
      <c r="H264" s="20">
        <v>7.8684840000000005</v>
      </c>
      <c r="I264" s="16">
        <v>1210.5360000000001</v>
      </c>
      <c r="L264" s="56"/>
      <c r="M264" s="45"/>
    </row>
    <row r="265" spans="1:13">
      <c r="A265" s="106" t="s">
        <v>345</v>
      </c>
      <c r="B265" s="106" t="s">
        <v>284</v>
      </c>
      <c r="C265" s="4"/>
      <c r="D265" s="16">
        <v>238.99007999999998</v>
      </c>
      <c r="E265" s="15">
        <v>19.819008</v>
      </c>
      <c r="F265" s="20">
        <v>17.960975999999995</v>
      </c>
      <c r="G265" s="15">
        <v>12.386879999999998</v>
      </c>
      <c r="H265" s="20">
        <v>8.0514719999999986</v>
      </c>
      <c r="I265" s="16">
        <v>1238.6879999999999</v>
      </c>
      <c r="L265" s="56"/>
      <c r="M265" s="45"/>
    </row>
    <row r="266" spans="1:13">
      <c r="A266" s="106" t="s">
        <v>346</v>
      </c>
      <c r="B266" s="106" t="s">
        <v>284</v>
      </c>
      <c r="C266" s="4"/>
      <c r="D266" s="16">
        <v>233.58</v>
      </c>
      <c r="E266" s="15">
        <v>19.030752</v>
      </c>
      <c r="F266" s="20">
        <v>17.246618999999995</v>
      </c>
      <c r="G266" s="15">
        <v>11.894219999999999</v>
      </c>
      <c r="H266" s="20">
        <v>7.7312429999999992</v>
      </c>
      <c r="I266" s="16">
        <v>1189.422</v>
      </c>
      <c r="L266" s="56"/>
      <c r="M266" s="45"/>
    </row>
    <row r="267" spans="1:13">
      <c r="A267" s="106" t="s">
        <v>347</v>
      </c>
      <c r="B267" s="106" t="s">
        <v>284</v>
      </c>
      <c r="C267" s="4"/>
      <c r="D267" s="16">
        <v>272.39711999999997</v>
      </c>
      <c r="E267" s="15">
        <v>23.159711999999999</v>
      </c>
      <c r="F267" s="20">
        <v>20.988488999999998</v>
      </c>
      <c r="G267" s="15">
        <v>14.474819999999999</v>
      </c>
      <c r="H267" s="20">
        <v>9.408633</v>
      </c>
      <c r="I267" s="16">
        <v>1447.482</v>
      </c>
      <c r="L267" s="56"/>
      <c r="M267" s="45"/>
    </row>
    <row r="268" spans="1:13">
      <c r="A268" s="106" t="s">
        <v>348</v>
      </c>
      <c r="B268" s="106" t="s">
        <v>284</v>
      </c>
      <c r="C268" s="4"/>
      <c r="D268" s="16">
        <v>233.58</v>
      </c>
      <c r="E268" s="15">
        <v>17.625600000000002</v>
      </c>
      <c r="F268" s="20">
        <v>15.9732</v>
      </c>
      <c r="G268" s="15">
        <v>11.016000000000002</v>
      </c>
      <c r="H268" s="20">
        <v>7.1604000000000001</v>
      </c>
      <c r="I268" s="16">
        <v>1101.5999999999999</v>
      </c>
      <c r="L268" s="56"/>
      <c r="M268" s="45"/>
    </row>
    <row r="269" spans="1:13">
      <c r="A269" s="106" t="s">
        <v>349</v>
      </c>
      <c r="B269" s="106" t="s">
        <v>284</v>
      </c>
      <c r="C269" s="4"/>
      <c r="D269" s="16">
        <v>235.61183999999997</v>
      </c>
      <c r="E269" s="15">
        <v>19.481183999999995</v>
      </c>
      <c r="F269" s="20">
        <v>17.654822999999997</v>
      </c>
      <c r="G269" s="15">
        <v>12.175739999999998</v>
      </c>
      <c r="H269" s="20">
        <v>7.9142309999999982</v>
      </c>
      <c r="I269" s="16">
        <v>1217.5739999999998</v>
      </c>
      <c r="L269" s="56"/>
      <c r="M269" s="45"/>
    </row>
    <row r="270" spans="1:13">
      <c r="A270" s="106" t="s">
        <v>350</v>
      </c>
      <c r="B270" s="106" t="s">
        <v>284</v>
      </c>
      <c r="C270" s="4"/>
      <c r="D270" s="16">
        <v>237.29280000000003</v>
      </c>
      <c r="E270" s="15">
        <v>19.649280000000005</v>
      </c>
      <c r="F270" s="20">
        <v>17.80716</v>
      </c>
      <c r="G270" s="15">
        <v>12.280799999999999</v>
      </c>
      <c r="H270" s="20">
        <v>7.9825200000000009</v>
      </c>
      <c r="I270" s="16">
        <v>1228.08</v>
      </c>
      <c r="L270" s="56"/>
      <c r="M270" s="45"/>
    </row>
    <row r="271" spans="1:13">
      <c r="A271" s="107" t="s">
        <v>351</v>
      </c>
      <c r="B271" s="106" t="s">
        <v>284</v>
      </c>
      <c r="C271" s="4"/>
      <c r="D271" s="16">
        <v>233.58</v>
      </c>
      <c r="E271" s="15">
        <v>18.180480000000003</v>
      </c>
      <c r="F271" s="20">
        <v>16.47606</v>
      </c>
      <c r="G271" s="15">
        <v>11.3628</v>
      </c>
      <c r="H271" s="20">
        <v>7.3858200000000007</v>
      </c>
      <c r="I271" s="16">
        <v>1136.28</v>
      </c>
      <c r="L271" s="56"/>
      <c r="M271" s="45"/>
    </row>
    <row r="272" spans="1:13">
      <c r="A272" s="106" t="s">
        <v>352</v>
      </c>
      <c r="B272" s="106" t="s">
        <v>284</v>
      </c>
      <c r="C272" s="4"/>
      <c r="D272" s="16">
        <v>233.58</v>
      </c>
      <c r="E272" s="15">
        <v>16.874880000000001</v>
      </c>
      <c r="F272" s="20">
        <v>15.292859999999999</v>
      </c>
      <c r="G272" s="15">
        <v>10.546799999999999</v>
      </c>
      <c r="H272" s="20">
        <v>6.8554200000000005</v>
      </c>
      <c r="I272" s="16">
        <v>1054.68</v>
      </c>
      <c r="L272" s="56"/>
      <c r="M272" s="45"/>
    </row>
    <row r="273" spans="1:13">
      <c r="A273" s="106" t="s">
        <v>353</v>
      </c>
      <c r="B273" s="106" t="s">
        <v>284</v>
      </c>
      <c r="C273" s="4"/>
      <c r="D273" s="16">
        <v>233.58</v>
      </c>
      <c r="E273" s="15">
        <v>16.28736</v>
      </c>
      <c r="F273" s="20">
        <v>14.760419999999998</v>
      </c>
      <c r="G273" s="15">
        <v>10.179600000000001</v>
      </c>
      <c r="H273" s="20">
        <v>6.6167400000000001</v>
      </c>
      <c r="I273" s="16">
        <v>1017.96</v>
      </c>
      <c r="L273" s="56"/>
      <c r="M273" s="45"/>
    </row>
    <row r="274" spans="1:13">
      <c r="A274" s="106" t="s">
        <v>354</v>
      </c>
      <c r="B274" s="106" t="s">
        <v>284</v>
      </c>
      <c r="C274" s="4"/>
      <c r="D274" s="16">
        <v>233.58</v>
      </c>
      <c r="E274" s="15">
        <v>18.865920000000003</v>
      </c>
      <c r="F274" s="20">
        <v>17.097239999999996</v>
      </c>
      <c r="G274" s="15">
        <v>11.7912</v>
      </c>
      <c r="H274" s="20">
        <v>7.6642799999999998</v>
      </c>
      <c r="I274" s="16">
        <v>1179.1200000000001</v>
      </c>
      <c r="L274" s="56"/>
      <c r="M274" s="45"/>
    </row>
    <row r="275" spans="1:13">
      <c r="A275" s="106" t="s">
        <v>355</v>
      </c>
      <c r="B275" s="106" t="s">
        <v>284</v>
      </c>
      <c r="C275" s="4"/>
      <c r="D275" s="16">
        <v>234.96883200000002</v>
      </c>
      <c r="E275" s="15">
        <v>19.416883200000004</v>
      </c>
      <c r="F275" s="20">
        <v>17.596550399999998</v>
      </c>
      <c r="G275" s="15">
        <v>12.135552000000001</v>
      </c>
      <c r="H275" s="20">
        <v>7.8881088000000013</v>
      </c>
      <c r="I275" s="16">
        <v>1213.5552</v>
      </c>
      <c r="L275" s="56"/>
      <c r="M275" s="45"/>
    </row>
    <row r="276" spans="1:13">
      <c r="A276" s="106" t="s">
        <v>356</v>
      </c>
      <c r="B276" s="106" t="s">
        <v>284</v>
      </c>
      <c r="C276" s="4"/>
      <c r="D276" s="16">
        <v>233.58</v>
      </c>
      <c r="E276" s="15">
        <v>16.4832</v>
      </c>
      <c r="F276" s="20">
        <v>14.937899999999999</v>
      </c>
      <c r="G276" s="15">
        <v>10.302</v>
      </c>
      <c r="H276" s="20">
        <v>6.6963000000000008</v>
      </c>
      <c r="I276" s="16">
        <v>1030.2</v>
      </c>
      <c r="L276" s="56"/>
      <c r="M276" s="45"/>
    </row>
    <row r="277" spans="1:13">
      <c r="A277" s="106" t="s">
        <v>357</v>
      </c>
      <c r="B277" s="106" t="s">
        <v>284</v>
      </c>
      <c r="C277" s="4"/>
      <c r="D277" s="16">
        <v>267.89279999999997</v>
      </c>
      <c r="E277" s="15">
        <v>22.709280000000003</v>
      </c>
      <c r="F277" s="20">
        <v>20.580285</v>
      </c>
      <c r="G277" s="15">
        <v>14.193299999999999</v>
      </c>
      <c r="H277" s="20">
        <v>9.2256450000000001</v>
      </c>
      <c r="I277" s="16">
        <v>1419.33</v>
      </c>
      <c r="L277" s="56"/>
      <c r="M277" s="45"/>
    </row>
    <row r="278" spans="1:13">
      <c r="A278" s="106" t="s">
        <v>358</v>
      </c>
      <c r="B278" s="106" t="s">
        <v>284</v>
      </c>
      <c r="C278" s="4"/>
      <c r="D278" s="16">
        <v>234.48576</v>
      </c>
      <c r="E278" s="15">
        <v>19.368576000000001</v>
      </c>
      <c r="F278" s="20">
        <v>17.552771999999997</v>
      </c>
      <c r="G278" s="15">
        <v>12.105360000000001</v>
      </c>
      <c r="H278" s="20">
        <v>7.8684840000000005</v>
      </c>
      <c r="I278" s="16">
        <v>1210.5360000000001</v>
      </c>
      <c r="L278" s="56"/>
      <c r="M278" s="45"/>
    </row>
    <row r="279" spans="1:13">
      <c r="A279" s="106" t="s">
        <v>359</v>
      </c>
      <c r="B279" s="106" t="s">
        <v>284</v>
      </c>
      <c r="C279" s="4"/>
      <c r="D279" s="16">
        <v>233.58</v>
      </c>
      <c r="E279" s="15">
        <v>16.548480000000001</v>
      </c>
      <c r="F279" s="20">
        <v>14.997059999999999</v>
      </c>
      <c r="G279" s="15">
        <v>10.3428</v>
      </c>
      <c r="H279" s="20">
        <v>6.7228200000000005</v>
      </c>
      <c r="I279" s="16">
        <v>1034.28</v>
      </c>
      <c r="L279" s="56"/>
      <c r="M279" s="45"/>
    </row>
    <row r="280" spans="1:13">
      <c r="A280" s="106" t="s">
        <v>360</v>
      </c>
      <c r="B280" s="106" t="s">
        <v>284</v>
      </c>
      <c r="C280" s="4"/>
      <c r="D280" s="16">
        <v>266.39136000000002</v>
      </c>
      <c r="E280" s="15">
        <v>22.559136000000002</v>
      </c>
      <c r="F280" s="20">
        <v>20.444216999999998</v>
      </c>
      <c r="G280" s="15">
        <v>14.099460000000001</v>
      </c>
      <c r="H280" s="20">
        <v>9.1646489999999989</v>
      </c>
      <c r="I280" s="16">
        <v>1409.9459999999999</v>
      </c>
      <c r="L280" s="56"/>
      <c r="M280" s="45"/>
    </row>
    <row r="281" spans="1:13">
      <c r="A281" s="106" t="s">
        <v>361</v>
      </c>
      <c r="B281" s="106" t="s">
        <v>284</v>
      </c>
      <c r="C281" s="4"/>
      <c r="D281" s="16">
        <v>265.26527999999996</v>
      </c>
      <c r="E281" s="15">
        <v>22.446528000000001</v>
      </c>
      <c r="F281" s="20">
        <v>20.342165999999999</v>
      </c>
      <c r="G281" s="15">
        <v>14.029079999999999</v>
      </c>
      <c r="H281" s="20">
        <v>9.1189020000000003</v>
      </c>
      <c r="I281" s="16">
        <v>1402.9079999999999</v>
      </c>
      <c r="L281" s="56"/>
      <c r="M281" s="45"/>
    </row>
    <row r="282" spans="1:13">
      <c r="A282" s="106" t="s">
        <v>362</v>
      </c>
      <c r="B282" s="106" t="s">
        <v>284</v>
      </c>
      <c r="C282" s="4"/>
      <c r="D282" s="16">
        <v>233.58</v>
      </c>
      <c r="E282" s="15">
        <v>18.180480000000003</v>
      </c>
      <c r="F282" s="20">
        <v>16.47606</v>
      </c>
      <c r="G282" s="15">
        <v>11.3628</v>
      </c>
      <c r="H282" s="20">
        <v>7.3858200000000007</v>
      </c>
      <c r="I282" s="16">
        <v>1136.28</v>
      </c>
      <c r="L282" s="56"/>
      <c r="M282" s="45"/>
    </row>
    <row r="283" spans="1:13">
      <c r="A283" s="106" t="s">
        <v>363</v>
      </c>
      <c r="B283" s="106" t="s">
        <v>284</v>
      </c>
      <c r="C283" s="4"/>
      <c r="D283" s="16">
        <v>233.58</v>
      </c>
      <c r="E283" s="15">
        <v>19.143360000000001</v>
      </c>
      <c r="F283" s="20">
        <v>17.348669999999998</v>
      </c>
      <c r="G283" s="15">
        <v>11.964600000000001</v>
      </c>
      <c r="H283" s="20">
        <v>7.7769900000000005</v>
      </c>
      <c r="I283" s="16">
        <v>1196.46</v>
      </c>
      <c r="L283" s="56"/>
      <c r="M283" s="45"/>
    </row>
    <row r="284" spans="1:13">
      <c r="A284" s="106" t="s">
        <v>364</v>
      </c>
      <c r="B284" s="106" t="s">
        <v>284</v>
      </c>
      <c r="C284" s="4"/>
      <c r="D284" s="16">
        <v>245.37120000000002</v>
      </c>
      <c r="E284" s="15">
        <v>20.45712</v>
      </c>
      <c r="F284" s="20">
        <v>18.539265</v>
      </c>
      <c r="G284" s="15">
        <v>12.7857</v>
      </c>
      <c r="H284" s="20">
        <v>8.3107050000000005</v>
      </c>
      <c r="I284" s="16">
        <v>1278.57</v>
      </c>
      <c r="L284" s="56"/>
      <c r="M284" s="45"/>
    </row>
    <row r="285" spans="1:13">
      <c r="A285" s="106" t="s">
        <v>365</v>
      </c>
      <c r="B285" s="106" t="s">
        <v>284</v>
      </c>
      <c r="C285" s="4"/>
      <c r="D285" s="16">
        <v>233.58</v>
      </c>
      <c r="E285" s="15">
        <v>18.355103999999997</v>
      </c>
      <c r="F285" s="20">
        <v>16.634312999999995</v>
      </c>
      <c r="G285" s="15">
        <v>11.471939999999998</v>
      </c>
      <c r="H285" s="20">
        <v>7.4567609999999993</v>
      </c>
      <c r="I285" s="16">
        <v>1147.1939999999997</v>
      </c>
      <c r="L285" s="56"/>
      <c r="M285" s="45"/>
    </row>
    <row r="286" spans="1:13">
      <c r="A286" s="106" t="s">
        <v>366</v>
      </c>
      <c r="B286" s="106" t="s">
        <v>284</v>
      </c>
      <c r="C286" s="4"/>
      <c r="D286" s="16">
        <v>259.63488000000001</v>
      </c>
      <c r="E286" s="15">
        <v>21.883488</v>
      </c>
      <c r="F286" s="20">
        <v>19.831910999999995</v>
      </c>
      <c r="G286" s="15">
        <v>13.67718</v>
      </c>
      <c r="H286" s="20">
        <v>8.8901669999999999</v>
      </c>
      <c r="I286" s="16">
        <v>1367.7179999999998</v>
      </c>
      <c r="L286" s="56"/>
      <c r="M286" s="45"/>
    </row>
    <row r="287" spans="1:13">
      <c r="A287" s="106" t="s">
        <v>367</v>
      </c>
      <c r="B287" s="106" t="s">
        <v>284</v>
      </c>
      <c r="C287" s="4"/>
      <c r="D287" s="16">
        <v>233.58</v>
      </c>
      <c r="E287" s="15">
        <v>19.029119999999999</v>
      </c>
      <c r="F287" s="20">
        <v>17.245139999999999</v>
      </c>
      <c r="G287" s="15">
        <v>11.8932</v>
      </c>
      <c r="H287" s="20">
        <v>7.7305799999999998</v>
      </c>
      <c r="I287" s="16">
        <v>1189.32</v>
      </c>
      <c r="L287" s="56"/>
      <c r="M287" s="45"/>
    </row>
    <row r="288" spans="1:13">
      <c r="A288" s="106" t="s">
        <v>368</v>
      </c>
      <c r="B288" s="106" t="s">
        <v>284</v>
      </c>
      <c r="C288" s="4"/>
      <c r="D288" s="16">
        <v>233.58</v>
      </c>
      <c r="E288" s="15">
        <v>18.572160000000004</v>
      </c>
      <c r="F288" s="20">
        <v>16.831019999999999</v>
      </c>
      <c r="G288" s="15">
        <v>11.607600000000001</v>
      </c>
      <c r="H288" s="20">
        <v>7.5449400000000004</v>
      </c>
      <c r="I288" s="16">
        <v>1160.76</v>
      </c>
      <c r="L288" s="56"/>
      <c r="M288" s="45"/>
    </row>
    <row r="289" spans="1:13">
      <c r="A289" s="106" t="s">
        <v>369</v>
      </c>
      <c r="B289" s="106" t="s">
        <v>284</v>
      </c>
      <c r="C289" s="4"/>
      <c r="D289" s="16">
        <v>233.58</v>
      </c>
      <c r="E289" s="15">
        <v>15.993600000000002</v>
      </c>
      <c r="F289" s="20">
        <v>14.494199999999999</v>
      </c>
      <c r="G289" s="15">
        <v>9.9960000000000004</v>
      </c>
      <c r="H289" s="20">
        <v>6.4973999999999998</v>
      </c>
      <c r="I289" s="16">
        <v>999.6</v>
      </c>
      <c r="L289" s="56"/>
      <c r="M289" s="45"/>
    </row>
    <row r="290" spans="1:13">
      <c r="A290" s="106" t="s">
        <v>370</v>
      </c>
      <c r="B290" s="106" t="s">
        <v>284</v>
      </c>
      <c r="C290" s="4"/>
      <c r="D290" s="16">
        <v>252.87840000000003</v>
      </c>
      <c r="E290" s="15">
        <v>21.207840000000001</v>
      </c>
      <c r="F290" s="20">
        <v>19.219604999999998</v>
      </c>
      <c r="G290" s="15">
        <v>13.254899999999999</v>
      </c>
      <c r="H290" s="20">
        <v>8.6156850000000009</v>
      </c>
      <c r="I290" s="16">
        <v>1325.49</v>
      </c>
      <c r="L290" s="56"/>
      <c r="M290" s="45"/>
    </row>
    <row r="291" spans="1:13">
      <c r="A291" s="106" t="s">
        <v>371</v>
      </c>
      <c r="B291" s="106" t="s">
        <v>284</v>
      </c>
      <c r="C291" s="4"/>
      <c r="D291" s="16">
        <v>233.58</v>
      </c>
      <c r="E291" s="15">
        <v>18.355103999999997</v>
      </c>
      <c r="F291" s="20">
        <v>16.634312999999995</v>
      </c>
      <c r="G291" s="15">
        <v>11.471939999999998</v>
      </c>
      <c r="H291" s="20">
        <v>7.4567609999999993</v>
      </c>
      <c r="I291" s="16">
        <v>1147.1939999999997</v>
      </c>
      <c r="L291" s="56"/>
      <c r="M291" s="45"/>
    </row>
    <row r="292" spans="1:13">
      <c r="A292" s="106" t="s">
        <v>372</v>
      </c>
      <c r="B292" s="106" t="s">
        <v>284</v>
      </c>
      <c r="C292" s="4"/>
      <c r="D292" s="16">
        <v>275.39999999999998</v>
      </c>
      <c r="E292" s="15">
        <v>23.46</v>
      </c>
      <c r="F292" s="20">
        <v>21.260624999999997</v>
      </c>
      <c r="G292" s="15">
        <v>14.6625</v>
      </c>
      <c r="H292" s="20">
        <v>9.5306250000000006</v>
      </c>
      <c r="I292" s="16">
        <v>1466.25</v>
      </c>
      <c r="L292" s="56"/>
      <c r="M292" s="45"/>
    </row>
    <row r="293" spans="1:13">
      <c r="A293" s="106" t="s">
        <v>373</v>
      </c>
      <c r="B293" s="106" t="s">
        <v>284</v>
      </c>
      <c r="C293" s="4"/>
      <c r="D293" s="16">
        <v>233.58</v>
      </c>
      <c r="E293" s="15">
        <v>17.52768</v>
      </c>
      <c r="F293" s="20">
        <v>15.884459999999999</v>
      </c>
      <c r="G293" s="15">
        <v>10.954800000000001</v>
      </c>
      <c r="H293" s="20">
        <v>7.1206199999999997</v>
      </c>
      <c r="I293" s="16">
        <v>1095.48</v>
      </c>
      <c r="L293" s="56"/>
      <c r="M293" s="45"/>
    </row>
    <row r="294" spans="1:13">
      <c r="A294" s="106" t="s">
        <v>736</v>
      </c>
      <c r="B294" s="106" t="s">
        <v>284</v>
      </c>
      <c r="C294" s="4"/>
      <c r="D294" s="16">
        <v>233.58</v>
      </c>
      <c r="E294" s="15">
        <v>17.821440000000003</v>
      </c>
      <c r="F294" s="20">
        <v>16.150679999999998</v>
      </c>
      <c r="G294" s="15">
        <v>11.138400000000001</v>
      </c>
      <c r="H294" s="20">
        <v>7.2399600000000008</v>
      </c>
      <c r="I294" s="16">
        <v>1113.8399999999999</v>
      </c>
      <c r="L294" s="56"/>
      <c r="M294" s="45"/>
    </row>
    <row r="295" spans="1:13">
      <c r="A295" s="106" t="s">
        <v>375</v>
      </c>
      <c r="B295" s="106" t="s">
        <v>284</v>
      </c>
      <c r="C295" s="4"/>
      <c r="D295" s="16">
        <v>233.58</v>
      </c>
      <c r="E295" s="15">
        <v>16.515840000000001</v>
      </c>
      <c r="F295" s="20">
        <v>14.967479999999998</v>
      </c>
      <c r="G295" s="15">
        <v>10.3224</v>
      </c>
      <c r="H295" s="20">
        <v>6.7095600000000006</v>
      </c>
      <c r="I295" s="16">
        <v>1032.24</v>
      </c>
      <c r="L295" s="56"/>
      <c r="M295" s="45"/>
    </row>
    <row r="296" spans="1:13">
      <c r="A296" s="106" t="s">
        <v>376</v>
      </c>
      <c r="B296" s="106" t="s">
        <v>284</v>
      </c>
      <c r="C296" s="4"/>
      <c r="D296" s="16">
        <v>233.73504</v>
      </c>
      <c r="E296" s="15">
        <v>19.293503999999999</v>
      </c>
      <c r="F296" s="20">
        <v>17.484737999999997</v>
      </c>
      <c r="G296" s="15">
        <v>12.058439999999997</v>
      </c>
      <c r="H296" s="20">
        <v>7.8379859999999999</v>
      </c>
      <c r="I296" s="16">
        <v>1205.8439999999998</v>
      </c>
      <c r="L296" s="56"/>
      <c r="M296" s="45"/>
    </row>
    <row r="297" spans="1:13">
      <c r="A297" s="106" t="s">
        <v>377</v>
      </c>
      <c r="B297" s="106" t="s">
        <v>284</v>
      </c>
      <c r="C297" s="4"/>
      <c r="D297" s="16">
        <v>233.58</v>
      </c>
      <c r="E297" s="15">
        <v>16.8096</v>
      </c>
      <c r="F297" s="20">
        <v>15.233699999999999</v>
      </c>
      <c r="G297" s="15">
        <v>10.506</v>
      </c>
      <c r="H297" s="20">
        <v>6.8289</v>
      </c>
      <c r="I297" s="16">
        <v>1050.5999999999999</v>
      </c>
      <c r="L297" s="56"/>
      <c r="M297" s="45"/>
    </row>
    <row r="298" spans="1:13">
      <c r="A298" s="106" t="s">
        <v>378</v>
      </c>
      <c r="B298" s="106" t="s">
        <v>284</v>
      </c>
      <c r="C298" s="4"/>
      <c r="D298" s="16">
        <v>233.58</v>
      </c>
      <c r="E298" s="15">
        <v>16.091519999999999</v>
      </c>
      <c r="F298" s="20">
        <v>14.582940000000001</v>
      </c>
      <c r="G298" s="15">
        <v>10.0572</v>
      </c>
      <c r="H298" s="20">
        <v>6.5371800000000002</v>
      </c>
      <c r="I298" s="16">
        <v>1005.72</v>
      </c>
      <c r="L298" s="56"/>
      <c r="M298" s="45"/>
    </row>
    <row r="299" spans="1:13">
      <c r="A299" s="106" t="s">
        <v>379</v>
      </c>
      <c r="B299" s="106" t="s">
        <v>284</v>
      </c>
      <c r="C299" s="4"/>
      <c r="D299" s="16">
        <v>233.58</v>
      </c>
      <c r="E299" s="15">
        <v>19.145318400000004</v>
      </c>
      <c r="F299" s="20">
        <v>17.350444800000002</v>
      </c>
      <c r="G299" s="15">
        <v>11.965824000000001</v>
      </c>
      <c r="H299" s="20">
        <v>7.7777856000000014</v>
      </c>
      <c r="I299" s="16">
        <v>1196.5824000000002</v>
      </c>
      <c r="L299" s="56"/>
      <c r="M299" s="45"/>
    </row>
    <row r="300" spans="1:13">
      <c r="A300" s="106" t="s">
        <v>380</v>
      </c>
      <c r="B300" s="106" t="s">
        <v>284</v>
      </c>
      <c r="C300" s="4"/>
      <c r="D300" s="16">
        <v>267.89279999999997</v>
      </c>
      <c r="E300" s="15">
        <v>22.709280000000003</v>
      </c>
      <c r="F300" s="20">
        <v>20.580285</v>
      </c>
      <c r="G300" s="15">
        <v>14.193299999999999</v>
      </c>
      <c r="H300" s="20">
        <v>9.2256450000000001</v>
      </c>
      <c r="I300" s="16">
        <v>1419.33</v>
      </c>
      <c r="L300" s="56"/>
      <c r="M300" s="45"/>
    </row>
    <row r="301" spans="1:13">
      <c r="A301" s="106" t="s">
        <v>381</v>
      </c>
      <c r="B301" s="106" t="s">
        <v>284</v>
      </c>
      <c r="C301" s="4"/>
      <c r="D301" s="16">
        <v>240.06067200000001</v>
      </c>
      <c r="E301" s="15">
        <v>19.926067200000002</v>
      </c>
      <c r="F301" s="20">
        <v>18.057998399999999</v>
      </c>
      <c r="G301" s="15">
        <v>12.453792</v>
      </c>
      <c r="H301" s="20">
        <v>8.0949648000000014</v>
      </c>
      <c r="I301" s="16">
        <v>1245.3792000000001</v>
      </c>
      <c r="L301" s="56"/>
      <c r="M301" s="45"/>
    </row>
    <row r="302" spans="1:13">
      <c r="A302" s="106" t="s">
        <v>382</v>
      </c>
      <c r="B302" s="110" t="s">
        <v>284</v>
      </c>
      <c r="C302" s="4"/>
      <c r="D302" s="16">
        <v>251.00160000000002</v>
      </c>
      <c r="E302" s="15">
        <v>21.020160000000001</v>
      </c>
      <c r="F302" s="20">
        <v>19.049519999999998</v>
      </c>
      <c r="G302" s="15">
        <v>13.137600000000001</v>
      </c>
      <c r="H302" s="20">
        <v>8.5394400000000008</v>
      </c>
      <c r="I302" s="16">
        <v>1313.76</v>
      </c>
      <c r="L302" s="56"/>
      <c r="M302" s="45"/>
    </row>
    <row r="303" spans="1:13">
      <c r="A303" s="107" t="s">
        <v>383</v>
      </c>
      <c r="B303" s="106" t="s">
        <v>284</v>
      </c>
      <c r="C303" s="4"/>
      <c r="D303" s="16">
        <v>233.58</v>
      </c>
      <c r="E303" s="15">
        <v>19.192319999999999</v>
      </c>
      <c r="F303" s="20">
        <v>17.393039999999999</v>
      </c>
      <c r="G303" s="15">
        <v>11.995200000000001</v>
      </c>
      <c r="H303" s="20">
        <v>7.7968800000000007</v>
      </c>
      <c r="I303" s="16">
        <v>1199.52</v>
      </c>
      <c r="L303" s="56"/>
      <c r="M303" s="45"/>
    </row>
    <row r="304" spans="1:13">
      <c r="A304" s="106" t="s">
        <v>384</v>
      </c>
      <c r="B304" s="106" t="s">
        <v>284</v>
      </c>
      <c r="C304" s="4"/>
      <c r="D304" s="16">
        <v>233.58</v>
      </c>
      <c r="E304" s="15">
        <v>16.6464</v>
      </c>
      <c r="F304" s="20">
        <v>15.085799999999997</v>
      </c>
      <c r="G304" s="15">
        <v>10.404</v>
      </c>
      <c r="H304" s="20">
        <v>6.7625999999999999</v>
      </c>
      <c r="I304" s="16">
        <v>1040.4000000000001</v>
      </c>
      <c r="L304" s="56"/>
      <c r="M304" s="45"/>
    </row>
    <row r="305" spans="1:13">
      <c r="A305" s="106" t="s">
        <v>385</v>
      </c>
      <c r="B305" s="106" t="s">
        <v>284</v>
      </c>
      <c r="C305" s="4"/>
      <c r="D305" s="16">
        <v>233.58</v>
      </c>
      <c r="E305" s="15">
        <v>15.96096</v>
      </c>
      <c r="F305" s="20">
        <v>14.464620000000002</v>
      </c>
      <c r="G305" s="15">
        <v>9.9756</v>
      </c>
      <c r="H305" s="20">
        <v>6.48414</v>
      </c>
      <c r="I305" s="16">
        <v>997.56000000000006</v>
      </c>
      <c r="L305" s="56"/>
      <c r="M305" s="45"/>
    </row>
    <row r="306" spans="1:13">
      <c r="A306" s="106" t="s">
        <v>386</v>
      </c>
      <c r="B306" s="106" t="s">
        <v>284</v>
      </c>
      <c r="C306" s="4"/>
      <c r="D306" s="16">
        <v>233.58</v>
      </c>
      <c r="E306" s="15">
        <v>17.233920000000001</v>
      </c>
      <c r="F306" s="20">
        <v>15.618239999999998</v>
      </c>
      <c r="G306" s="15">
        <v>10.7712</v>
      </c>
      <c r="H306" s="20">
        <v>7.0012800000000004</v>
      </c>
      <c r="I306" s="16">
        <v>1077.1200000000001</v>
      </c>
      <c r="L306" s="56"/>
      <c r="M306" s="45"/>
    </row>
    <row r="307" spans="1:13">
      <c r="A307" s="106" t="s">
        <v>387</v>
      </c>
      <c r="B307" s="106" t="s">
        <v>284</v>
      </c>
      <c r="C307" s="4"/>
      <c r="D307" s="16">
        <v>252.50303999999997</v>
      </c>
      <c r="E307" s="15">
        <v>21.170303999999994</v>
      </c>
      <c r="F307" s="20">
        <v>19.185587999999996</v>
      </c>
      <c r="G307" s="15">
        <v>13.231439999999997</v>
      </c>
      <c r="H307" s="20">
        <v>8.6004359999999984</v>
      </c>
      <c r="I307" s="16">
        <v>1323.1439999999998</v>
      </c>
      <c r="L307" s="56"/>
      <c r="M307" s="45"/>
    </row>
    <row r="308" spans="1:13">
      <c r="A308" s="106" t="s">
        <v>388</v>
      </c>
      <c r="B308" s="106" t="s">
        <v>284</v>
      </c>
      <c r="C308" s="4"/>
      <c r="D308" s="16">
        <v>243.16800000000001</v>
      </c>
      <c r="E308" s="15">
        <v>20.236799999999999</v>
      </c>
      <c r="F308" s="20">
        <v>18.339599999999997</v>
      </c>
      <c r="G308" s="15">
        <v>12.648000000000001</v>
      </c>
      <c r="H308" s="20">
        <v>8.2212000000000014</v>
      </c>
      <c r="I308" s="16">
        <v>1264.8</v>
      </c>
      <c r="L308" s="56"/>
      <c r="M308" s="45"/>
    </row>
    <row r="309" spans="1:13">
      <c r="A309" s="106" t="s">
        <v>389</v>
      </c>
      <c r="B309" s="106" t="s">
        <v>284</v>
      </c>
      <c r="C309" s="4"/>
      <c r="D309" s="16">
        <v>233.58</v>
      </c>
      <c r="E309" s="15">
        <v>19.218432</v>
      </c>
      <c r="F309" s="20">
        <v>17.416703999999999</v>
      </c>
      <c r="G309" s="15">
        <v>12.011520000000001</v>
      </c>
      <c r="H309" s="20">
        <v>7.8074879999999993</v>
      </c>
      <c r="I309" s="16">
        <v>1201.1519999999998</v>
      </c>
      <c r="L309" s="56"/>
      <c r="M309" s="45"/>
    </row>
    <row r="310" spans="1:13">
      <c r="A310" s="106" t="s">
        <v>390</v>
      </c>
      <c r="B310" s="106" t="s">
        <v>284</v>
      </c>
      <c r="C310" s="4"/>
      <c r="D310" s="16">
        <v>233.58</v>
      </c>
      <c r="E310" s="15">
        <v>15.727583999999998</v>
      </c>
      <c r="F310" s="20">
        <v>14.253122999999997</v>
      </c>
      <c r="G310" s="15">
        <v>9.8297399999999993</v>
      </c>
      <c r="H310" s="20">
        <v>6.3893310000000003</v>
      </c>
      <c r="I310" s="16">
        <v>982.97399999999993</v>
      </c>
      <c r="L310" s="56"/>
      <c r="M310" s="45"/>
    </row>
    <row r="311" spans="1:13">
      <c r="A311" s="106" t="s">
        <v>391</v>
      </c>
      <c r="B311" s="110" t="s">
        <v>284</v>
      </c>
      <c r="C311" s="4"/>
      <c r="D311" s="16">
        <v>233.58</v>
      </c>
      <c r="E311" s="15">
        <v>18.180480000000003</v>
      </c>
      <c r="F311" s="20">
        <v>16.47606</v>
      </c>
      <c r="G311" s="15">
        <v>11.3628</v>
      </c>
      <c r="H311" s="20">
        <v>7.3858200000000007</v>
      </c>
      <c r="I311" s="16">
        <v>1136.28</v>
      </c>
      <c r="L311" s="56"/>
      <c r="M311" s="45"/>
    </row>
    <row r="312" spans="1:13">
      <c r="A312" s="106" t="s">
        <v>392</v>
      </c>
      <c r="B312" s="106" t="s">
        <v>284</v>
      </c>
      <c r="C312" s="4"/>
      <c r="D312" s="16">
        <v>233.58</v>
      </c>
      <c r="E312" s="15">
        <v>18.37632</v>
      </c>
      <c r="F312" s="20">
        <v>16.65354</v>
      </c>
      <c r="G312" s="15">
        <v>11.485200000000001</v>
      </c>
      <c r="H312" s="20">
        <v>7.4653799999999997</v>
      </c>
      <c r="I312" s="16">
        <v>1148.52</v>
      </c>
      <c r="L312" s="56"/>
      <c r="M312" s="45"/>
    </row>
    <row r="313" spans="1:13">
      <c r="A313" s="106" t="s">
        <v>393</v>
      </c>
      <c r="B313" s="106" t="s">
        <v>284</v>
      </c>
      <c r="C313" s="4"/>
      <c r="D313" s="16">
        <v>233.58</v>
      </c>
      <c r="E313" s="15">
        <v>18.092351999999998</v>
      </c>
      <c r="F313" s="20">
        <v>16.396194000000001</v>
      </c>
      <c r="G313" s="15">
        <v>11.307719999999998</v>
      </c>
      <c r="H313" s="20">
        <v>7.3500179999999986</v>
      </c>
      <c r="I313" s="16">
        <v>1130.7719999999999</v>
      </c>
      <c r="L313" s="56"/>
      <c r="M313" s="45"/>
    </row>
    <row r="314" spans="1:13">
      <c r="A314" s="106" t="s">
        <v>394</v>
      </c>
      <c r="B314" s="106" t="s">
        <v>284</v>
      </c>
      <c r="C314" s="4"/>
      <c r="D314" s="16">
        <v>233.58</v>
      </c>
      <c r="E314" s="15">
        <v>16.679040000000001</v>
      </c>
      <c r="F314" s="20">
        <v>15.11538</v>
      </c>
      <c r="G314" s="15">
        <v>10.4244</v>
      </c>
      <c r="H314" s="20">
        <v>6.7758600000000007</v>
      </c>
      <c r="I314" s="16">
        <v>1042.44</v>
      </c>
      <c r="L314" s="56"/>
      <c r="M314" s="45"/>
    </row>
    <row r="315" spans="1:13">
      <c r="A315" s="106" t="s">
        <v>395</v>
      </c>
      <c r="B315" s="106" t="s">
        <v>284</v>
      </c>
      <c r="C315" s="4"/>
      <c r="D315" s="16">
        <v>233.58</v>
      </c>
      <c r="E315" s="15">
        <v>16.178016000000003</v>
      </c>
      <c r="F315" s="20">
        <v>14.661327</v>
      </c>
      <c r="G315" s="15">
        <v>10.11126</v>
      </c>
      <c r="H315" s="20">
        <v>6.5723190000000002</v>
      </c>
      <c r="I315" s="16">
        <v>1011.126</v>
      </c>
      <c r="L315" s="56"/>
      <c r="M315" s="45"/>
    </row>
    <row r="316" spans="1:13">
      <c r="A316" s="106" t="s">
        <v>396</v>
      </c>
      <c r="B316" s="106" t="s">
        <v>284</v>
      </c>
      <c r="C316" s="4"/>
      <c r="D316" s="16">
        <v>233.58</v>
      </c>
      <c r="E316" s="15">
        <v>17.592959999999998</v>
      </c>
      <c r="F316" s="20">
        <v>15.943620000000001</v>
      </c>
      <c r="G316" s="15">
        <v>10.9956</v>
      </c>
      <c r="H316" s="20">
        <v>7.1471400000000003</v>
      </c>
      <c r="I316" s="16">
        <v>1099.56</v>
      </c>
      <c r="L316" s="56"/>
      <c r="M316" s="45"/>
    </row>
    <row r="317" spans="1:13">
      <c r="A317" s="106" t="s">
        <v>397</v>
      </c>
      <c r="B317" s="106" t="s">
        <v>284</v>
      </c>
      <c r="C317" s="4"/>
      <c r="D317" s="16">
        <v>233.58</v>
      </c>
      <c r="E317" s="15">
        <v>18.430175999999999</v>
      </c>
      <c r="F317" s="20">
        <v>16.702347</v>
      </c>
      <c r="G317" s="15">
        <v>11.51886</v>
      </c>
      <c r="H317" s="20">
        <v>7.4872589999999999</v>
      </c>
      <c r="I317" s="16">
        <v>1151.886</v>
      </c>
      <c r="L317" s="56"/>
      <c r="M317" s="45"/>
    </row>
    <row r="318" spans="1:13">
      <c r="A318" s="106" t="s">
        <v>398</v>
      </c>
      <c r="B318" s="106" t="s">
        <v>284</v>
      </c>
      <c r="C318" s="4"/>
      <c r="D318" s="16">
        <v>245.74655999999999</v>
      </c>
      <c r="E318" s="15">
        <v>20.494655999999999</v>
      </c>
      <c r="F318" s="20">
        <v>18.573281999999999</v>
      </c>
      <c r="G318" s="15">
        <v>12.80916</v>
      </c>
      <c r="H318" s="20">
        <v>8.3259539999999994</v>
      </c>
      <c r="I318" s="16">
        <v>1280.9159999999999</v>
      </c>
      <c r="L318" s="56"/>
      <c r="M318" s="45"/>
    </row>
    <row r="319" spans="1:13">
      <c r="A319" s="106" t="s">
        <v>399</v>
      </c>
      <c r="B319" s="106" t="s">
        <v>284</v>
      </c>
      <c r="C319" s="4"/>
      <c r="D319" s="16">
        <v>247.86816000000002</v>
      </c>
      <c r="E319" s="15">
        <v>20.706816000000003</v>
      </c>
      <c r="F319" s="20">
        <v>18.765551999999996</v>
      </c>
      <c r="G319" s="15">
        <v>12.941759999999999</v>
      </c>
      <c r="H319" s="20">
        <v>8.4121439999999996</v>
      </c>
      <c r="I319" s="16">
        <v>1294.1759999999999</v>
      </c>
      <c r="L319" s="56"/>
      <c r="M319" s="45"/>
    </row>
    <row r="320" spans="1:13">
      <c r="A320" s="106" t="s">
        <v>400</v>
      </c>
      <c r="B320" s="106" t="s">
        <v>284</v>
      </c>
      <c r="C320" s="4"/>
      <c r="D320" s="16">
        <v>233.58</v>
      </c>
      <c r="E320" s="15">
        <v>18.213120000000004</v>
      </c>
      <c r="F320" s="20">
        <v>16.50564</v>
      </c>
      <c r="G320" s="15">
        <v>11.3832</v>
      </c>
      <c r="H320" s="20">
        <v>7.3990799999999997</v>
      </c>
      <c r="I320" s="16">
        <v>1138.32</v>
      </c>
      <c r="L320" s="56"/>
      <c r="M320" s="45"/>
    </row>
    <row r="321" spans="1:13">
      <c r="A321" s="106" t="s">
        <v>401</v>
      </c>
      <c r="B321" s="106" t="s">
        <v>284</v>
      </c>
      <c r="C321" s="4"/>
      <c r="D321" s="16">
        <v>244.99583999999999</v>
      </c>
      <c r="E321" s="15">
        <v>20.419583999999997</v>
      </c>
      <c r="F321" s="20">
        <v>18.505247999999995</v>
      </c>
      <c r="G321" s="15">
        <v>12.762239999999998</v>
      </c>
      <c r="H321" s="20">
        <v>8.2954559999999979</v>
      </c>
      <c r="I321" s="16">
        <v>1276.2239999999999</v>
      </c>
      <c r="L321" s="56"/>
      <c r="M321" s="45"/>
    </row>
    <row r="322" spans="1:13">
      <c r="A322" s="106" t="s">
        <v>402</v>
      </c>
      <c r="B322" s="106" t="s">
        <v>284</v>
      </c>
      <c r="C322" s="4"/>
      <c r="D322" s="16">
        <v>233.58</v>
      </c>
      <c r="E322" s="15">
        <v>16.874880000000001</v>
      </c>
      <c r="F322" s="20">
        <v>15.292859999999999</v>
      </c>
      <c r="G322" s="15">
        <v>10.546799999999999</v>
      </c>
      <c r="H322" s="20">
        <v>6.8554200000000005</v>
      </c>
      <c r="I322" s="16">
        <v>1054.68</v>
      </c>
      <c r="L322" s="56"/>
      <c r="M322" s="45"/>
    </row>
    <row r="323" spans="1:13">
      <c r="A323" s="106" t="s">
        <v>403</v>
      </c>
      <c r="B323" s="106" t="s">
        <v>284</v>
      </c>
      <c r="C323" s="4"/>
      <c r="D323" s="16">
        <v>233.58</v>
      </c>
      <c r="E323" s="15">
        <v>19.029119999999999</v>
      </c>
      <c r="F323" s="20">
        <v>17.245139999999999</v>
      </c>
      <c r="G323" s="15">
        <v>11.8932</v>
      </c>
      <c r="H323" s="20">
        <v>7.7305799999999998</v>
      </c>
      <c r="I323" s="16">
        <v>1189.32</v>
      </c>
      <c r="L323" s="56"/>
      <c r="M323" s="45"/>
    </row>
    <row r="324" spans="1:13">
      <c r="A324" s="106" t="s">
        <v>404</v>
      </c>
      <c r="B324" s="106" t="s">
        <v>284</v>
      </c>
      <c r="C324" s="4"/>
      <c r="D324" s="16">
        <v>238.9248</v>
      </c>
      <c r="E324" s="15">
        <v>19.812480000000001</v>
      </c>
      <c r="F324" s="20">
        <v>17.955060000000003</v>
      </c>
      <c r="G324" s="15">
        <v>12.382800000000001</v>
      </c>
      <c r="H324" s="20">
        <v>8.048820000000001</v>
      </c>
      <c r="I324" s="16">
        <v>1238.28</v>
      </c>
      <c r="L324" s="56"/>
      <c r="M324" s="45"/>
    </row>
    <row r="325" spans="1:13">
      <c r="A325" s="106" t="s">
        <v>405</v>
      </c>
      <c r="B325" s="106" t="s">
        <v>284</v>
      </c>
      <c r="C325" s="4"/>
      <c r="D325" s="16">
        <v>233.58</v>
      </c>
      <c r="E325" s="15">
        <v>18.213120000000004</v>
      </c>
      <c r="F325" s="20">
        <v>16.50564</v>
      </c>
      <c r="G325" s="15">
        <v>11.3832</v>
      </c>
      <c r="H325" s="20">
        <v>7.3990799999999997</v>
      </c>
      <c r="I325" s="16">
        <v>1138.32</v>
      </c>
      <c r="L325" s="56"/>
      <c r="M325" s="45"/>
    </row>
    <row r="326" spans="1:13">
      <c r="A326" s="106" t="s">
        <v>406</v>
      </c>
      <c r="B326" s="106" t="s">
        <v>284</v>
      </c>
      <c r="C326" s="4"/>
      <c r="D326" s="16">
        <v>233.58</v>
      </c>
      <c r="E326" s="15">
        <v>16.679040000000001</v>
      </c>
      <c r="F326" s="20">
        <v>15.11538</v>
      </c>
      <c r="G326" s="15">
        <v>10.4244</v>
      </c>
      <c r="H326" s="20">
        <v>6.7758600000000007</v>
      </c>
      <c r="I326" s="16">
        <v>1042.44</v>
      </c>
      <c r="L326" s="56"/>
      <c r="M326" s="45"/>
    </row>
    <row r="327" spans="1:13">
      <c r="A327" s="106" t="s">
        <v>407</v>
      </c>
      <c r="B327" s="106" t="s">
        <v>284</v>
      </c>
      <c r="C327" s="4"/>
      <c r="D327" s="16">
        <v>233.58</v>
      </c>
      <c r="E327" s="15">
        <v>17.397120000000001</v>
      </c>
      <c r="F327" s="20">
        <v>15.76614</v>
      </c>
      <c r="G327" s="15">
        <v>10.873200000000001</v>
      </c>
      <c r="H327" s="20">
        <v>7.0675799999999995</v>
      </c>
      <c r="I327" s="16">
        <v>1087.32</v>
      </c>
      <c r="L327" s="56"/>
      <c r="M327" s="45"/>
    </row>
    <row r="328" spans="1:13">
      <c r="A328" s="106" t="s">
        <v>408</v>
      </c>
      <c r="B328" s="106" t="s">
        <v>284</v>
      </c>
      <c r="C328" s="4"/>
      <c r="D328" s="16">
        <v>233.58</v>
      </c>
      <c r="E328" s="15">
        <v>18.115199999999998</v>
      </c>
      <c r="F328" s="20">
        <v>16.416899999999998</v>
      </c>
      <c r="G328" s="15">
        <v>11.321999999999999</v>
      </c>
      <c r="H328" s="20">
        <v>7.3593000000000002</v>
      </c>
      <c r="I328" s="16">
        <v>1132.2</v>
      </c>
      <c r="L328" s="56"/>
      <c r="M328" s="45"/>
    </row>
    <row r="329" spans="1:13">
      <c r="A329" s="106" t="s">
        <v>737</v>
      </c>
      <c r="B329" s="106" t="s">
        <v>284</v>
      </c>
      <c r="C329" s="4"/>
      <c r="D329" s="16">
        <v>234.48576</v>
      </c>
      <c r="E329" s="15">
        <v>19.368576000000001</v>
      </c>
      <c r="F329" s="20">
        <v>17.552771999999997</v>
      </c>
      <c r="G329" s="15">
        <v>12.105360000000001</v>
      </c>
      <c r="H329" s="20">
        <v>7.8684840000000005</v>
      </c>
      <c r="I329" s="16">
        <v>1210.5360000000001</v>
      </c>
      <c r="L329" s="56"/>
      <c r="M329" s="45"/>
    </row>
    <row r="330" spans="1:13">
      <c r="A330" s="106" t="s">
        <v>410</v>
      </c>
      <c r="B330" s="106" t="s">
        <v>284</v>
      </c>
      <c r="C330" s="4"/>
      <c r="D330" s="16">
        <v>233.58</v>
      </c>
      <c r="E330" s="15">
        <v>18.735360000000004</v>
      </c>
      <c r="F330" s="20">
        <v>16.978919999999999</v>
      </c>
      <c r="G330" s="15">
        <v>11.7096</v>
      </c>
      <c r="H330" s="20">
        <v>7.6112400000000004</v>
      </c>
      <c r="I330" s="16">
        <v>1170.96</v>
      </c>
      <c r="L330" s="56"/>
      <c r="M330" s="45"/>
    </row>
    <row r="331" spans="1:13">
      <c r="A331" s="106" t="s">
        <v>411</v>
      </c>
      <c r="B331" s="106" t="s">
        <v>284</v>
      </c>
      <c r="C331" s="4"/>
      <c r="D331" s="16">
        <v>233.58</v>
      </c>
      <c r="E331" s="15">
        <v>17.070720000000001</v>
      </c>
      <c r="F331" s="20">
        <v>15.470339999999998</v>
      </c>
      <c r="G331" s="15">
        <v>10.669200000000002</v>
      </c>
      <c r="H331" s="20">
        <v>6.9349799999999995</v>
      </c>
      <c r="I331" s="16">
        <v>1066.92</v>
      </c>
      <c r="L331" s="56"/>
      <c r="M331" s="45"/>
    </row>
    <row r="332" spans="1:13">
      <c r="A332" s="106" t="s">
        <v>412</v>
      </c>
      <c r="B332" s="106" t="s">
        <v>284</v>
      </c>
      <c r="C332" s="4"/>
      <c r="D332" s="16">
        <v>233.58</v>
      </c>
      <c r="E332" s="15">
        <v>18.430175999999999</v>
      </c>
      <c r="F332" s="20">
        <v>16.702347</v>
      </c>
      <c r="G332" s="15">
        <v>11.51886</v>
      </c>
      <c r="H332" s="20">
        <v>7.4872589999999999</v>
      </c>
      <c r="I332" s="16">
        <v>1151.886</v>
      </c>
      <c r="L332" s="56"/>
      <c r="M332" s="45"/>
    </row>
    <row r="333" spans="1:13">
      <c r="A333" s="106" t="s">
        <v>413</v>
      </c>
      <c r="B333" s="106" t="s">
        <v>284</v>
      </c>
      <c r="C333" s="4"/>
      <c r="D333" s="16">
        <v>233.58</v>
      </c>
      <c r="E333" s="15">
        <v>18.805862399999999</v>
      </c>
      <c r="F333" s="20">
        <v>17.042812799999997</v>
      </c>
      <c r="G333" s="15">
        <v>11.753663999999999</v>
      </c>
      <c r="H333" s="20">
        <v>7.6398816000000007</v>
      </c>
      <c r="I333" s="16">
        <v>1175.3663999999999</v>
      </c>
      <c r="L333" s="56"/>
      <c r="M333" s="45"/>
    </row>
    <row r="334" spans="1:13">
      <c r="A334" s="106" t="s">
        <v>414</v>
      </c>
      <c r="B334" s="106" t="s">
        <v>284</v>
      </c>
      <c r="C334" s="4"/>
      <c r="D334" s="16">
        <v>237.86400000000003</v>
      </c>
      <c r="E334" s="15">
        <v>19.706400000000002</v>
      </c>
      <c r="F334" s="20">
        <v>17.858924999999999</v>
      </c>
      <c r="G334" s="15">
        <v>12.3165</v>
      </c>
      <c r="H334" s="20">
        <v>8.005725</v>
      </c>
      <c r="I334" s="16">
        <v>1231.6500000000001</v>
      </c>
      <c r="L334" s="56"/>
      <c r="M334" s="45"/>
    </row>
    <row r="335" spans="1:13">
      <c r="A335" s="106" t="s">
        <v>415</v>
      </c>
      <c r="B335" s="106" t="s">
        <v>284</v>
      </c>
      <c r="C335" s="4"/>
      <c r="D335" s="16">
        <v>233.58</v>
      </c>
      <c r="E335" s="15">
        <v>19.009536000000001</v>
      </c>
      <c r="F335" s="20">
        <v>17.227391999999998</v>
      </c>
      <c r="G335" s="15">
        <v>11.88096</v>
      </c>
      <c r="H335" s="20">
        <v>7.7226240000000006</v>
      </c>
      <c r="I335" s="16">
        <v>1188.096</v>
      </c>
      <c r="L335" s="56"/>
      <c r="M335" s="45"/>
    </row>
    <row r="336" spans="1:13">
      <c r="A336" s="106" t="s">
        <v>416</v>
      </c>
      <c r="B336" s="106" t="s">
        <v>284</v>
      </c>
      <c r="C336" s="4"/>
      <c r="D336" s="16">
        <v>307.30559999999997</v>
      </c>
      <c r="E336" s="15">
        <v>26.650559999999999</v>
      </c>
      <c r="F336" s="20">
        <v>24.152069999999991</v>
      </c>
      <c r="G336" s="15">
        <v>16.656599999999997</v>
      </c>
      <c r="H336" s="20">
        <v>10.826789999999997</v>
      </c>
      <c r="I336" s="16">
        <v>1665.6599999999999</v>
      </c>
      <c r="L336" s="56"/>
      <c r="M336" s="45"/>
    </row>
    <row r="337" spans="1:13">
      <c r="A337" s="106" t="s">
        <v>417</v>
      </c>
      <c r="B337" s="106" t="s">
        <v>284</v>
      </c>
      <c r="C337" s="4"/>
      <c r="D337" s="16">
        <v>233.58</v>
      </c>
      <c r="E337" s="15">
        <v>17.266560000000002</v>
      </c>
      <c r="F337" s="20">
        <v>15.647819999999999</v>
      </c>
      <c r="G337" s="15">
        <v>10.791600000000001</v>
      </c>
      <c r="H337" s="20">
        <v>7.0145400000000011</v>
      </c>
      <c r="I337" s="16">
        <v>1079.1600000000001</v>
      </c>
      <c r="L337" s="56"/>
      <c r="M337" s="45"/>
    </row>
    <row r="338" spans="1:13">
      <c r="A338" s="106" t="s">
        <v>418</v>
      </c>
      <c r="B338" s="106" t="s">
        <v>284</v>
      </c>
      <c r="C338" s="4"/>
      <c r="D338" s="16">
        <v>273.52319999999997</v>
      </c>
      <c r="E338" s="15">
        <v>23.272320000000001</v>
      </c>
      <c r="F338" s="20">
        <v>21.090540000000001</v>
      </c>
      <c r="G338" s="15">
        <v>14.545199999999999</v>
      </c>
      <c r="H338" s="20">
        <v>9.4543800000000005</v>
      </c>
      <c r="I338" s="16">
        <v>1454.52</v>
      </c>
      <c r="L338" s="56"/>
      <c r="M338" s="45"/>
    </row>
    <row r="339" spans="1:13">
      <c r="A339" s="106" t="s">
        <v>419</v>
      </c>
      <c r="B339" s="106" t="s">
        <v>284</v>
      </c>
      <c r="C339" s="4"/>
      <c r="D339" s="16">
        <v>235.61183999999997</v>
      </c>
      <c r="E339" s="15">
        <v>19.481183999999995</v>
      </c>
      <c r="F339" s="20">
        <v>17.654822999999997</v>
      </c>
      <c r="G339" s="15">
        <v>12.175739999999998</v>
      </c>
      <c r="H339" s="20">
        <v>7.9142309999999982</v>
      </c>
      <c r="I339" s="16">
        <v>1217.5739999999998</v>
      </c>
      <c r="L339" s="56"/>
      <c r="M339" s="45"/>
    </row>
    <row r="340" spans="1:13">
      <c r="A340" s="106" t="s">
        <v>420</v>
      </c>
      <c r="B340" s="106" t="s">
        <v>284</v>
      </c>
      <c r="C340" s="4"/>
      <c r="D340" s="16">
        <v>233.58</v>
      </c>
      <c r="E340" s="15">
        <v>16.8096</v>
      </c>
      <c r="F340" s="20">
        <v>15.233699999999999</v>
      </c>
      <c r="G340" s="15">
        <v>10.506</v>
      </c>
      <c r="H340" s="20">
        <v>6.8289</v>
      </c>
      <c r="I340" s="16">
        <v>1050.5999999999999</v>
      </c>
      <c r="L340" s="56"/>
      <c r="M340" s="45"/>
    </row>
    <row r="341" spans="1:13">
      <c r="A341" s="106" t="s">
        <v>421</v>
      </c>
      <c r="B341" s="106" t="s">
        <v>284</v>
      </c>
      <c r="C341" s="4"/>
      <c r="D341" s="16">
        <v>273.89856000000003</v>
      </c>
      <c r="E341" s="15">
        <v>23.309856</v>
      </c>
      <c r="F341" s="20">
        <v>21.124556999999999</v>
      </c>
      <c r="G341" s="15">
        <v>14.568659999999999</v>
      </c>
      <c r="H341" s="20">
        <v>9.4696289999999994</v>
      </c>
      <c r="I341" s="16">
        <v>1456.866</v>
      </c>
      <c r="L341" s="56"/>
      <c r="M341" s="45"/>
    </row>
    <row r="342" spans="1:13">
      <c r="A342" s="106" t="s">
        <v>422</v>
      </c>
      <c r="B342" s="106" t="s">
        <v>284</v>
      </c>
      <c r="C342" s="4"/>
      <c r="D342" s="16">
        <v>252.50303999999997</v>
      </c>
      <c r="E342" s="15">
        <v>21.170303999999994</v>
      </c>
      <c r="F342" s="20">
        <v>19.185587999999996</v>
      </c>
      <c r="G342" s="15">
        <v>13.231439999999997</v>
      </c>
      <c r="H342" s="20">
        <v>8.6004359999999984</v>
      </c>
      <c r="I342" s="16">
        <v>1323.1439999999998</v>
      </c>
      <c r="L342" s="56"/>
      <c r="M342" s="45"/>
    </row>
    <row r="343" spans="1:13">
      <c r="A343" s="106" t="s">
        <v>423</v>
      </c>
      <c r="B343" s="106" t="s">
        <v>284</v>
      </c>
      <c r="C343" s="4"/>
      <c r="D343" s="16">
        <v>233.58</v>
      </c>
      <c r="E343" s="15">
        <v>16.417919999999999</v>
      </c>
      <c r="F343" s="20">
        <v>14.878739999999999</v>
      </c>
      <c r="G343" s="15">
        <v>10.261200000000001</v>
      </c>
      <c r="H343" s="20">
        <v>6.6697799999999994</v>
      </c>
      <c r="I343" s="16">
        <v>1026.1200000000001</v>
      </c>
      <c r="L343" s="56"/>
      <c r="M343" s="45"/>
    </row>
    <row r="344" spans="1:13">
      <c r="A344" s="106" t="s">
        <v>424</v>
      </c>
      <c r="B344" s="106" t="s">
        <v>284</v>
      </c>
      <c r="C344" s="4"/>
      <c r="D344" s="16">
        <v>233.58</v>
      </c>
      <c r="E344" s="15">
        <v>15.993600000000002</v>
      </c>
      <c r="F344" s="20">
        <v>14.494199999999999</v>
      </c>
      <c r="G344" s="15">
        <v>9.9960000000000004</v>
      </c>
      <c r="H344" s="20">
        <v>6.4973999999999998</v>
      </c>
      <c r="I344" s="16">
        <v>999.6</v>
      </c>
      <c r="L344" s="56"/>
      <c r="M344" s="45"/>
    </row>
    <row r="345" spans="1:13">
      <c r="A345" s="106" t="s">
        <v>425</v>
      </c>
      <c r="B345" s="110" t="s">
        <v>284</v>
      </c>
      <c r="C345" s="4"/>
      <c r="D345" s="16">
        <v>233.58</v>
      </c>
      <c r="E345" s="15">
        <v>18.963840000000001</v>
      </c>
      <c r="F345" s="20">
        <v>17.185979999999997</v>
      </c>
      <c r="G345" s="15">
        <v>11.852399999999999</v>
      </c>
      <c r="H345" s="20">
        <v>7.704060000000001</v>
      </c>
      <c r="I345" s="16">
        <v>1185.24</v>
      </c>
      <c r="L345" s="56"/>
      <c r="M345" s="45"/>
    </row>
    <row r="346" spans="1:13">
      <c r="A346" s="106" t="s">
        <v>426</v>
      </c>
      <c r="B346" s="106" t="s">
        <v>284</v>
      </c>
      <c r="C346" s="4"/>
      <c r="D346" s="16">
        <v>233.58</v>
      </c>
      <c r="E346" s="15">
        <v>15.96096</v>
      </c>
      <c r="F346" s="20">
        <v>14.464620000000002</v>
      </c>
      <c r="G346" s="15">
        <v>9.9756</v>
      </c>
      <c r="H346" s="20">
        <v>6.48414</v>
      </c>
      <c r="I346" s="16">
        <v>997.56000000000006</v>
      </c>
      <c r="L346" s="56"/>
      <c r="M346" s="45"/>
    </row>
    <row r="347" spans="1:13">
      <c r="A347" s="106" t="s">
        <v>427</v>
      </c>
      <c r="B347" s="106" t="s">
        <v>428</v>
      </c>
      <c r="C347" s="4"/>
      <c r="D347" s="16">
        <v>192.78</v>
      </c>
      <c r="E347" s="15">
        <v>15.990336000000001</v>
      </c>
      <c r="F347" s="20">
        <v>14.491241999999998</v>
      </c>
      <c r="G347" s="15">
        <v>9.9939599999999995</v>
      </c>
      <c r="H347" s="20">
        <v>6.496074000000001</v>
      </c>
      <c r="I347" s="16">
        <v>999.39599999999996</v>
      </c>
      <c r="L347" s="56"/>
      <c r="M347" s="45"/>
    </row>
    <row r="348" spans="1:13">
      <c r="A348" s="106" t="s">
        <v>429</v>
      </c>
      <c r="B348" s="106" t="s">
        <v>428</v>
      </c>
      <c r="C348" s="4"/>
      <c r="D348" s="16">
        <v>192.78</v>
      </c>
      <c r="E348" s="15">
        <v>5.1408000000000005</v>
      </c>
      <c r="F348" s="20">
        <v>4.6588500000000002</v>
      </c>
      <c r="G348" s="15">
        <v>3.2130000000000001</v>
      </c>
      <c r="H348" s="20">
        <v>2.0884499999999999</v>
      </c>
      <c r="I348" s="16">
        <v>321.3</v>
      </c>
      <c r="L348" s="56"/>
      <c r="M348" s="45"/>
    </row>
    <row r="349" spans="1:13">
      <c r="A349" s="106" t="s">
        <v>430</v>
      </c>
      <c r="B349" s="106" t="s">
        <v>428</v>
      </c>
      <c r="C349" s="4"/>
      <c r="D349" s="16">
        <v>192.78</v>
      </c>
      <c r="E349" s="15">
        <v>9.2371200000000009</v>
      </c>
      <c r="F349" s="20">
        <v>8.3711399999999987</v>
      </c>
      <c r="G349" s="15">
        <v>5.7732000000000001</v>
      </c>
      <c r="H349" s="20">
        <v>3.7525800000000005</v>
      </c>
      <c r="I349" s="16">
        <v>577.32000000000005</v>
      </c>
      <c r="L349" s="56"/>
      <c r="M349" s="45"/>
    </row>
    <row r="350" spans="1:13">
      <c r="A350" s="106" t="s">
        <v>431</v>
      </c>
      <c r="B350" s="106" t="s">
        <v>428</v>
      </c>
      <c r="C350" s="4"/>
      <c r="D350" s="16">
        <v>192.78</v>
      </c>
      <c r="E350" s="15">
        <v>18.692927999999998</v>
      </c>
      <c r="F350" s="20">
        <v>16.940465999999997</v>
      </c>
      <c r="G350" s="15">
        <v>11.683079999999999</v>
      </c>
      <c r="H350" s="20">
        <v>7.5940020000000006</v>
      </c>
      <c r="I350" s="16">
        <v>1168.308</v>
      </c>
      <c r="L350" s="56"/>
      <c r="M350" s="45"/>
    </row>
    <row r="351" spans="1:13">
      <c r="A351" s="106" t="s">
        <v>432</v>
      </c>
      <c r="B351" s="106" t="s">
        <v>428</v>
      </c>
      <c r="C351" s="4"/>
      <c r="D351" s="16">
        <v>192.78</v>
      </c>
      <c r="E351" s="15">
        <v>7.5424512000000004</v>
      </c>
      <c r="F351" s="20">
        <v>6.8353463999999997</v>
      </c>
      <c r="G351" s="15">
        <v>4.7140320000000004</v>
      </c>
      <c r="H351" s="20">
        <v>3.0641208000000009</v>
      </c>
      <c r="I351" s="16">
        <v>471.40320000000003</v>
      </c>
      <c r="L351" s="56"/>
      <c r="M351" s="45"/>
    </row>
    <row r="352" spans="1:13">
      <c r="A352" s="106" t="s">
        <v>433</v>
      </c>
      <c r="B352" s="106" t="s">
        <v>428</v>
      </c>
      <c r="C352" s="4"/>
      <c r="D352" s="16">
        <v>203.82047999999998</v>
      </c>
      <c r="E352" s="15">
        <v>20.382047999999998</v>
      </c>
      <c r="F352" s="20">
        <v>18.471230999999996</v>
      </c>
      <c r="G352" s="15">
        <v>12.738779999999998</v>
      </c>
      <c r="H352" s="20">
        <v>8.280206999999999</v>
      </c>
      <c r="I352" s="16">
        <v>1273.8779999999999</v>
      </c>
      <c r="L352" s="56"/>
      <c r="M352" s="45"/>
    </row>
    <row r="353" spans="1:13">
      <c r="A353" s="106" t="s">
        <v>434</v>
      </c>
      <c r="B353" s="106" t="s">
        <v>428</v>
      </c>
      <c r="C353" s="4"/>
      <c r="D353" s="16">
        <v>192.78</v>
      </c>
      <c r="E353" s="15">
        <v>12.236735999999999</v>
      </c>
      <c r="F353" s="20">
        <v>11.089542</v>
      </c>
      <c r="G353" s="15">
        <v>7.6479599999999994</v>
      </c>
      <c r="H353" s="20">
        <v>4.9711740000000004</v>
      </c>
      <c r="I353" s="16">
        <v>764.79599999999994</v>
      </c>
      <c r="L353" s="56"/>
      <c r="M353" s="45"/>
    </row>
    <row r="354" spans="1:13">
      <c r="A354" s="106" t="s">
        <v>435</v>
      </c>
      <c r="B354" s="106" t="s">
        <v>428</v>
      </c>
      <c r="C354" s="4"/>
      <c r="D354" s="16">
        <v>192.78</v>
      </c>
      <c r="E354" s="15">
        <v>10.660223999999998</v>
      </c>
      <c r="F354" s="20">
        <v>9.6608279999999986</v>
      </c>
      <c r="G354" s="15">
        <v>6.6626399999999997</v>
      </c>
      <c r="H354" s="20">
        <v>4.3307159999999998</v>
      </c>
      <c r="I354" s="16">
        <v>666.2639999999999</v>
      </c>
      <c r="L354" s="56"/>
      <c r="M354" s="45"/>
    </row>
    <row r="355" spans="1:13">
      <c r="A355" s="106" t="s">
        <v>436</v>
      </c>
      <c r="B355" s="106" t="s">
        <v>428</v>
      </c>
      <c r="C355" s="4"/>
      <c r="D355" s="16">
        <v>192.78</v>
      </c>
      <c r="E355" s="15">
        <v>10.863897600000001</v>
      </c>
      <c r="F355" s="20">
        <v>9.8454072000000004</v>
      </c>
      <c r="G355" s="15">
        <v>6.7899360000000009</v>
      </c>
      <c r="H355" s="20">
        <v>4.4134584000000006</v>
      </c>
      <c r="I355" s="16">
        <v>678.99360000000013</v>
      </c>
      <c r="L355" s="56"/>
      <c r="M355" s="45"/>
    </row>
    <row r="356" spans="1:13">
      <c r="A356" s="106" t="s">
        <v>437</v>
      </c>
      <c r="B356" s="106" t="s">
        <v>428</v>
      </c>
      <c r="C356" s="4"/>
      <c r="D356" s="16">
        <v>192.78</v>
      </c>
      <c r="E356" s="15">
        <v>7.6377600000000001</v>
      </c>
      <c r="F356" s="20">
        <v>6.9217199999999997</v>
      </c>
      <c r="G356" s="15">
        <v>4.7736000000000001</v>
      </c>
      <c r="H356" s="20">
        <v>3.10284</v>
      </c>
      <c r="I356" s="16">
        <v>477.36</v>
      </c>
      <c r="L356" s="56"/>
      <c r="M356" s="45"/>
    </row>
    <row r="357" spans="1:13">
      <c r="A357" s="106" t="s">
        <v>438</v>
      </c>
      <c r="B357" s="106" t="s">
        <v>428</v>
      </c>
      <c r="C357" s="4"/>
      <c r="D357" s="16">
        <v>192.78</v>
      </c>
      <c r="E357" s="15">
        <v>12.236735999999999</v>
      </c>
      <c r="F357" s="20">
        <v>11.089542</v>
      </c>
      <c r="G357" s="15">
        <v>7.6479599999999994</v>
      </c>
      <c r="H357" s="20">
        <v>4.9711740000000004</v>
      </c>
      <c r="I357" s="16">
        <v>764.79599999999994</v>
      </c>
      <c r="L357" s="56"/>
      <c r="M357" s="45"/>
    </row>
    <row r="358" spans="1:13">
      <c r="A358" s="106" t="s">
        <v>439</v>
      </c>
      <c r="B358" s="106" t="s">
        <v>428</v>
      </c>
      <c r="C358" s="4"/>
      <c r="D358" s="16">
        <v>192.78</v>
      </c>
      <c r="E358" s="15">
        <v>8.6822400000000002</v>
      </c>
      <c r="F358" s="20">
        <v>7.8682800000000004</v>
      </c>
      <c r="G358" s="15">
        <v>5.4264000000000001</v>
      </c>
      <c r="H358" s="20">
        <v>3.5271600000000003</v>
      </c>
      <c r="I358" s="16">
        <v>542.64</v>
      </c>
      <c r="L358" s="56"/>
      <c r="M358" s="45"/>
    </row>
    <row r="359" spans="1:13">
      <c r="A359" s="106" t="s">
        <v>440</v>
      </c>
      <c r="B359" s="106" t="s">
        <v>428</v>
      </c>
      <c r="C359" s="4"/>
      <c r="D359" s="16">
        <v>192.78</v>
      </c>
      <c r="E359" s="15">
        <v>6.2995200000000002</v>
      </c>
      <c r="F359" s="20">
        <v>5.7089399999999992</v>
      </c>
      <c r="G359" s="15">
        <v>3.9371999999999998</v>
      </c>
      <c r="H359" s="20">
        <v>2.55918</v>
      </c>
      <c r="I359" s="16">
        <v>393.72</v>
      </c>
      <c r="L359" s="56"/>
      <c r="M359" s="45"/>
    </row>
    <row r="360" spans="1:13">
      <c r="A360" s="106" t="s">
        <v>441</v>
      </c>
      <c r="B360" s="106" t="s">
        <v>428</v>
      </c>
      <c r="C360" s="4"/>
      <c r="D360" s="16">
        <v>192.78</v>
      </c>
      <c r="E360" s="15">
        <v>7.9968000000000012</v>
      </c>
      <c r="F360" s="20">
        <v>7.2470999999999997</v>
      </c>
      <c r="G360" s="15">
        <v>4.9980000000000002</v>
      </c>
      <c r="H360" s="20">
        <v>3.2486999999999999</v>
      </c>
      <c r="I360" s="16">
        <v>499.8</v>
      </c>
      <c r="L360" s="56"/>
      <c r="M360" s="45"/>
    </row>
    <row r="361" spans="1:13">
      <c r="A361" s="106" t="s">
        <v>442</v>
      </c>
      <c r="B361" s="106" t="s">
        <v>428</v>
      </c>
      <c r="C361" s="4"/>
      <c r="D361" s="16">
        <v>192.78</v>
      </c>
      <c r="E361" s="15">
        <v>5.8751999999999995</v>
      </c>
      <c r="F361" s="20">
        <v>5.3243999999999998</v>
      </c>
      <c r="G361" s="15">
        <v>3.6720000000000002</v>
      </c>
      <c r="H361" s="20">
        <v>2.3868</v>
      </c>
      <c r="I361" s="16">
        <v>367.2</v>
      </c>
      <c r="L361" s="56"/>
      <c r="M361" s="45"/>
    </row>
    <row r="362" spans="1:13">
      <c r="A362" s="106" t="s">
        <v>443</v>
      </c>
      <c r="B362" s="106" t="s">
        <v>428</v>
      </c>
      <c r="C362" s="4"/>
      <c r="D362" s="16">
        <v>192.78</v>
      </c>
      <c r="E362" s="15">
        <v>7.6808448000000009</v>
      </c>
      <c r="F362" s="20">
        <v>6.9607656000000002</v>
      </c>
      <c r="G362" s="15">
        <v>4.8005280000000008</v>
      </c>
      <c r="H362" s="20">
        <v>3.1203432000000002</v>
      </c>
      <c r="I362" s="16">
        <v>480.05280000000005</v>
      </c>
      <c r="L362" s="56"/>
      <c r="M362" s="45"/>
    </row>
    <row r="363" spans="1:13">
      <c r="A363" s="106" t="s">
        <v>444</v>
      </c>
      <c r="B363" s="106" t="s">
        <v>428</v>
      </c>
      <c r="C363" s="4"/>
      <c r="D363" s="16">
        <v>192.78</v>
      </c>
      <c r="E363" s="15">
        <v>10.608000000000001</v>
      </c>
      <c r="F363" s="20">
        <v>9.6135000000000002</v>
      </c>
      <c r="G363" s="15">
        <v>6.63</v>
      </c>
      <c r="H363" s="20">
        <v>4.3094999999999999</v>
      </c>
      <c r="I363" s="16">
        <v>663</v>
      </c>
      <c r="L363" s="56"/>
      <c r="M363" s="45"/>
    </row>
    <row r="364" spans="1:13">
      <c r="A364" s="106" t="s">
        <v>445</v>
      </c>
      <c r="B364" s="106" t="s">
        <v>428</v>
      </c>
      <c r="C364" s="4"/>
      <c r="D364" s="16">
        <v>192.78</v>
      </c>
      <c r="E364" s="15">
        <v>5.1408000000000005</v>
      </c>
      <c r="F364" s="20">
        <v>4.6588500000000002</v>
      </c>
      <c r="G364" s="15">
        <v>3.2130000000000001</v>
      </c>
      <c r="H364" s="20">
        <v>2.0884499999999999</v>
      </c>
      <c r="I364" s="16">
        <v>321.3</v>
      </c>
      <c r="L364" s="56"/>
      <c r="M364" s="45"/>
    </row>
    <row r="365" spans="1:13">
      <c r="A365" s="106" t="s">
        <v>446</v>
      </c>
      <c r="B365" s="106" t="s">
        <v>428</v>
      </c>
      <c r="C365" s="4"/>
      <c r="D365" s="16">
        <v>192.78</v>
      </c>
      <c r="E365" s="15">
        <v>6.3661056000000018</v>
      </c>
      <c r="F365" s="20">
        <v>5.7692832000000003</v>
      </c>
      <c r="G365" s="15">
        <v>3.9788160000000001</v>
      </c>
      <c r="H365" s="20">
        <v>2.5862304000000007</v>
      </c>
      <c r="I365" s="16">
        <v>397.88160000000005</v>
      </c>
      <c r="L365" s="56"/>
      <c r="M365" s="45"/>
    </row>
    <row r="366" spans="1:13">
      <c r="A366" s="106" t="s">
        <v>447</v>
      </c>
      <c r="B366" s="106" t="s">
        <v>428</v>
      </c>
      <c r="C366" s="4"/>
      <c r="D366" s="16">
        <v>192.78</v>
      </c>
      <c r="E366" s="15">
        <v>11.486015999999999</v>
      </c>
      <c r="F366" s="20">
        <v>10.409201999999999</v>
      </c>
      <c r="G366" s="15">
        <v>7.1787599999999996</v>
      </c>
      <c r="H366" s="20">
        <v>4.666194</v>
      </c>
      <c r="I366" s="16">
        <v>717.87599999999998</v>
      </c>
      <c r="L366" s="56"/>
      <c r="M366" s="45"/>
    </row>
    <row r="367" spans="1:13">
      <c r="A367" s="106" t="s">
        <v>448</v>
      </c>
      <c r="B367" s="106" t="s">
        <v>428</v>
      </c>
      <c r="C367" s="4"/>
      <c r="D367" s="16">
        <v>192.78</v>
      </c>
      <c r="E367" s="15">
        <v>5.1408000000000005</v>
      </c>
      <c r="F367" s="20">
        <v>4.6588500000000002</v>
      </c>
      <c r="G367" s="15">
        <v>3.2130000000000001</v>
      </c>
      <c r="H367" s="20">
        <v>2.0884499999999999</v>
      </c>
      <c r="I367" s="16">
        <v>321.3</v>
      </c>
      <c r="L367" s="56"/>
      <c r="M367" s="45"/>
    </row>
    <row r="368" spans="1:13">
      <c r="A368" s="106" t="s">
        <v>738</v>
      </c>
      <c r="B368" s="106" t="s">
        <v>428</v>
      </c>
      <c r="C368" s="4"/>
      <c r="D368" s="16">
        <v>192.78</v>
      </c>
      <c r="E368" s="15">
        <v>5.1408000000000005</v>
      </c>
      <c r="F368" s="20">
        <v>4.6588500000000002</v>
      </c>
      <c r="G368" s="15">
        <v>3.2130000000000001</v>
      </c>
      <c r="H368" s="20">
        <v>2.0884499999999999</v>
      </c>
      <c r="I368" s="16">
        <v>321.3</v>
      </c>
      <c r="L368" s="56"/>
      <c r="M368" s="45"/>
    </row>
    <row r="369" spans="1:13">
      <c r="A369" s="106" t="s">
        <v>449</v>
      </c>
      <c r="B369" s="106" t="s">
        <v>428</v>
      </c>
      <c r="C369" s="4"/>
      <c r="D369" s="16">
        <v>192.78</v>
      </c>
      <c r="E369" s="15">
        <v>19.143360000000001</v>
      </c>
      <c r="F369" s="20">
        <v>17.348669999999998</v>
      </c>
      <c r="G369" s="15">
        <v>11.964600000000001</v>
      </c>
      <c r="H369" s="20">
        <v>7.7769900000000005</v>
      </c>
      <c r="I369" s="16">
        <v>1196.46</v>
      </c>
      <c r="L369" s="56"/>
      <c r="M369" s="45"/>
    </row>
    <row r="370" spans="1:13">
      <c r="A370" s="106" t="s">
        <v>450</v>
      </c>
      <c r="B370" s="106" t="s">
        <v>428</v>
      </c>
      <c r="C370" s="4"/>
      <c r="D370" s="16">
        <v>192.78</v>
      </c>
      <c r="E370" s="15">
        <v>13.475424</v>
      </c>
      <c r="F370" s="20">
        <v>12.212102999999999</v>
      </c>
      <c r="G370" s="15">
        <v>8.4221400000000006</v>
      </c>
      <c r="H370" s="20">
        <v>5.4743909999999989</v>
      </c>
      <c r="I370" s="16">
        <v>842.21399999999994</v>
      </c>
      <c r="L370" s="56"/>
      <c r="M370" s="45"/>
    </row>
    <row r="371" spans="1:13">
      <c r="A371" s="106" t="s">
        <v>451</v>
      </c>
      <c r="B371" s="106" t="s">
        <v>428</v>
      </c>
      <c r="C371" s="4"/>
      <c r="D371" s="16">
        <v>192.78</v>
      </c>
      <c r="E371" s="15">
        <v>7.2787199999999999</v>
      </c>
      <c r="F371" s="20">
        <v>6.5963400000000005</v>
      </c>
      <c r="G371" s="15">
        <v>4.5491999999999999</v>
      </c>
      <c r="H371" s="20">
        <v>2.9569800000000006</v>
      </c>
      <c r="I371" s="16">
        <v>454.92</v>
      </c>
      <c r="L371" s="56"/>
      <c r="M371" s="45"/>
    </row>
    <row r="372" spans="1:13">
      <c r="A372" s="106" t="s">
        <v>452</v>
      </c>
      <c r="B372" s="106" t="s">
        <v>428</v>
      </c>
      <c r="C372" s="4"/>
      <c r="D372" s="16">
        <v>192.78</v>
      </c>
      <c r="E372" s="15">
        <v>11.35872</v>
      </c>
      <c r="F372" s="20">
        <v>10.293839999999999</v>
      </c>
      <c r="G372" s="15">
        <v>7.0991999999999997</v>
      </c>
      <c r="H372" s="20">
        <v>4.6144800000000004</v>
      </c>
      <c r="I372" s="16">
        <v>709.92</v>
      </c>
      <c r="L372" s="56"/>
      <c r="M372" s="45"/>
    </row>
    <row r="373" spans="1:13">
      <c r="A373" s="106" t="s">
        <v>453</v>
      </c>
      <c r="B373" s="106" t="s">
        <v>428</v>
      </c>
      <c r="C373" s="4"/>
      <c r="D373" s="16">
        <v>192.78</v>
      </c>
      <c r="E373" s="15">
        <v>5.1408000000000005</v>
      </c>
      <c r="F373" s="20">
        <v>4.6588500000000002</v>
      </c>
      <c r="G373" s="15">
        <v>3.2130000000000001</v>
      </c>
      <c r="H373" s="20">
        <v>2.0884499999999999</v>
      </c>
      <c r="I373" s="16">
        <v>321.3</v>
      </c>
      <c r="L373" s="56"/>
      <c r="M373" s="45"/>
    </row>
    <row r="374" spans="1:13">
      <c r="A374" s="106" t="s">
        <v>454</v>
      </c>
      <c r="B374" s="106" t="s">
        <v>428</v>
      </c>
      <c r="C374" s="4"/>
      <c r="D374" s="16">
        <v>192.78</v>
      </c>
      <c r="E374" s="15">
        <v>9.9845759999999988</v>
      </c>
      <c r="F374" s="20">
        <v>9.0485219999999984</v>
      </c>
      <c r="G374" s="15">
        <v>6.2403599999999999</v>
      </c>
      <c r="H374" s="20">
        <v>4.0562339999999999</v>
      </c>
      <c r="I374" s="16">
        <v>624.03599999999994</v>
      </c>
      <c r="L374" s="56"/>
      <c r="M374" s="45"/>
    </row>
    <row r="375" spans="1:13">
      <c r="A375" s="106" t="s">
        <v>455</v>
      </c>
      <c r="B375" s="106" t="s">
        <v>428</v>
      </c>
      <c r="C375" s="4"/>
      <c r="D375" s="16">
        <v>192.78</v>
      </c>
      <c r="E375" s="15">
        <v>5.1408000000000005</v>
      </c>
      <c r="F375" s="20">
        <v>4.6588500000000002</v>
      </c>
      <c r="G375" s="15">
        <v>3.2130000000000001</v>
      </c>
      <c r="H375" s="20">
        <v>2.0884499999999999</v>
      </c>
      <c r="I375" s="16">
        <v>321.3</v>
      </c>
      <c r="L375" s="56"/>
      <c r="M375" s="45"/>
    </row>
    <row r="376" spans="1:13">
      <c r="A376" s="106" t="s">
        <v>456</v>
      </c>
      <c r="B376" s="106" t="s">
        <v>428</v>
      </c>
      <c r="C376" s="4"/>
      <c r="D376" s="16">
        <v>192.78</v>
      </c>
      <c r="E376" s="15">
        <v>12.837311999999999</v>
      </c>
      <c r="F376" s="20">
        <v>11.633813999999997</v>
      </c>
      <c r="G376" s="15">
        <v>8.0233199999999982</v>
      </c>
      <c r="H376" s="20">
        <v>5.2151579999999997</v>
      </c>
      <c r="I376" s="16">
        <v>802.33199999999988</v>
      </c>
      <c r="L376" s="56"/>
      <c r="M376" s="45"/>
    </row>
    <row r="377" spans="1:13">
      <c r="A377" s="106" t="s">
        <v>457</v>
      </c>
      <c r="B377" s="106" t="s">
        <v>428</v>
      </c>
      <c r="C377" s="4"/>
      <c r="D377" s="16">
        <v>192.78</v>
      </c>
      <c r="E377" s="15">
        <v>14.939328</v>
      </c>
      <c r="F377" s="20">
        <v>13.538765999999997</v>
      </c>
      <c r="G377" s="15">
        <v>9.3370800000000003</v>
      </c>
      <c r="H377" s="20">
        <v>6.069102</v>
      </c>
      <c r="I377" s="16">
        <v>933.70799999999997</v>
      </c>
      <c r="L377" s="56"/>
      <c r="M377" s="45"/>
    </row>
    <row r="378" spans="1:13">
      <c r="A378" s="106" t="s">
        <v>458</v>
      </c>
      <c r="B378" s="106" t="s">
        <v>428</v>
      </c>
      <c r="C378" s="4"/>
      <c r="D378" s="16">
        <v>192.78</v>
      </c>
      <c r="E378" s="15">
        <v>13.813248000000002</v>
      </c>
      <c r="F378" s="20">
        <v>12.518256000000001</v>
      </c>
      <c r="G378" s="15">
        <v>8.633280000000001</v>
      </c>
      <c r="H378" s="20">
        <v>5.6116320000000002</v>
      </c>
      <c r="I378" s="16">
        <v>863.32799999999997</v>
      </c>
      <c r="L378" s="56"/>
      <c r="M378" s="45"/>
    </row>
    <row r="379" spans="1:13">
      <c r="A379" s="106" t="s">
        <v>459</v>
      </c>
      <c r="B379" s="106" t="s">
        <v>428</v>
      </c>
      <c r="C379" s="4"/>
      <c r="D379" s="16">
        <v>192.78</v>
      </c>
      <c r="E379" s="15">
        <v>6.7238400000000009</v>
      </c>
      <c r="F379" s="20">
        <v>6.0934799999999996</v>
      </c>
      <c r="G379" s="15">
        <v>4.2023999999999999</v>
      </c>
      <c r="H379" s="20">
        <v>2.73156</v>
      </c>
      <c r="I379" s="16">
        <v>420.24</v>
      </c>
      <c r="L379" s="56"/>
      <c r="M379" s="45"/>
    </row>
    <row r="380" spans="1:13">
      <c r="A380" s="106" t="s">
        <v>460</v>
      </c>
      <c r="B380" s="106" t="s">
        <v>428</v>
      </c>
      <c r="C380" s="4"/>
      <c r="D380" s="16">
        <v>216.58271999999999</v>
      </c>
      <c r="E380" s="15">
        <v>21.658272</v>
      </c>
      <c r="F380" s="20">
        <v>19.627808999999996</v>
      </c>
      <c r="G380" s="15">
        <v>13.53642</v>
      </c>
      <c r="H380" s="20">
        <v>8.7986730000000009</v>
      </c>
      <c r="I380" s="16">
        <v>1353.6419999999998</v>
      </c>
      <c r="L380" s="56"/>
      <c r="M380" s="45"/>
    </row>
    <row r="381" spans="1:13">
      <c r="A381" s="106" t="s">
        <v>461</v>
      </c>
      <c r="B381" s="106" t="s">
        <v>428</v>
      </c>
      <c r="C381" s="4"/>
      <c r="D381" s="16">
        <v>192.78</v>
      </c>
      <c r="E381" s="15">
        <v>14.55744</v>
      </c>
      <c r="F381" s="20">
        <v>13.192680000000001</v>
      </c>
      <c r="G381" s="15">
        <v>9.0983999999999998</v>
      </c>
      <c r="H381" s="20">
        <v>5.9139600000000012</v>
      </c>
      <c r="I381" s="16">
        <v>909.84</v>
      </c>
      <c r="L381" s="56"/>
      <c r="M381" s="45"/>
    </row>
    <row r="382" spans="1:13">
      <c r="A382" s="106" t="s">
        <v>462</v>
      </c>
      <c r="B382" s="106" t="s">
        <v>428</v>
      </c>
      <c r="C382" s="4"/>
      <c r="D382" s="16">
        <v>205.69727999999998</v>
      </c>
      <c r="E382" s="15">
        <v>20.569728000000001</v>
      </c>
      <c r="F382" s="20">
        <v>18.641315999999996</v>
      </c>
      <c r="G382" s="15">
        <v>12.856079999999999</v>
      </c>
      <c r="H382" s="20">
        <v>8.3564520000000009</v>
      </c>
      <c r="I382" s="16">
        <v>1285.6079999999999</v>
      </c>
      <c r="L382" s="56"/>
      <c r="M382" s="45"/>
    </row>
    <row r="383" spans="1:13">
      <c r="A383" s="106" t="s">
        <v>463</v>
      </c>
      <c r="B383" s="106" t="s">
        <v>428</v>
      </c>
      <c r="C383" s="4"/>
      <c r="D383" s="16">
        <v>192.78</v>
      </c>
      <c r="E383" s="15">
        <v>13.287743999999998</v>
      </c>
      <c r="F383" s="20">
        <v>12.042017999999997</v>
      </c>
      <c r="G383" s="15">
        <v>8.3048400000000004</v>
      </c>
      <c r="H383" s="20">
        <v>5.3981459999999997</v>
      </c>
      <c r="I383" s="16">
        <v>830.48399999999992</v>
      </c>
      <c r="L383" s="56"/>
      <c r="M383" s="45"/>
    </row>
    <row r="384" spans="1:13">
      <c r="A384" s="106" t="s">
        <v>464</v>
      </c>
      <c r="B384" s="106" t="s">
        <v>428</v>
      </c>
      <c r="C384" s="4"/>
      <c r="D384" s="16">
        <v>192.78</v>
      </c>
      <c r="E384" s="15">
        <v>7.4040576000000007</v>
      </c>
      <c r="F384" s="20">
        <v>6.7099271999999992</v>
      </c>
      <c r="G384" s="15">
        <v>4.6275360000000001</v>
      </c>
      <c r="H384" s="20">
        <v>3.0078983999999998</v>
      </c>
      <c r="I384" s="16">
        <v>462.75360000000001</v>
      </c>
      <c r="L384" s="56"/>
      <c r="M384" s="45"/>
    </row>
    <row r="385" spans="1:13">
      <c r="A385" s="106" t="s">
        <v>465</v>
      </c>
      <c r="B385" s="106" t="s">
        <v>428</v>
      </c>
      <c r="C385" s="4"/>
      <c r="D385" s="16">
        <v>192.78</v>
      </c>
      <c r="E385" s="15">
        <v>9.7919999999999998</v>
      </c>
      <c r="F385" s="20">
        <v>8.8739999999999988</v>
      </c>
      <c r="G385" s="15">
        <v>6.12</v>
      </c>
      <c r="H385" s="20">
        <v>3.9779999999999998</v>
      </c>
      <c r="I385" s="16">
        <v>612</v>
      </c>
      <c r="L385" s="56"/>
      <c r="M385" s="45"/>
    </row>
    <row r="386" spans="1:13">
      <c r="A386" s="106" t="s">
        <v>466</v>
      </c>
      <c r="B386" s="106" t="s">
        <v>428</v>
      </c>
      <c r="C386" s="4"/>
      <c r="D386" s="16">
        <v>192.78</v>
      </c>
      <c r="E386" s="15">
        <v>11.260800000000001</v>
      </c>
      <c r="F386" s="20">
        <v>10.2051</v>
      </c>
      <c r="G386" s="15">
        <v>7.0380000000000003</v>
      </c>
      <c r="H386" s="20">
        <v>4.5747</v>
      </c>
      <c r="I386" s="16">
        <v>703.80000000000007</v>
      </c>
      <c r="L386" s="56"/>
      <c r="M386" s="45"/>
    </row>
    <row r="387" spans="1:13">
      <c r="A387" s="106" t="s">
        <v>467</v>
      </c>
      <c r="B387" s="110" t="s">
        <v>428</v>
      </c>
      <c r="C387" s="4"/>
      <c r="D387" s="16">
        <v>192.78</v>
      </c>
      <c r="E387" s="15">
        <v>14.000928000000002</v>
      </c>
      <c r="F387" s="20">
        <v>12.688340999999999</v>
      </c>
      <c r="G387" s="15">
        <v>8.7505800000000011</v>
      </c>
      <c r="H387" s="20">
        <v>5.6878769999999994</v>
      </c>
      <c r="I387" s="16">
        <v>875.05799999999999</v>
      </c>
      <c r="L387" s="56"/>
      <c r="M387" s="45"/>
    </row>
    <row r="388" spans="1:13">
      <c r="A388" s="107" t="s">
        <v>468</v>
      </c>
      <c r="B388" s="106" t="s">
        <v>428</v>
      </c>
      <c r="C388" s="4"/>
      <c r="D388" s="16">
        <v>192.78</v>
      </c>
      <c r="E388" s="15">
        <v>5.1408000000000005</v>
      </c>
      <c r="F388" s="20">
        <v>4.6588500000000002</v>
      </c>
      <c r="G388" s="15">
        <v>3.2130000000000001</v>
      </c>
      <c r="H388" s="20">
        <v>2.0884499999999999</v>
      </c>
      <c r="I388" s="16">
        <v>321.3</v>
      </c>
      <c r="L388" s="56"/>
      <c r="M388" s="45"/>
    </row>
    <row r="389" spans="1:13">
      <c r="A389" s="106" t="s">
        <v>469</v>
      </c>
      <c r="B389" s="106" t="s">
        <v>428</v>
      </c>
      <c r="C389" s="4"/>
      <c r="D389" s="16">
        <v>192.78</v>
      </c>
      <c r="E389" s="15">
        <v>12.011520000000001</v>
      </c>
      <c r="F389" s="20">
        <v>10.885440000000001</v>
      </c>
      <c r="G389" s="15">
        <v>7.5072000000000001</v>
      </c>
      <c r="H389" s="20">
        <v>4.8796800000000005</v>
      </c>
      <c r="I389" s="16">
        <v>750.72</v>
      </c>
      <c r="L389" s="56"/>
      <c r="M389" s="45"/>
    </row>
    <row r="390" spans="1:13">
      <c r="A390" s="106" t="s">
        <v>470</v>
      </c>
      <c r="B390" s="106" t="s">
        <v>428</v>
      </c>
      <c r="C390" s="4"/>
      <c r="D390" s="16">
        <v>192.78</v>
      </c>
      <c r="E390" s="15">
        <v>11.7980544</v>
      </c>
      <c r="F390" s="20">
        <v>10.6919868</v>
      </c>
      <c r="G390" s="15">
        <v>7.3737840000000006</v>
      </c>
      <c r="H390" s="20">
        <v>4.7929596000000005</v>
      </c>
      <c r="I390" s="16">
        <v>737.37840000000006</v>
      </c>
      <c r="L390" s="56"/>
      <c r="M390" s="45"/>
    </row>
    <row r="391" spans="1:13">
      <c r="A391" s="106" t="s">
        <v>471</v>
      </c>
      <c r="B391" s="106" t="s">
        <v>428</v>
      </c>
      <c r="C391" s="4"/>
      <c r="D391" s="16">
        <v>192.78</v>
      </c>
      <c r="E391" s="15">
        <v>5.1408000000000005</v>
      </c>
      <c r="F391" s="20">
        <v>4.6588500000000002</v>
      </c>
      <c r="G391" s="15">
        <v>3.2130000000000001</v>
      </c>
      <c r="H391" s="20">
        <v>2.0884499999999999</v>
      </c>
      <c r="I391" s="16">
        <v>321.3</v>
      </c>
      <c r="L391" s="56"/>
      <c r="M391" s="45"/>
    </row>
    <row r="392" spans="1:13">
      <c r="A392" s="106" t="s">
        <v>472</v>
      </c>
      <c r="B392" s="106" t="s">
        <v>428</v>
      </c>
      <c r="C392" s="4"/>
      <c r="D392" s="16">
        <v>192.78</v>
      </c>
      <c r="E392" s="15">
        <v>10.241126399999999</v>
      </c>
      <c r="F392" s="20">
        <v>9.2810207999999985</v>
      </c>
      <c r="G392" s="15">
        <v>6.4007040000000002</v>
      </c>
      <c r="H392" s="20">
        <v>4.1604576</v>
      </c>
      <c r="I392" s="16">
        <v>640.07039999999995</v>
      </c>
      <c r="L392" s="56"/>
      <c r="M392" s="45"/>
    </row>
    <row r="393" spans="1:13">
      <c r="A393" s="106" t="s">
        <v>473</v>
      </c>
      <c r="B393" s="106" t="s">
        <v>428</v>
      </c>
      <c r="C393" s="4"/>
      <c r="D393" s="16">
        <v>219.5856</v>
      </c>
      <c r="E393" s="15">
        <v>21.958559999999999</v>
      </c>
      <c r="F393" s="20">
        <v>19.899945000000002</v>
      </c>
      <c r="G393" s="15">
        <v>13.7241</v>
      </c>
      <c r="H393" s="20">
        <v>8.9206650000000014</v>
      </c>
      <c r="I393" s="16">
        <v>1372.41</v>
      </c>
      <c r="L393" s="56"/>
      <c r="M393" s="45"/>
    </row>
    <row r="394" spans="1:13">
      <c r="A394" s="106" t="s">
        <v>474</v>
      </c>
      <c r="B394" s="106" t="s">
        <v>632</v>
      </c>
      <c r="C394" s="4"/>
      <c r="D394" s="16">
        <v>192.78</v>
      </c>
      <c r="E394" s="15">
        <v>5.1408000000000005</v>
      </c>
      <c r="F394" s="20">
        <v>4.6588500000000002</v>
      </c>
      <c r="G394" s="15">
        <v>3.2130000000000001</v>
      </c>
      <c r="H394" s="20">
        <v>2.0884499999999999</v>
      </c>
      <c r="I394" s="16">
        <v>321.3</v>
      </c>
      <c r="L394" s="56"/>
      <c r="M394" s="45"/>
    </row>
    <row r="395" spans="1:13">
      <c r="A395" s="106" t="s">
        <v>475</v>
      </c>
      <c r="B395" s="106" t="s">
        <v>428</v>
      </c>
      <c r="C395" s="4"/>
      <c r="D395" s="16">
        <v>192.78</v>
      </c>
      <c r="E395" s="15">
        <v>12.272640000000001</v>
      </c>
      <c r="F395" s="20">
        <v>11.12208</v>
      </c>
      <c r="G395" s="15">
        <v>7.6703999999999999</v>
      </c>
      <c r="H395" s="20">
        <v>4.98576</v>
      </c>
      <c r="I395" s="16">
        <v>767.04</v>
      </c>
      <c r="L395" s="56"/>
      <c r="M395" s="45"/>
    </row>
    <row r="396" spans="1:13">
      <c r="A396" s="106" t="s">
        <v>476</v>
      </c>
      <c r="B396" s="106" t="s">
        <v>428</v>
      </c>
      <c r="C396" s="4"/>
      <c r="D396" s="16">
        <v>192.78</v>
      </c>
      <c r="E396" s="15">
        <v>13.963391999999999</v>
      </c>
      <c r="F396" s="20">
        <v>12.654323999999999</v>
      </c>
      <c r="G396" s="15">
        <v>8.7271199999999993</v>
      </c>
      <c r="H396" s="20">
        <v>5.6726279999999996</v>
      </c>
      <c r="I396" s="16">
        <v>872.71199999999988</v>
      </c>
      <c r="L396" s="56"/>
      <c r="M396" s="45"/>
    </row>
    <row r="397" spans="1:13">
      <c r="A397" s="106" t="s">
        <v>477</v>
      </c>
      <c r="B397" s="106" t="s">
        <v>428</v>
      </c>
      <c r="C397" s="4"/>
      <c r="D397" s="16">
        <v>192.78</v>
      </c>
      <c r="E397" s="15">
        <v>5.2876799999999999</v>
      </c>
      <c r="F397" s="20">
        <v>4.7919599999999996</v>
      </c>
      <c r="G397" s="15">
        <v>3.3048000000000002</v>
      </c>
      <c r="H397" s="20">
        <v>2.14812</v>
      </c>
      <c r="I397" s="16">
        <v>330.48</v>
      </c>
      <c r="L397" s="56"/>
      <c r="M397" s="45"/>
    </row>
    <row r="398" spans="1:13">
      <c r="A398" s="106" t="s">
        <v>478</v>
      </c>
      <c r="B398" s="106" t="s">
        <v>428</v>
      </c>
      <c r="C398" s="4"/>
      <c r="D398" s="16">
        <v>192.78</v>
      </c>
      <c r="E398" s="15">
        <v>10.020480000000001</v>
      </c>
      <c r="F398" s="20">
        <v>9.081059999999999</v>
      </c>
      <c r="G398" s="15">
        <v>6.2627999999999995</v>
      </c>
      <c r="H398" s="20">
        <v>4.0708200000000003</v>
      </c>
      <c r="I398" s="16">
        <v>626.28</v>
      </c>
      <c r="L398" s="56"/>
      <c r="M398" s="45"/>
    </row>
    <row r="399" spans="1:13">
      <c r="A399" s="106" t="s">
        <v>479</v>
      </c>
      <c r="B399" s="106" t="s">
        <v>428</v>
      </c>
      <c r="C399" s="4"/>
      <c r="D399" s="16">
        <v>192.78</v>
      </c>
      <c r="E399" s="15">
        <v>10.660223999999998</v>
      </c>
      <c r="F399" s="20">
        <v>9.6608279999999986</v>
      </c>
      <c r="G399" s="15">
        <v>6.6626399999999997</v>
      </c>
      <c r="H399" s="20">
        <v>4.3307159999999998</v>
      </c>
      <c r="I399" s="16">
        <v>666.2639999999999</v>
      </c>
      <c r="L399" s="56"/>
      <c r="M399" s="45"/>
    </row>
    <row r="400" spans="1:13">
      <c r="A400" s="106" t="s">
        <v>480</v>
      </c>
      <c r="B400" s="106" t="s">
        <v>428</v>
      </c>
      <c r="C400" s="4"/>
      <c r="D400" s="16">
        <v>192.78</v>
      </c>
      <c r="E400" s="15">
        <v>5.1408000000000005</v>
      </c>
      <c r="F400" s="20">
        <v>4.6588500000000002</v>
      </c>
      <c r="G400" s="15">
        <v>3.2130000000000001</v>
      </c>
      <c r="H400" s="20">
        <v>2.0884499999999999</v>
      </c>
      <c r="I400" s="16">
        <v>321.3</v>
      </c>
      <c r="L400" s="56"/>
      <c r="M400" s="45"/>
    </row>
    <row r="401" spans="1:13">
      <c r="A401" s="106" t="s">
        <v>481</v>
      </c>
      <c r="B401" s="106" t="s">
        <v>428</v>
      </c>
      <c r="C401" s="4"/>
      <c r="D401" s="16">
        <v>192.78</v>
      </c>
      <c r="E401" s="15">
        <v>7.2134400000000003</v>
      </c>
      <c r="F401" s="20">
        <v>6.5371799999999993</v>
      </c>
      <c r="G401" s="15">
        <v>4.5084</v>
      </c>
      <c r="H401" s="20">
        <v>2.9304600000000001</v>
      </c>
      <c r="I401" s="16">
        <v>450.84000000000003</v>
      </c>
      <c r="L401" s="56"/>
      <c r="M401" s="45"/>
    </row>
    <row r="402" spans="1:13">
      <c r="A402" s="106" t="s">
        <v>482</v>
      </c>
      <c r="B402" s="106" t="s">
        <v>428</v>
      </c>
      <c r="C402" s="4"/>
      <c r="D402" s="16">
        <v>192.78</v>
      </c>
      <c r="E402" s="15">
        <v>8.3728128000000002</v>
      </c>
      <c r="F402" s="20">
        <v>7.5878616000000019</v>
      </c>
      <c r="G402" s="15">
        <v>5.2330080000000008</v>
      </c>
      <c r="H402" s="20">
        <v>3.4014552000000009</v>
      </c>
      <c r="I402" s="16">
        <v>523.30080000000009</v>
      </c>
      <c r="L402" s="56"/>
      <c r="M402" s="45"/>
    </row>
    <row r="403" spans="1:13">
      <c r="A403" s="106" t="s">
        <v>483</v>
      </c>
      <c r="B403" s="106" t="s">
        <v>428</v>
      </c>
      <c r="C403" s="4"/>
      <c r="D403" s="16">
        <v>192.78</v>
      </c>
      <c r="E403" s="15">
        <v>5.1408000000000005</v>
      </c>
      <c r="F403" s="20">
        <v>4.6588500000000002</v>
      </c>
      <c r="G403" s="15">
        <v>3.2130000000000001</v>
      </c>
      <c r="H403" s="20">
        <v>2.0884499999999999</v>
      </c>
      <c r="I403" s="16">
        <v>321.3</v>
      </c>
      <c r="L403" s="56"/>
      <c r="M403" s="45"/>
    </row>
    <row r="404" spans="1:13">
      <c r="A404" s="106" t="s">
        <v>484</v>
      </c>
      <c r="B404" s="106" t="s">
        <v>428</v>
      </c>
      <c r="C404" s="4"/>
      <c r="D404" s="16">
        <v>192.78</v>
      </c>
      <c r="E404" s="15">
        <v>7.7683200000000001</v>
      </c>
      <c r="F404" s="20">
        <v>7.0400399999999994</v>
      </c>
      <c r="G404" s="15">
        <v>4.8552</v>
      </c>
      <c r="H404" s="20">
        <v>3.1558800000000002</v>
      </c>
      <c r="I404" s="16">
        <v>485.52</v>
      </c>
      <c r="L404" s="56"/>
      <c r="M404" s="45"/>
    </row>
    <row r="405" spans="1:13">
      <c r="A405" s="106" t="s">
        <v>485</v>
      </c>
      <c r="B405" s="106" t="s">
        <v>428</v>
      </c>
      <c r="C405" s="4"/>
      <c r="D405" s="16">
        <v>192.78</v>
      </c>
      <c r="E405" s="15">
        <v>5.1408000000000005</v>
      </c>
      <c r="F405" s="20">
        <v>4.6588500000000002</v>
      </c>
      <c r="G405" s="15">
        <v>3.2130000000000001</v>
      </c>
      <c r="H405" s="20">
        <v>2.0884499999999999</v>
      </c>
      <c r="I405" s="16">
        <v>321.3</v>
      </c>
      <c r="L405" s="56"/>
      <c r="M405" s="45"/>
    </row>
    <row r="406" spans="1:13">
      <c r="A406" s="106" t="s">
        <v>486</v>
      </c>
      <c r="B406" s="106" t="s">
        <v>428</v>
      </c>
      <c r="C406" s="4"/>
      <c r="D406" s="16">
        <v>192.78</v>
      </c>
      <c r="E406" s="15">
        <v>7.0502400000000005</v>
      </c>
      <c r="F406" s="20">
        <v>6.3892799999999994</v>
      </c>
      <c r="G406" s="15">
        <v>4.4064000000000005</v>
      </c>
      <c r="H406" s="20">
        <v>2.8641600000000005</v>
      </c>
      <c r="I406" s="16">
        <v>440.64</v>
      </c>
      <c r="L406" s="56"/>
      <c r="M406" s="45"/>
    </row>
    <row r="407" spans="1:13">
      <c r="A407" s="106" t="s">
        <v>487</v>
      </c>
      <c r="B407" s="106" t="s">
        <v>428</v>
      </c>
      <c r="C407" s="4"/>
      <c r="D407" s="16">
        <v>192.78</v>
      </c>
      <c r="E407" s="15">
        <v>10.960512</v>
      </c>
      <c r="F407" s="20">
        <v>9.9329639999999966</v>
      </c>
      <c r="G407" s="15">
        <v>6.8503199999999991</v>
      </c>
      <c r="H407" s="20">
        <v>4.4527079999999994</v>
      </c>
      <c r="I407" s="16">
        <v>685.03199999999993</v>
      </c>
      <c r="L407" s="56"/>
      <c r="M407" s="45"/>
    </row>
    <row r="408" spans="1:13">
      <c r="A408" s="106" t="s">
        <v>488</v>
      </c>
      <c r="B408" s="106" t="s">
        <v>428</v>
      </c>
      <c r="C408" s="4"/>
      <c r="D408" s="16">
        <v>192.78</v>
      </c>
      <c r="E408" s="15">
        <v>5.67936</v>
      </c>
      <c r="F408" s="20">
        <v>5.1469199999999997</v>
      </c>
      <c r="G408" s="15">
        <v>3.5495999999999999</v>
      </c>
      <c r="H408" s="20">
        <v>2.3072400000000002</v>
      </c>
      <c r="I408" s="16">
        <v>354.96</v>
      </c>
      <c r="L408" s="56"/>
      <c r="M408" s="45"/>
    </row>
    <row r="409" spans="1:13">
      <c r="A409" s="106" t="s">
        <v>489</v>
      </c>
      <c r="B409" s="106" t="s">
        <v>428</v>
      </c>
      <c r="C409" s="4"/>
      <c r="D409" s="16">
        <v>192.78</v>
      </c>
      <c r="E409" s="15">
        <v>5.1408000000000005</v>
      </c>
      <c r="F409" s="20">
        <v>4.6588500000000002</v>
      </c>
      <c r="G409" s="15">
        <v>3.2130000000000001</v>
      </c>
      <c r="H409" s="20">
        <v>2.0884499999999999</v>
      </c>
      <c r="I409" s="16">
        <v>321.3</v>
      </c>
      <c r="L409" s="56"/>
      <c r="M409" s="45"/>
    </row>
    <row r="410" spans="1:13">
      <c r="A410" s="106" t="s">
        <v>490</v>
      </c>
      <c r="B410" s="106" t="s">
        <v>428</v>
      </c>
      <c r="C410" s="4"/>
      <c r="D410" s="16">
        <v>192.78</v>
      </c>
      <c r="E410" s="15">
        <v>5.5488</v>
      </c>
      <c r="F410" s="20">
        <v>5.0286</v>
      </c>
      <c r="G410" s="15">
        <v>3.468</v>
      </c>
      <c r="H410" s="20">
        <v>2.2542</v>
      </c>
      <c r="I410" s="16">
        <v>346.8</v>
      </c>
      <c r="L410" s="56"/>
      <c r="M410" s="45"/>
    </row>
    <row r="411" spans="1:13">
      <c r="A411" s="106" t="s">
        <v>491</v>
      </c>
      <c r="B411" s="106" t="s">
        <v>428</v>
      </c>
      <c r="C411" s="4"/>
      <c r="D411" s="16">
        <v>192.78</v>
      </c>
      <c r="E411" s="15">
        <v>5.1408000000000005</v>
      </c>
      <c r="F411" s="20">
        <v>4.6588500000000002</v>
      </c>
      <c r="G411" s="15">
        <v>3.2130000000000001</v>
      </c>
      <c r="H411" s="20">
        <v>2.0884499999999999</v>
      </c>
      <c r="I411" s="16">
        <v>321.3</v>
      </c>
      <c r="L411" s="56"/>
      <c r="M411" s="45"/>
    </row>
    <row r="412" spans="1:13">
      <c r="A412" s="106" t="s">
        <v>492</v>
      </c>
      <c r="B412" s="106" t="s">
        <v>428</v>
      </c>
      <c r="C412" s="4"/>
      <c r="D412" s="16">
        <v>192.78</v>
      </c>
      <c r="E412" s="15">
        <v>18.467711999999999</v>
      </c>
      <c r="F412" s="20">
        <v>16.736363999999998</v>
      </c>
      <c r="G412" s="15">
        <v>11.542319999999998</v>
      </c>
      <c r="H412" s="20">
        <v>7.5025079999999997</v>
      </c>
      <c r="I412" s="16">
        <v>1154.232</v>
      </c>
      <c r="L412" s="56"/>
      <c r="M412" s="45"/>
    </row>
    <row r="413" spans="1:13">
      <c r="A413" s="106" t="s">
        <v>493</v>
      </c>
      <c r="B413" s="106" t="s">
        <v>428</v>
      </c>
      <c r="C413" s="4"/>
      <c r="D413" s="16">
        <v>192.78</v>
      </c>
      <c r="E413" s="15">
        <v>11.561087999999998</v>
      </c>
      <c r="F413" s="20">
        <v>10.477236</v>
      </c>
      <c r="G413" s="15">
        <v>7.2256799999999997</v>
      </c>
      <c r="H413" s="20">
        <v>4.6966919999999996</v>
      </c>
      <c r="I413" s="16">
        <v>722.56799999999998</v>
      </c>
      <c r="L413" s="56"/>
      <c r="M413" s="45"/>
    </row>
    <row r="414" spans="1:13">
      <c r="A414" s="106" t="s">
        <v>494</v>
      </c>
      <c r="B414" s="106" t="s">
        <v>428</v>
      </c>
      <c r="C414" s="4"/>
      <c r="D414" s="16">
        <v>192.78</v>
      </c>
      <c r="E414" s="15">
        <v>12.949919999999999</v>
      </c>
      <c r="F414" s="20">
        <v>11.735864999999997</v>
      </c>
      <c r="G414" s="15">
        <v>8.0936999999999983</v>
      </c>
      <c r="H414" s="20">
        <v>5.2609050000000002</v>
      </c>
      <c r="I414" s="16">
        <v>809.36999999999989</v>
      </c>
      <c r="L414" s="56"/>
      <c r="M414" s="45"/>
    </row>
    <row r="415" spans="1:13">
      <c r="A415" s="106" t="s">
        <v>495</v>
      </c>
      <c r="B415" s="106" t="s">
        <v>428</v>
      </c>
      <c r="C415" s="4"/>
      <c r="D415" s="16">
        <v>192.78</v>
      </c>
      <c r="E415" s="15">
        <v>9.5341439999999995</v>
      </c>
      <c r="F415" s="20">
        <v>8.6403179999999988</v>
      </c>
      <c r="G415" s="15">
        <v>5.9588399999999995</v>
      </c>
      <c r="H415" s="20">
        <v>3.8732459999999995</v>
      </c>
      <c r="I415" s="16">
        <v>595.8839999999999</v>
      </c>
      <c r="L415" s="56"/>
      <c r="M415" s="45"/>
    </row>
    <row r="416" spans="1:13">
      <c r="A416" s="106" t="s">
        <v>496</v>
      </c>
      <c r="B416" s="106" t="s">
        <v>428</v>
      </c>
      <c r="C416" s="4"/>
      <c r="D416" s="16">
        <v>192.78</v>
      </c>
      <c r="E416" s="15">
        <v>7.0175999999999998</v>
      </c>
      <c r="F416" s="20">
        <v>6.3596999999999992</v>
      </c>
      <c r="G416" s="15">
        <v>4.3860000000000001</v>
      </c>
      <c r="H416" s="20">
        <v>2.8508999999999998</v>
      </c>
      <c r="I416" s="16">
        <v>438.6</v>
      </c>
      <c r="L416" s="56"/>
      <c r="M416" s="45"/>
    </row>
    <row r="417" spans="1:13">
      <c r="A417" s="106" t="s">
        <v>497</v>
      </c>
      <c r="B417" s="106" t="s">
        <v>428</v>
      </c>
      <c r="C417" s="4"/>
      <c r="D417" s="16">
        <v>192.78</v>
      </c>
      <c r="E417" s="15">
        <v>8.0620800000000017</v>
      </c>
      <c r="F417" s="20">
        <v>7.3062599999999991</v>
      </c>
      <c r="G417" s="15">
        <v>5.0388000000000002</v>
      </c>
      <c r="H417" s="20">
        <v>3.2752200000000005</v>
      </c>
      <c r="I417" s="16">
        <v>503.88</v>
      </c>
      <c r="L417" s="56"/>
      <c r="M417" s="45"/>
    </row>
    <row r="418" spans="1:13">
      <c r="A418" s="106" t="s">
        <v>498</v>
      </c>
      <c r="B418" s="106" t="s">
        <v>428</v>
      </c>
      <c r="C418" s="4"/>
      <c r="D418" s="16">
        <v>192.78</v>
      </c>
      <c r="E418" s="15">
        <v>6.3974400000000005</v>
      </c>
      <c r="F418" s="20">
        <v>5.7976799999999997</v>
      </c>
      <c r="G418" s="15">
        <v>3.9984000000000002</v>
      </c>
      <c r="H418" s="20">
        <v>2.5989599999999999</v>
      </c>
      <c r="I418" s="16">
        <v>399.84000000000003</v>
      </c>
      <c r="L418" s="56"/>
      <c r="M418" s="45"/>
    </row>
    <row r="419" spans="1:13">
      <c r="A419" s="106" t="s">
        <v>499</v>
      </c>
      <c r="B419" s="106" t="s">
        <v>428</v>
      </c>
      <c r="C419" s="4"/>
      <c r="D419" s="16">
        <v>192.78</v>
      </c>
      <c r="E419" s="15">
        <v>14.012352</v>
      </c>
      <c r="F419" s="20">
        <v>12.698694</v>
      </c>
      <c r="G419" s="15">
        <v>8.7577200000000008</v>
      </c>
      <c r="H419" s="20">
        <v>5.6925180000000006</v>
      </c>
      <c r="I419" s="16">
        <v>875.77200000000005</v>
      </c>
      <c r="L419" s="56"/>
      <c r="M419" s="45"/>
    </row>
    <row r="420" spans="1:13">
      <c r="A420" s="106" t="s">
        <v>500</v>
      </c>
      <c r="B420" s="106" t="s">
        <v>428</v>
      </c>
      <c r="C420" s="4"/>
      <c r="D420" s="16">
        <v>192.78</v>
      </c>
      <c r="E420" s="15">
        <v>9.7593600000000009</v>
      </c>
      <c r="F420" s="20">
        <v>8.8444199999999995</v>
      </c>
      <c r="G420" s="15">
        <v>6.0996000000000006</v>
      </c>
      <c r="H420" s="20">
        <v>3.9647399999999999</v>
      </c>
      <c r="I420" s="16">
        <v>609.96</v>
      </c>
      <c r="L420" s="56"/>
      <c r="M420" s="45"/>
    </row>
    <row r="421" spans="1:13">
      <c r="A421" s="106" t="s">
        <v>501</v>
      </c>
      <c r="B421" s="106" t="s">
        <v>428</v>
      </c>
      <c r="C421" s="4"/>
      <c r="D421" s="16">
        <v>192.78</v>
      </c>
      <c r="E421" s="15">
        <v>6.9542784000000006</v>
      </c>
      <c r="F421" s="20">
        <v>6.3023147999999996</v>
      </c>
      <c r="G421" s="15">
        <v>4.3464239999999998</v>
      </c>
      <c r="H421" s="20">
        <v>2.8251756000000001</v>
      </c>
      <c r="I421" s="16">
        <v>434.64240000000001</v>
      </c>
      <c r="L421" s="56"/>
      <c r="M421" s="45"/>
    </row>
    <row r="422" spans="1:13">
      <c r="A422" s="106" t="s">
        <v>502</v>
      </c>
      <c r="B422" s="106" t="s">
        <v>428</v>
      </c>
      <c r="C422" s="4"/>
      <c r="D422" s="16">
        <v>192.78</v>
      </c>
      <c r="E422" s="15">
        <v>17.867135999999999</v>
      </c>
      <c r="F422" s="20">
        <v>16.192091999999999</v>
      </c>
      <c r="G422" s="15">
        <v>11.166960000000001</v>
      </c>
      <c r="H422" s="20">
        <v>7.2585240000000004</v>
      </c>
      <c r="I422" s="16">
        <v>1116.6959999999999</v>
      </c>
      <c r="L422" s="56"/>
      <c r="M422" s="45"/>
    </row>
    <row r="423" spans="1:13">
      <c r="A423" s="106" t="s">
        <v>503</v>
      </c>
      <c r="B423" s="106" t="s">
        <v>428</v>
      </c>
      <c r="C423" s="4"/>
      <c r="D423" s="16">
        <v>192.78</v>
      </c>
      <c r="E423" s="15">
        <v>5.1408000000000005</v>
      </c>
      <c r="F423" s="20">
        <v>4.6588500000000002</v>
      </c>
      <c r="G423" s="15">
        <v>3.2130000000000001</v>
      </c>
      <c r="H423" s="20">
        <v>2.0884499999999999</v>
      </c>
      <c r="I423" s="16">
        <v>321.3</v>
      </c>
      <c r="L423" s="56"/>
      <c r="M423" s="45"/>
    </row>
    <row r="424" spans="1:13">
      <c r="A424" s="106" t="s">
        <v>504</v>
      </c>
      <c r="B424" s="106" t="s">
        <v>428</v>
      </c>
      <c r="C424" s="4"/>
      <c r="D424" s="16">
        <v>192.78</v>
      </c>
      <c r="E424" s="15">
        <v>9.3024000000000004</v>
      </c>
      <c r="F424" s="20">
        <v>8.430299999999999</v>
      </c>
      <c r="G424" s="15">
        <v>5.8140000000000001</v>
      </c>
      <c r="H424" s="20">
        <v>3.7791000000000001</v>
      </c>
      <c r="I424" s="16">
        <v>581.4</v>
      </c>
      <c r="L424" s="56"/>
      <c r="M424" s="45"/>
    </row>
    <row r="425" spans="1:13">
      <c r="A425" s="106" t="s">
        <v>505</v>
      </c>
      <c r="B425" s="106" t="s">
        <v>428</v>
      </c>
      <c r="C425" s="4"/>
      <c r="D425" s="16">
        <v>192.78</v>
      </c>
      <c r="E425" s="15">
        <v>8.6822400000000002</v>
      </c>
      <c r="F425" s="20">
        <v>7.8682800000000004</v>
      </c>
      <c r="G425" s="15">
        <v>5.4264000000000001</v>
      </c>
      <c r="H425" s="20">
        <v>3.5271600000000003</v>
      </c>
      <c r="I425" s="16">
        <v>542.64</v>
      </c>
      <c r="L425" s="56"/>
      <c r="M425" s="45"/>
    </row>
    <row r="426" spans="1:13">
      <c r="A426" s="106" t="s">
        <v>506</v>
      </c>
      <c r="B426" s="106" t="s">
        <v>428</v>
      </c>
      <c r="C426" s="4"/>
      <c r="D426" s="16">
        <v>192.78</v>
      </c>
      <c r="E426" s="15">
        <v>15.990336000000001</v>
      </c>
      <c r="F426" s="20">
        <v>14.491241999999998</v>
      </c>
      <c r="G426" s="15">
        <v>9.9939599999999995</v>
      </c>
      <c r="H426" s="20">
        <v>6.496074000000001</v>
      </c>
      <c r="I426" s="16">
        <v>999.39599999999996</v>
      </c>
      <c r="L426" s="56"/>
      <c r="M426" s="45"/>
    </row>
    <row r="427" spans="1:13">
      <c r="A427" s="106" t="s">
        <v>507</v>
      </c>
      <c r="B427" s="106" t="s">
        <v>428</v>
      </c>
      <c r="C427" s="4"/>
      <c r="D427" s="16">
        <v>192.78</v>
      </c>
      <c r="E427" s="15">
        <v>7.7683200000000001</v>
      </c>
      <c r="F427" s="20">
        <v>7.0400399999999994</v>
      </c>
      <c r="G427" s="15">
        <v>4.8552</v>
      </c>
      <c r="H427" s="20">
        <v>3.1558800000000002</v>
      </c>
      <c r="I427" s="16">
        <v>485.52</v>
      </c>
      <c r="L427" s="56"/>
      <c r="M427" s="45"/>
    </row>
    <row r="428" spans="1:13">
      <c r="A428" s="106" t="s">
        <v>508</v>
      </c>
      <c r="B428" s="106" t="s">
        <v>428</v>
      </c>
      <c r="C428" s="4"/>
      <c r="D428" s="16">
        <v>198.56543999999997</v>
      </c>
      <c r="E428" s="15">
        <v>19.856544</v>
      </c>
      <c r="F428" s="20">
        <v>17.994992999999994</v>
      </c>
      <c r="G428" s="15">
        <v>12.410339999999998</v>
      </c>
      <c r="H428" s="20">
        <v>8.0667209999999994</v>
      </c>
      <c r="I428" s="16">
        <v>1241.0339999999999</v>
      </c>
      <c r="L428" s="56"/>
      <c r="M428" s="45"/>
    </row>
    <row r="429" spans="1:13">
      <c r="A429" s="106" t="s">
        <v>509</v>
      </c>
      <c r="B429" s="110" t="s">
        <v>428</v>
      </c>
      <c r="C429" s="4"/>
      <c r="D429" s="16">
        <v>192.78</v>
      </c>
      <c r="E429" s="15">
        <v>15.840191999999998</v>
      </c>
      <c r="F429" s="20">
        <v>14.355173999999996</v>
      </c>
      <c r="G429" s="15">
        <v>9.9001199999999994</v>
      </c>
      <c r="H429" s="20">
        <v>6.4350779999999999</v>
      </c>
      <c r="I429" s="16">
        <v>990.01199999999994</v>
      </c>
      <c r="L429" s="56"/>
      <c r="M429" s="45"/>
    </row>
    <row r="430" spans="1:13">
      <c r="A430" s="106" t="s">
        <v>510</v>
      </c>
      <c r="B430" s="106" t="s">
        <v>428</v>
      </c>
      <c r="C430" s="4"/>
      <c r="D430" s="16">
        <v>192.78</v>
      </c>
      <c r="E430" s="15">
        <v>9.7593600000000009</v>
      </c>
      <c r="F430" s="20">
        <v>8.8444199999999995</v>
      </c>
      <c r="G430" s="15">
        <v>6.0996000000000006</v>
      </c>
      <c r="H430" s="20">
        <v>3.9647399999999999</v>
      </c>
      <c r="I430" s="16">
        <v>609.96</v>
      </c>
      <c r="L430" s="56"/>
      <c r="M430" s="45"/>
    </row>
    <row r="431" spans="1:13">
      <c r="A431" s="106" t="s">
        <v>511</v>
      </c>
      <c r="B431" s="106" t="s">
        <v>428</v>
      </c>
      <c r="C431" s="4"/>
      <c r="D431" s="16">
        <v>192.78</v>
      </c>
      <c r="E431" s="15">
        <v>9.8899200000000018</v>
      </c>
      <c r="F431" s="20">
        <v>8.9627399999999984</v>
      </c>
      <c r="G431" s="15">
        <v>6.1811999999999996</v>
      </c>
      <c r="H431" s="20">
        <v>4.017780000000001</v>
      </c>
      <c r="I431" s="16">
        <v>618.12</v>
      </c>
      <c r="L431" s="56"/>
      <c r="M431" s="45"/>
    </row>
    <row r="432" spans="1:13">
      <c r="A432" s="106" t="s">
        <v>512</v>
      </c>
      <c r="B432" s="106" t="s">
        <v>428</v>
      </c>
      <c r="C432" s="4"/>
      <c r="D432" s="16">
        <v>192.78</v>
      </c>
      <c r="E432" s="15">
        <v>10.310323199999999</v>
      </c>
      <c r="F432" s="20">
        <v>9.3437304000000001</v>
      </c>
      <c r="G432" s="15">
        <v>6.4439519999999995</v>
      </c>
      <c r="H432" s="20">
        <v>4.1885688000000005</v>
      </c>
      <c r="I432" s="16">
        <v>644.39520000000005</v>
      </c>
      <c r="L432" s="56"/>
      <c r="M432" s="45"/>
    </row>
    <row r="433" spans="1:13">
      <c r="A433" s="106" t="s">
        <v>513</v>
      </c>
      <c r="B433" s="106" t="s">
        <v>428</v>
      </c>
      <c r="C433" s="4"/>
      <c r="D433" s="16">
        <v>192.78</v>
      </c>
      <c r="E433" s="15">
        <v>6.07104</v>
      </c>
      <c r="F433" s="20">
        <v>5.5018799999999999</v>
      </c>
      <c r="G433" s="15">
        <v>3.7944000000000004</v>
      </c>
      <c r="H433" s="20">
        <v>2.4663600000000003</v>
      </c>
      <c r="I433" s="16">
        <v>379.44</v>
      </c>
      <c r="L433" s="56"/>
      <c r="M433" s="45"/>
    </row>
    <row r="434" spans="1:13">
      <c r="A434" s="106" t="s">
        <v>514</v>
      </c>
      <c r="B434" s="106" t="s">
        <v>428</v>
      </c>
      <c r="C434" s="4"/>
      <c r="D434" s="16">
        <v>192.78</v>
      </c>
      <c r="E434" s="15">
        <v>7.1808000000000014</v>
      </c>
      <c r="F434" s="20">
        <v>6.5076000000000001</v>
      </c>
      <c r="G434" s="15">
        <v>4.4880000000000004</v>
      </c>
      <c r="H434" s="20">
        <v>2.9171999999999998</v>
      </c>
      <c r="I434" s="16">
        <v>448.8</v>
      </c>
      <c r="L434" s="56"/>
      <c r="M434" s="45"/>
    </row>
    <row r="435" spans="1:13">
      <c r="A435" s="106" t="s">
        <v>515</v>
      </c>
      <c r="B435" s="106" t="s">
        <v>428</v>
      </c>
      <c r="C435" s="4"/>
      <c r="D435" s="16">
        <v>192.78</v>
      </c>
      <c r="E435" s="15">
        <v>11.313676800000001</v>
      </c>
      <c r="F435" s="20">
        <v>10.253019599999998</v>
      </c>
      <c r="G435" s="15">
        <v>7.0710480000000002</v>
      </c>
      <c r="H435" s="20">
        <v>4.5961812000000002</v>
      </c>
      <c r="I435" s="16">
        <v>707.10480000000007</v>
      </c>
      <c r="L435" s="56"/>
      <c r="M435" s="45"/>
    </row>
    <row r="436" spans="1:13">
      <c r="A436" s="106" t="s">
        <v>516</v>
      </c>
      <c r="B436" s="106" t="s">
        <v>428</v>
      </c>
      <c r="C436" s="4"/>
      <c r="D436" s="16">
        <v>192.78</v>
      </c>
      <c r="E436" s="15">
        <v>6.9196800000000005</v>
      </c>
      <c r="F436" s="20">
        <v>6.2709599999999996</v>
      </c>
      <c r="G436" s="15">
        <v>4.3248000000000006</v>
      </c>
      <c r="H436" s="20">
        <v>2.8111200000000003</v>
      </c>
      <c r="I436" s="16">
        <v>432.48</v>
      </c>
      <c r="L436" s="56"/>
      <c r="M436" s="45"/>
    </row>
    <row r="437" spans="1:13">
      <c r="A437" s="106" t="s">
        <v>517</v>
      </c>
      <c r="B437" s="106" t="s">
        <v>428</v>
      </c>
      <c r="C437" s="4"/>
      <c r="D437" s="16">
        <v>192.78</v>
      </c>
      <c r="E437" s="15">
        <v>10.346880000000001</v>
      </c>
      <c r="F437" s="20">
        <v>9.3768600000000006</v>
      </c>
      <c r="G437" s="15">
        <v>6.4668000000000001</v>
      </c>
      <c r="H437" s="20">
        <v>4.2034200000000004</v>
      </c>
      <c r="I437" s="16">
        <v>646.68000000000006</v>
      </c>
      <c r="L437" s="56"/>
      <c r="M437" s="45"/>
    </row>
    <row r="438" spans="1:13">
      <c r="A438" s="106" t="s">
        <v>518</v>
      </c>
      <c r="B438" s="106" t="s">
        <v>428</v>
      </c>
      <c r="C438" s="4"/>
      <c r="D438" s="16">
        <v>192.78</v>
      </c>
      <c r="E438" s="15">
        <v>10.999680000000001</v>
      </c>
      <c r="F438" s="20">
        <v>9.9684600000000003</v>
      </c>
      <c r="G438" s="15">
        <v>6.8748000000000005</v>
      </c>
      <c r="H438" s="20">
        <v>4.4686200000000005</v>
      </c>
      <c r="I438" s="16">
        <v>687.48</v>
      </c>
      <c r="L438" s="56"/>
      <c r="M438" s="45"/>
    </row>
    <row r="439" spans="1:13">
      <c r="A439" s="106" t="s">
        <v>519</v>
      </c>
      <c r="B439" s="106" t="s">
        <v>428</v>
      </c>
      <c r="C439" s="4"/>
      <c r="D439" s="16">
        <v>192.78</v>
      </c>
      <c r="E439" s="15">
        <v>9.609216</v>
      </c>
      <c r="F439" s="20">
        <v>8.7083519999999996</v>
      </c>
      <c r="G439" s="15">
        <v>6.0057600000000004</v>
      </c>
      <c r="H439" s="20">
        <v>3.9037439999999997</v>
      </c>
      <c r="I439" s="16">
        <v>600.57599999999991</v>
      </c>
      <c r="L439" s="56"/>
      <c r="M439" s="45"/>
    </row>
    <row r="440" spans="1:13">
      <c r="A440" s="106" t="s">
        <v>520</v>
      </c>
      <c r="B440" s="106" t="s">
        <v>428</v>
      </c>
      <c r="C440" s="4"/>
      <c r="D440" s="16">
        <v>192.78</v>
      </c>
      <c r="E440" s="15">
        <v>14.488896</v>
      </c>
      <c r="F440" s="20">
        <v>13.130561999999999</v>
      </c>
      <c r="G440" s="15">
        <v>9.0555599999999998</v>
      </c>
      <c r="H440" s="20">
        <v>5.8861140000000001</v>
      </c>
      <c r="I440" s="16">
        <v>905.55599999999993</v>
      </c>
      <c r="L440" s="56"/>
      <c r="M440" s="45"/>
    </row>
    <row r="441" spans="1:13">
      <c r="A441" s="106" t="s">
        <v>521</v>
      </c>
      <c r="B441" s="106" t="s">
        <v>428</v>
      </c>
      <c r="C441" s="4"/>
      <c r="D441" s="16">
        <v>192.78</v>
      </c>
      <c r="E441" s="15">
        <v>5.1408000000000005</v>
      </c>
      <c r="F441" s="20">
        <v>4.6588500000000002</v>
      </c>
      <c r="G441" s="15">
        <v>3.2130000000000001</v>
      </c>
      <c r="H441" s="20">
        <v>2.0884499999999999</v>
      </c>
      <c r="I441" s="16">
        <v>321.3</v>
      </c>
      <c r="L441" s="56"/>
      <c r="M441" s="45"/>
    </row>
    <row r="442" spans="1:13">
      <c r="A442" s="106" t="s">
        <v>522</v>
      </c>
      <c r="B442" s="106" t="s">
        <v>428</v>
      </c>
      <c r="C442" s="4"/>
      <c r="D442" s="16">
        <v>192.78</v>
      </c>
      <c r="E442" s="15">
        <v>5.1408000000000005</v>
      </c>
      <c r="F442" s="20">
        <v>4.6588500000000002</v>
      </c>
      <c r="G442" s="15">
        <v>3.2130000000000001</v>
      </c>
      <c r="H442" s="20">
        <v>2.0884499999999999</v>
      </c>
      <c r="I442" s="16">
        <v>321.3</v>
      </c>
      <c r="L442" s="56"/>
      <c r="M442" s="45"/>
    </row>
    <row r="443" spans="1:13">
      <c r="A443" s="106" t="s">
        <v>523</v>
      </c>
      <c r="B443" s="106" t="s">
        <v>428</v>
      </c>
      <c r="C443" s="4"/>
      <c r="D443" s="16">
        <v>192.78</v>
      </c>
      <c r="E443" s="15">
        <v>6.1363200000000004</v>
      </c>
      <c r="F443" s="20">
        <v>5.5610400000000002</v>
      </c>
      <c r="G443" s="15">
        <v>3.8351999999999999</v>
      </c>
      <c r="H443" s="20">
        <v>2.49288</v>
      </c>
      <c r="I443" s="16">
        <v>383.52</v>
      </c>
      <c r="L443" s="56"/>
      <c r="M443" s="45"/>
    </row>
    <row r="444" spans="1:13">
      <c r="A444" s="106" t="s">
        <v>524</v>
      </c>
      <c r="B444" s="106" t="s">
        <v>428</v>
      </c>
      <c r="C444" s="4"/>
      <c r="D444" s="16">
        <v>192.78</v>
      </c>
      <c r="E444" s="15">
        <v>5.1408000000000005</v>
      </c>
      <c r="F444" s="20">
        <v>4.6588500000000002</v>
      </c>
      <c r="G444" s="15">
        <v>3.2130000000000001</v>
      </c>
      <c r="H444" s="20">
        <v>2.0884499999999999</v>
      </c>
      <c r="I444" s="16">
        <v>321.3</v>
      </c>
      <c r="L444" s="56"/>
      <c r="M444" s="45"/>
    </row>
    <row r="445" spans="1:13">
      <c r="A445" s="106" t="s">
        <v>525</v>
      </c>
      <c r="B445" s="106" t="s">
        <v>428</v>
      </c>
      <c r="C445" s="4"/>
      <c r="D445" s="16">
        <v>192.78</v>
      </c>
      <c r="E445" s="15">
        <v>14.376287999999999</v>
      </c>
      <c r="F445" s="20">
        <v>13.028511</v>
      </c>
      <c r="G445" s="15">
        <v>8.9851799999999997</v>
      </c>
      <c r="H445" s="20">
        <v>5.8403670000000005</v>
      </c>
      <c r="I445" s="16">
        <v>898.51800000000003</v>
      </c>
      <c r="L445" s="56"/>
      <c r="M445" s="45"/>
    </row>
    <row r="446" spans="1:13">
      <c r="A446" s="106" t="s">
        <v>526</v>
      </c>
      <c r="B446" s="106" t="s">
        <v>428</v>
      </c>
      <c r="C446" s="4"/>
      <c r="D446" s="16">
        <v>192.78</v>
      </c>
      <c r="E446" s="15">
        <v>14.901791999999997</v>
      </c>
      <c r="F446" s="20">
        <v>13.504748999999999</v>
      </c>
      <c r="G446" s="15">
        <v>9.3136199999999985</v>
      </c>
      <c r="H446" s="20">
        <v>6.0538530000000002</v>
      </c>
      <c r="I446" s="16">
        <v>931.36199999999997</v>
      </c>
      <c r="L446" s="56"/>
      <c r="M446" s="45"/>
    </row>
    <row r="447" spans="1:13">
      <c r="A447" s="106" t="s">
        <v>527</v>
      </c>
      <c r="B447" s="106" t="s">
        <v>428</v>
      </c>
      <c r="C447" s="4"/>
      <c r="D447" s="16">
        <v>192.78</v>
      </c>
      <c r="E447" s="15">
        <v>5.1408000000000005</v>
      </c>
      <c r="F447" s="20">
        <v>4.6588500000000002</v>
      </c>
      <c r="G447" s="15">
        <v>3.2130000000000001</v>
      </c>
      <c r="H447" s="20">
        <v>2.0884499999999999</v>
      </c>
      <c r="I447" s="16">
        <v>321.3</v>
      </c>
      <c r="L447" s="56"/>
      <c r="M447" s="45"/>
    </row>
    <row r="448" spans="1:13">
      <c r="A448" s="106" t="s">
        <v>528</v>
      </c>
      <c r="B448" s="106" t="s">
        <v>428</v>
      </c>
      <c r="C448" s="4"/>
      <c r="D448" s="16">
        <v>192.78</v>
      </c>
      <c r="E448" s="15">
        <v>9.4656000000000002</v>
      </c>
      <c r="F448" s="20">
        <v>8.5782000000000007</v>
      </c>
      <c r="G448" s="15">
        <v>5.9159999999999995</v>
      </c>
      <c r="H448" s="20">
        <v>3.8454000000000002</v>
      </c>
      <c r="I448" s="16">
        <v>591.6</v>
      </c>
      <c r="L448" s="56"/>
      <c r="M448" s="45"/>
    </row>
    <row r="449" spans="1:13">
      <c r="A449" s="106" t="s">
        <v>529</v>
      </c>
      <c r="B449" s="106" t="s">
        <v>428</v>
      </c>
      <c r="C449" s="4"/>
      <c r="D449" s="16">
        <v>192.78</v>
      </c>
      <c r="E449" s="15">
        <v>11.410943999999999</v>
      </c>
      <c r="F449" s="20">
        <v>10.341168</v>
      </c>
      <c r="G449" s="15">
        <v>7.1318399999999995</v>
      </c>
      <c r="H449" s="20">
        <v>4.6356959999999994</v>
      </c>
      <c r="I449" s="16">
        <v>713.18399999999997</v>
      </c>
      <c r="L449" s="56"/>
      <c r="M449" s="45"/>
    </row>
    <row r="450" spans="1:13">
      <c r="A450" s="106" t="s">
        <v>530</v>
      </c>
      <c r="B450" s="106" t="s">
        <v>428</v>
      </c>
      <c r="C450" s="4"/>
      <c r="D450" s="16">
        <v>192.78</v>
      </c>
      <c r="E450" s="15">
        <v>5.1408000000000005</v>
      </c>
      <c r="F450" s="20">
        <v>4.6588500000000002</v>
      </c>
      <c r="G450" s="15">
        <v>3.2130000000000001</v>
      </c>
      <c r="H450" s="20">
        <v>2.0884499999999999</v>
      </c>
      <c r="I450" s="16">
        <v>321.3</v>
      </c>
      <c r="L450" s="56"/>
      <c r="M450" s="45"/>
    </row>
    <row r="451" spans="1:13">
      <c r="A451" s="106" t="s">
        <v>531</v>
      </c>
      <c r="B451" s="106" t="s">
        <v>428</v>
      </c>
      <c r="C451" s="4"/>
      <c r="D451" s="16">
        <v>192.78</v>
      </c>
      <c r="E451" s="15">
        <v>15.164544000000001</v>
      </c>
      <c r="F451" s="20">
        <v>13.742867999999998</v>
      </c>
      <c r="G451" s="15">
        <v>9.4778400000000005</v>
      </c>
      <c r="H451" s="20">
        <v>6.1605960000000008</v>
      </c>
      <c r="I451" s="16">
        <v>947.78399999999999</v>
      </c>
      <c r="L451" s="56"/>
      <c r="M451" s="45"/>
    </row>
    <row r="452" spans="1:13">
      <c r="A452" s="106" t="s">
        <v>532</v>
      </c>
      <c r="B452" s="106" t="s">
        <v>428</v>
      </c>
      <c r="C452" s="4"/>
      <c r="D452" s="16">
        <v>192.78</v>
      </c>
      <c r="E452" s="15">
        <v>5.1408000000000005</v>
      </c>
      <c r="F452" s="20">
        <v>4.6588500000000002</v>
      </c>
      <c r="G452" s="15">
        <v>3.2130000000000001</v>
      </c>
      <c r="H452" s="20">
        <v>2.0884499999999999</v>
      </c>
      <c r="I452" s="16">
        <v>321.3</v>
      </c>
      <c r="L452" s="56"/>
      <c r="M452" s="45"/>
    </row>
    <row r="453" spans="1:13">
      <c r="A453" s="106" t="s">
        <v>533</v>
      </c>
      <c r="B453" s="106" t="s">
        <v>428</v>
      </c>
      <c r="C453" s="4"/>
      <c r="D453" s="16">
        <v>192.78</v>
      </c>
      <c r="E453" s="15">
        <v>5.94048</v>
      </c>
      <c r="F453" s="20">
        <v>5.3835599999999992</v>
      </c>
      <c r="G453" s="15">
        <v>3.7128000000000001</v>
      </c>
      <c r="H453" s="20">
        <v>2.4133200000000001</v>
      </c>
      <c r="I453" s="16">
        <v>371.28000000000003</v>
      </c>
      <c r="L453" s="56"/>
      <c r="M453" s="45"/>
    </row>
    <row r="454" spans="1:13">
      <c r="A454" s="106" t="s">
        <v>534</v>
      </c>
      <c r="B454" s="106" t="s">
        <v>428</v>
      </c>
      <c r="C454" s="4"/>
      <c r="D454" s="16">
        <v>192.78</v>
      </c>
      <c r="E454" s="15">
        <v>8.0947200000000006</v>
      </c>
      <c r="F454" s="20">
        <v>7.3358400000000001</v>
      </c>
      <c r="G454" s="15">
        <v>5.0591999999999997</v>
      </c>
      <c r="H454" s="20">
        <v>3.2884800000000003</v>
      </c>
      <c r="I454" s="16">
        <v>505.92</v>
      </c>
      <c r="L454" s="56"/>
      <c r="M454" s="45"/>
    </row>
    <row r="455" spans="1:13">
      <c r="A455" s="106" t="s">
        <v>535</v>
      </c>
      <c r="B455" s="106" t="s">
        <v>428</v>
      </c>
      <c r="C455" s="4"/>
      <c r="D455" s="16">
        <v>192.78</v>
      </c>
      <c r="E455" s="15">
        <v>12.236735999999999</v>
      </c>
      <c r="F455" s="20">
        <v>11.089542</v>
      </c>
      <c r="G455" s="15">
        <v>7.6479599999999994</v>
      </c>
      <c r="H455" s="20">
        <v>4.9711740000000004</v>
      </c>
      <c r="I455" s="16">
        <v>764.79599999999994</v>
      </c>
      <c r="L455" s="56"/>
      <c r="M455" s="45"/>
    </row>
    <row r="456" spans="1:13">
      <c r="A456" s="106" t="s">
        <v>536</v>
      </c>
      <c r="B456" s="106" t="s">
        <v>428</v>
      </c>
      <c r="C456" s="4"/>
      <c r="D456" s="16">
        <v>192.78</v>
      </c>
      <c r="E456" s="15">
        <v>8.6496000000000013</v>
      </c>
      <c r="F456" s="20">
        <v>7.8386999999999993</v>
      </c>
      <c r="G456" s="15">
        <v>5.4059999999999997</v>
      </c>
      <c r="H456" s="20">
        <v>3.5139</v>
      </c>
      <c r="I456" s="16">
        <v>540.6</v>
      </c>
      <c r="L456" s="56"/>
      <c r="M456" s="45"/>
    </row>
    <row r="457" spans="1:13">
      <c r="A457" s="106" t="s">
        <v>537</v>
      </c>
      <c r="B457" s="106" t="s">
        <v>428</v>
      </c>
      <c r="C457" s="4"/>
      <c r="D457" s="16">
        <v>192.78</v>
      </c>
      <c r="E457" s="15">
        <v>15.352224</v>
      </c>
      <c r="F457" s="20">
        <v>13.912952999999996</v>
      </c>
      <c r="G457" s="15">
        <v>9.5951400000000007</v>
      </c>
      <c r="H457" s="20">
        <v>6.2368409999999992</v>
      </c>
      <c r="I457" s="16">
        <v>959.5139999999999</v>
      </c>
      <c r="L457" s="56"/>
      <c r="M457" s="45"/>
    </row>
    <row r="458" spans="1:13">
      <c r="A458" s="106" t="s">
        <v>538</v>
      </c>
      <c r="B458" s="106" t="s">
        <v>428</v>
      </c>
      <c r="C458" s="4"/>
      <c r="D458" s="16">
        <v>192.78</v>
      </c>
      <c r="E458" s="15">
        <v>18.39264</v>
      </c>
      <c r="F458" s="20">
        <v>16.668330000000001</v>
      </c>
      <c r="G458" s="15">
        <v>11.4954</v>
      </c>
      <c r="H458" s="20">
        <v>7.4720100000000009</v>
      </c>
      <c r="I458" s="16">
        <v>1149.54</v>
      </c>
      <c r="L458" s="56"/>
      <c r="M458" s="45"/>
    </row>
    <row r="459" spans="1:13">
      <c r="A459" s="106" t="s">
        <v>539</v>
      </c>
      <c r="B459" s="106" t="s">
        <v>428</v>
      </c>
      <c r="C459" s="4"/>
      <c r="D459" s="16">
        <v>192.78</v>
      </c>
      <c r="E459" s="15">
        <v>12.349343999999999</v>
      </c>
      <c r="F459" s="20">
        <v>11.191592999999997</v>
      </c>
      <c r="G459" s="15">
        <v>7.7183399999999995</v>
      </c>
      <c r="H459" s="20">
        <v>5.016921</v>
      </c>
      <c r="I459" s="16">
        <v>771.83399999999995</v>
      </c>
      <c r="L459" s="56"/>
      <c r="M459" s="45"/>
    </row>
    <row r="460" spans="1:13">
      <c r="A460" s="106" t="s">
        <v>540</v>
      </c>
      <c r="B460" s="106" t="s">
        <v>428</v>
      </c>
      <c r="C460" s="4"/>
      <c r="D460" s="16">
        <v>192.78</v>
      </c>
      <c r="E460" s="15">
        <v>7.8884352000000009</v>
      </c>
      <c r="F460" s="20">
        <v>7.1488943999999996</v>
      </c>
      <c r="G460" s="15">
        <v>4.9302720000000004</v>
      </c>
      <c r="H460" s="20">
        <v>3.2046768000000001</v>
      </c>
      <c r="I460" s="16">
        <v>493.02720000000005</v>
      </c>
      <c r="L460" s="56"/>
      <c r="M460" s="45"/>
    </row>
    <row r="461" spans="1:13">
      <c r="A461" s="106" t="s">
        <v>726</v>
      </c>
      <c r="B461" s="106" t="s">
        <v>428</v>
      </c>
      <c r="C461" s="4"/>
      <c r="D461" s="16">
        <v>192.78</v>
      </c>
      <c r="E461" s="15">
        <v>11.110655999999999</v>
      </c>
      <c r="F461" s="20">
        <v>10.069031999999998</v>
      </c>
      <c r="G461" s="15">
        <v>6.9441600000000001</v>
      </c>
      <c r="H461" s="20">
        <v>4.5137040000000006</v>
      </c>
      <c r="I461" s="16">
        <v>694.41599999999994</v>
      </c>
      <c r="L461" s="56"/>
      <c r="M461" s="45"/>
    </row>
    <row r="462" spans="1:13">
      <c r="A462" s="106" t="s">
        <v>541</v>
      </c>
      <c r="B462" s="106" t="s">
        <v>428</v>
      </c>
      <c r="C462" s="4"/>
      <c r="D462" s="16">
        <v>192.78</v>
      </c>
      <c r="E462" s="15">
        <v>9.459071999999999</v>
      </c>
      <c r="F462" s="20">
        <v>8.5722839999999998</v>
      </c>
      <c r="G462" s="15">
        <v>5.9119199999999994</v>
      </c>
      <c r="H462" s="20">
        <v>3.8427479999999994</v>
      </c>
      <c r="I462" s="16">
        <v>591.19199999999989</v>
      </c>
      <c r="L462" s="56"/>
      <c r="M462" s="45"/>
    </row>
    <row r="463" spans="1:13">
      <c r="A463" s="106" t="s">
        <v>542</v>
      </c>
      <c r="B463" s="106" t="s">
        <v>428</v>
      </c>
      <c r="C463" s="4"/>
      <c r="D463" s="16">
        <v>192.78</v>
      </c>
      <c r="E463" s="15">
        <v>7.0502400000000005</v>
      </c>
      <c r="F463" s="20">
        <v>6.3892799999999994</v>
      </c>
      <c r="G463" s="15">
        <v>4.4064000000000005</v>
      </c>
      <c r="H463" s="20">
        <v>2.8641600000000005</v>
      </c>
      <c r="I463" s="16">
        <v>440.64</v>
      </c>
      <c r="L463" s="56"/>
      <c r="M463" s="45"/>
    </row>
    <row r="464" spans="1:13">
      <c r="A464" s="107" t="s">
        <v>543</v>
      </c>
      <c r="B464" s="106" t="s">
        <v>428</v>
      </c>
      <c r="C464" s="4"/>
      <c r="D464" s="16">
        <v>192.78</v>
      </c>
      <c r="E464" s="15">
        <v>12.370560000000001</v>
      </c>
      <c r="F464" s="20">
        <v>11.21082</v>
      </c>
      <c r="G464" s="15">
        <v>7.7316000000000003</v>
      </c>
      <c r="H464" s="20">
        <v>5.0255399999999995</v>
      </c>
      <c r="I464" s="16">
        <v>773.16</v>
      </c>
      <c r="L464" s="56"/>
      <c r="M464" s="45"/>
    </row>
    <row r="465" spans="1:13">
      <c r="A465" s="106" t="s">
        <v>544</v>
      </c>
      <c r="B465" s="106" t="s">
        <v>428</v>
      </c>
      <c r="C465" s="4"/>
      <c r="D465" s="16">
        <v>192.78</v>
      </c>
      <c r="E465" s="15">
        <v>12.14208</v>
      </c>
      <c r="F465" s="20">
        <v>11.00376</v>
      </c>
      <c r="G465" s="15">
        <v>7.5888000000000009</v>
      </c>
      <c r="H465" s="20">
        <v>4.9327200000000007</v>
      </c>
      <c r="I465" s="16">
        <v>758.88</v>
      </c>
      <c r="L465" s="56"/>
      <c r="M465" s="45"/>
    </row>
    <row r="466" spans="1:13">
      <c r="A466" s="106" t="s">
        <v>545</v>
      </c>
      <c r="B466" s="106" t="s">
        <v>428</v>
      </c>
      <c r="C466" s="4"/>
      <c r="D466" s="16">
        <v>192.78</v>
      </c>
      <c r="E466" s="15">
        <v>6.2342399999999998</v>
      </c>
      <c r="F466" s="20">
        <v>5.6497799999999998</v>
      </c>
      <c r="G466" s="15">
        <v>3.8963999999999999</v>
      </c>
      <c r="H466" s="20">
        <v>2.5326600000000004</v>
      </c>
      <c r="I466" s="16">
        <v>389.64</v>
      </c>
      <c r="L466" s="56"/>
      <c r="M466" s="45"/>
    </row>
    <row r="467" spans="1:13">
      <c r="A467" s="106" t="s">
        <v>546</v>
      </c>
      <c r="B467" s="106" t="s">
        <v>428</v>
      </c>
      <c r="C467" s="4"/>
      <c r="D467" s="16">
        <v>192.78</v>
      </c>
      <c r="E467" s="15">
        <v>5.1408000000000005</v>
      </c>
      <c r="F467" s="20">
        <v>4.6588500000000002</v>
      </c>
      <c r="G467" s="15">
        <v>3.2130000000000001</v>
      </c>
      <c r="H467" s="20">
        <v>2.0884499999999999</v>
      </c>
      <c r="I467" s="16">
        <v>321.3</v>
      </c>
      <c r="L467" s="56"/>
      <c r="M467" s="45"/>
    </row>
    <row r="468" spans="1:13">
      <c r="A468" s="106" t="s">
        <v>547</v>
      </c>
      <c r="B468" s="106" t="s">
        <v>428</v>
      </c>
      <c r="C468" s="4"/>
      <c r="D468" s="16">
        <v>192.78</v>
      </c>
      <c r="E468" s="15">
        <v>9.3839999999999986</v>
      </c>
      <c r="F468" s="20">
        <v>8.5042500000000008</v>
      </c>
      <c r="G468" s="15">
        <v>5.8650000000000002</v>
      </c>
      <c r="H468" s="20">
        <v>3.8122499999999997</v>
      </c>
      <c r="I468" s="16">
        <v>586.5</v>
      </c>
      <c r="L468" s="56"/>
      <c r="M468" s="45"/>
    </row>
    <row r="469" spans="1:13">
      <c r="A469" s="106" t="s">
        <v>548</v>
      </c>
      <c r="B469" s="106" t="s">
        <v>428</v>
      </c>
      <c r="C469" s="4"/>
      <c r="D469" s="16">
        <v>192.78</v>
      </c>
      <c r="E469" s="15">
        <v>13.212672</v>
      </c>
      <c r="F469" s="20">
        <v>11.973983999999998</v>
      </c>
      <c r="G469" s="15">
        <v>8.2579199999999986</v>
      </c>
      <c r="H469" s="20">
        <v>5.3676480000000009</v>
      </c>
      <c r="I469" s="16">
        <v>825.79199999999992</v>
      </c>
      <c r="L469" s="56"/>
      <c r="M469" s="45"/>
    </row>
    <row r="470" spans="1:13">
      <c r="A470" s="106" t="s">
        <v>549</v>
      </c>
      <c r="B470" s="106" t="s">
        <v>428</v>
      </c>
      <c r="C470" s="4"/>
      <c r="D470" s="16">
        <v>192.78</v>
      </c>
      <c r="E470" s="15">
        <v>6.7238400000000009</v>
      </c>
      <c r="F470" s="20">
        <v>6.0934799999999996</v>
      </c>
      <c r="G470" s="15">
        <v>4.2023999999999999</v>
      </c>
      <c r="H470" s="20">
        <v>2.73156</v>
      </c>
      <c r="I470" s="16">
        <v>420.24</v>
      </c>
      <c r="L470" s="56"/>
      <c r="M470" s="45"/>
    </row>
    <row r="471" spans="1:13">
      <c r="A471" s="106" t="s">
        <v>550</v>
      </c>
      <c r="B471" s="106" t="s">
        <v>428</v>
      </c>
      <c r="C471" s="4"/>
      <c r="D471" s="16">
        <v>192.78</v>
      </c>
      <c r="E471" s="15">
        <v>12.370560000000001</v>
      </c>
      <c r="F471" s="20">
        <v>11.21082</v>
      </c>
      <c r="G471" s="15">
        <v>7.7316000000000003</v>
      </c>
      <c r="H471" s="20">
        <v>5.0255399999999995</v>
      </c>
      <c r="I471" s="16">
        <v>773.16</v>
      </c>
      <c r="L471" s="56"/>
      <c r="M471" s="45"/>
    </row>
    <row r="472" spans="1:13">
      <c r="A472" s="106" t="s">
        <v>551</v>
      </c>
      <c r="B472" s="106" t="s">
        <v>428</v>
      </c>
      <c r="C472" s="4"/>
      <c r="D472" s="16">
        <v>192.78</v>
      </c>
      <c r="E472" s="15">
        <v>5.7446399999999995</v>
      </c>
      <c r="F472" s="20">
        <v>5.20608</v>
      </c>
      <c r="G472" s="15">
        <v>3.5904000000000003</v>
      </c>
      <c r="H472" s="20">
        <v>2.3337600000000003</v>
      </c>
      <c r="I472" s="16">
        <v>359.04</v>
      </c>
      <c r="L472" s="56"/>
      <c r="M472" s="45"/>
    </row>
    <row r="473" spans="1:13">
      <c r="A473" s="106" t="s">
        <v>552</v>
      </c>
      <c r="B473" s="106" t="s">
        <v>428</v>
      </c>
      <c r="C473" s="4"/>
      <c r="D473" s="16">
        <v>192.78</v>
      </c>
      <c r="E473" s="15">
        <v>13.908556800000001</v>
      </c>
      <c r="F473" s="20">
        <v>12.604629599999999</v>
      </c>
      <c r="G473" s="15">
        <v>8.6928479999999997</v>
      </c>
      <c r="H473" s="20">
        <v>5.6503512000000002</v>
      </c>
      <c r="I473" s="16">
        <v>869.28480000000002</v>
      </c>
      <c r="L473" s="56"/>
      <c r="M473" s="45"/>
    </row>
    <row r="474" spans="1:13">
      <c r="A474" s="106" t="s">
        <v>553</v>
      </c>
      <c r="B474" s="106" t="s">
        <v>428</v>
      </c>
      <c r="C474" s="4"/>
      <c r="D474" s="16">
        <v>192.78</v>
      </c>
      <c r="E474" s="15">
        <v>5.2224000000000004</v>
      </c>
      <c r="F474" s="20">
        <v>4.7328000000000001</v>
      </c>
      <c r="G474" s="15">
        <v>3.2640000000000002</v>
      </c>
      <c r="H474" s="20">
        <v>2.1215999999999999</v>
      </c>
      <c r="I474" s="16">
        <v>326.39999999999998</v>
      </c>
      <c r="L474" s="56"/>
      <c r="M474" s="45"/>
    </row>
    <row r="475" spans="1:13">
      <c r="A475" s="106" t="s">
        <v>554</v>
      </c>
      <c r="B475" s="106" t="s">
        <v>428</v>
      </c>
      <c r="C475" s="4"/>
      <c r="D475" s="16">
        <v>192.78</v>
      </c>
      <c r="E475" s="15">
        <v>15.915263999999997</v>
      </c>
      <c r="F475" s="20">
        <v>14.423207999999997</v>
      </c>
      <c r="G475" s="15">
        <v>9.9470399999999994</v>
      </c>
      <c r="H475" s="20">
        <v>6.4655760000000004</v>
      </c>
      <c r="I475" s="16">
        <v>994.70399999999995</v>
      </c>
      <c r="L475" s="56"/>
      <c r="M475" s="45"/>
    </row>
    <row r="476" spans="1:13">
      <c r="A476" s="106" t="s">
        <v>555</v>
      </c>
      <c r="B476" s="106" t="s">
        <v>428</v>
      </c>
      <c r="C476" s="4"/>
      <c r="D476" s="16">
        <v>192.78</v>
      </c>
      <c r="E476" s="15">
        <v>14.714112</v>
      </c>
      <c r="F476" s="20">
        <v>13.334663999999997</v>
      </c>
      <c r="G476" s="15">
        <v>9.1963199999999983</v>
      </c>
      <c r="H476" s="20">
        <v>5.9776079999999991</v>
      </c>
      <c r="I476" s="16">
        <v>919.63199999999995</v>
      </c>
      <c r="L476" s="56"/>
      <c r="M476" s="45"/>
    </row>
    <row r="477" spans="1:13">
      <c r="A477" s="106" t="s">
        <v>556</v>
      </c>
      <c r="B477" s="106" t="s">
        <v>428</v>
      </c>
      <c r="C477" s="4"/>
      <c r="D477" s="16">
        <v>192.78</v>
      </c>
      <c r="E477" s="15">
        <v>5.1408000000000005</v>
      </c>
      <c r="F477" s="20">
        <v>4.6588500000000002</v>
      </c>
      <c r="G477" s="15">
        <v>3.2130000000000001</v>
      </c>
      <c r="H477" s="20">
        <v>2.0884499999999999</v>
      </c>
      <c r="I477" s="16">
        <v>321.3</v>
      </c>
      <c r="L477" s="56"/>
      <c r="M477" s="45"/>
    </row>
    <row r="478" spans="1:13">
      <c r="A478" s="106" t="s">
        <v>557</v>
      </c>
      <c r="B478" s="106" t="s">
        <v>428</v>
      </c>
      <c r="C478" s="4"/>
      <c r="D478" s="16">
        <v>192.78</v>
      </c>
      <c r="E478" s="15">
        <v>5.1408000000000005</v>
      </c>
      <c r="F478" s="20">
        <v>4.6588500000000002</v>
      </c>
      <c r="G478" s="15">
        <v>3.2130000000000001</v>
      </c>
      <c r="H478" s="20">
        <v>2.0884499999999999</v>
      </c>
      <c r="I478" s="16">
        <v>321.3</v>
      </c>
      <c r="L478" s="56"/>
      <c r="M478" s="45"/>
    </row>
    <row r="479" spans="1:13">
      <c r="A479" s="106" t="s">
        <v>558</v>
      </c>
      <c r="B479" s="106" t="s">
        <v>428</v>
      </c>
      <c r="C479" s="4"/>
      <c r="D479" s="16">
        <v>192.78</v>
      </c>
      <c r="E479" s="15">
        <v>11.63616</v>
      </c>
      <c r="F479" s="20">
        <v>10.54527</v>
      </c>
      <c r="G479" s="15">
        <v>7.2725999999999997</v>
      </c>
      <c r="H479" s="20">
        <v>4.7271900000000002</v>
      </c>
      <c r="I479" s="16">
        <v>727.26</v>
      </c>
      <c r="L479" s="56"/>
      <c r="M479" s="45"/>
    </row>
    <row r="480" spans="1:13">
      <c r="A480" s="106" t="s">
        <v>559</v>
      </c>
      <c r="B480" s="106" t="s">
        <v>428</v>
      </c>
      <c r="C480" s="4"/>
      <c r="D480" s="16">
        <v>192.78</v>
      </c>
      <c r="E480" s="15">
        <v>13.588031999999998</v>
      </c>
      <c r="F480" s="20">
        <v>12.314153999999998</v>
      </c>
      <c r="G480" s="15">
        <v>8.492519999999999</v>
      </c>
      <c r="H480" s="20">
        <v>5.5201379999999993</v>
      </c>
      <c r="I480" s="16">
        <v>849.25199999999995</v>
      </c>
      <c r="L480" s="56"/>
      <c r="M480" s="45"/>
    </row>
    <row r="481" spans="1:13">
      <c r="A481" s="106" t="s">
        <v>560</v>
      </c>
      <c r="B481" s="106" t="s">
        <v>428</v>
      </c>
      <c r="C481" s="4"/>
      <c r="D481" s="16">
        <v>192.78</v>
      </c>
      <c r="E481" s="15">
        <v>5.1408000000000005</v>
      </c>
      <c r="F481" s="20">
        <v>4.6588500000000002</v>
      </c>
      <c r="G481" s="15">
        <v>3.2130000000000001</v>
      </c>
      <c r="H481" s="20">
        <v>2.0884499999999999</v>
      </c>
      <c r="I481" s="16">
        <v>321.3</v>
      </c>
      <c r="L481" s="56"/>
      <c r="M481" s="45"/>
    </row>
    <row r="482" spans="1:13">
      <c r="A482" s="106" t="s">
        <v>561</v>
      </c>
      <c r="B482" s="106" t="s">
        <v>428</v>
      </c>
      <c r="C482" s="4"/>
      <c r="D482" s="16">
        <v>192.78</v>
      </c>
      <c r="E482" s="15">
        <v>9.9225600000000007</v>
      </c>
      <c r="F482" s="20">
        <v>8.9923199999999994</v>
      </c>
      <c r="G482" s="15">
        <v>6.2016</v>
      </c>
      <c r="H482" s="20">
        <v>4.03104</v>
      </c>
      <c r="I482" s="16">
        <v>620.16</v>
      </c>
      <c r="L482" s="56"/>
      <c r="M482" s="45"/>
    </row>
    <row r="483" spans="1:13">
      <c r="A483" s="106" t="s">
        <v>562</v>
      </c>
      <c r="B483" s="106" t="s">
        <v>428</v>
      </c>
      <c r="C483" s="4"/>
      <c r="D483" s="16">
        <v>192.78</v>
      </c>
      <c r="E483" s="15">
        <v>9.609216</v>
      </c>
      <c r="F483" s="20">
        <v>8.7083519999999996</v>
      </c>
      <c r="G483" s="15">
        <v>6.0057600000000004</v>
      </c>
      <c r="H483" s="20">
        <v>3.9037439999999997</v>
      </c>
      <c r="I483" s="16">
        <v>600.57599999999991</v>
      </c>
      <c r="L483" s="56"/>
      <c r="M483" s="45"/>
    </row>
    <row r="484" spans="1:13">
      <c r="A484" s="106" t="s">
        <v>563</v>
      </c>
      <c r="B484" s="106" t="s">
        <v>428</v>
      </c>
      <c r="C484" s="4"/>
      <c r="D484" s="16">
        <v>192.78</v>
      </c>
      <c r="E484" s="15">
        <v>8.0947200000000006</v>
      </c>
      <c r="F484" s="20">
        <v>7.3358400000000001</v>
      </c>
      <c r="G484" s="15">
        <v>5.0591999999999997</v>
      </c>
      <c r="H484" s="20">
        <v>3.2884800000000003</v>
      </c>
      <c r="I484" s="16">
        <v>505.92</v>
      </c>
      <c r="L484" s="56"/>
      <c r="M484" s="45"/>
    </row>
    <row r="485" spans="1:13">
      <c r="A485" s="106" t="s">
        <v>564</v>
      </c>
      <c r="B485" s="106" t="s">
        <v>428</v>
      </c>
      <c r="C485" s="4"/>
      <c r="D485" s="16">
        <v>192.78</v>
      </c>
      <c r="E485" s="15">
        <v>7.5398400000000008</v>
      </c>
      <c r="F485" s="20">
        <v>6.8329800000000001</v>
      </c>
      <c r="G485" s="15">
        <v>4.7124000000000006</v>
      </c>
      <c r="H485" s="20">
        <v>3.0630600000000001</v>
      </c>
      <c r="I485" s="16">
        <v>471.24</v>
      </c>
      <c r="L485" s="56"/>
      <c r="M485" s="45"/>
    </row>
    <row r="486" spans="1:13">
      <c r="A486" s="106" t="s">
        <v>565</v>
      </c>
      <c r="B486" s="106" t="s">
        <v>428</v>
      </c>
      <c r="C486" s="4"/>
      <c r="D486" s="16">
        <v>192.78</v>
      </c>
      <c r="E486" s="15">
        <v>7.8662400000000003</v>
      </c>
      <c r="F486" s="20">
        <v>7.1287799999999999</v>
      </c>
      <c r="G486" s="15">
        <v>4.9164000000000003</v>
      </c>
      <c r="H486" s="20">
        <v>3.1956600000000002</v>
      </c>
      <c r="I486" s="16">
        <v>491.64</v>
      </c>
      <c r="L486" s="56"/>
      <c r="M486" s="45"/>
    </row>
    <row r="487" spans="1:13">
      <c r="A487" s="106" t="s">
        <v>566</v>
      </c>
      <c r="B487" s="106" t="s">
        <v>428</v>
      </c>
      <c r="C487" s="4"/>
      <c r="D487" s="16">
        <v>192.78</v>
      </c>
      <c r="E487" s="15">
        <v>8.0294399999999992</v>
      </c>
      <c r="F487" s="20">
        <v>7.2766799999999989</v>
      </c>
      <c r="G487" s="15">
        <v>5.0183999999999997</v>
      </c>
      <c r="H487" s="20">
        <v>3.2619600000000002</v>
      </c>
      <c r="I487" s="16">
        <v>501.84000000000003</v>
      </c>
      <c r="L487" s="56"/>
      <c r="M487" s="45"/>
    </row>
    <row r="488" spans="1:13">
      <c r="A488" s="106" t="s">
        <v>567</v>
      </c>
      <c r="B488" s="106" t="s">
        <v>428</v>
      </c>
      <c r="C488" s="4"/>
      <c r="D488" s="16">
        <v>192.78</v>
      </c>
      <c r="E488" s="15">
        <v>5.9731199999999998</v>
      </c>
      <c r="F488" s="20">
        <v>5.4131399999999994</v>
      </c>
      <c r="G488" s="15">
        <v>3.7332000000000001</v>
      </c>
      <c r="H488" s="20">
        <v>2.42658</v>
      </c>
      <c r="I488" s="16">
        <v>373.32</v>
      </c>
      <c r="L488" s="56"/>
      <c r="M488" s="45"/>
    </row>
    <row r="489" spans="1:13">
      <c r="A489" s="106" t="s">
        <v>568</v>
      </c>
      <c r="B489" s="106" t="s">
        <v>428</v>
      </c>
      <c r="C489" s="4"/>
      <c r="D489" s="16">
        <v>192.78</v>
      </c>
      <c r="E489" s="15">
        <v>11.5212672</v>
      </c>
      <c r="F489" s="20">
        <v>10.441148399999999</v>
      </c>
      <c r="G489" s="15">
        <v>7.2007920000000007</v>
      </c>
      <c r="H489" s="20">
        <v>4.680514800000001</v>
      </c>
      <c r="I489" s="16">
        <v>720.07920000000001</v>
      </c>
      <c r="L489" s="56"/>
      <c r="M489" s="45"/>
    </row>
    <row r="490" spans="1:13">
      <c r="A490" s="106" t="s">
        <v>569</v>
      </c>
      <c r="B490" s="106" t="s">
        <v>428</v>
      </c>
      <c r="C490" s="4"/>
      <c r="D490" s="16">
        <v>192.78</v>
      </c>
      <c r="E490" s="15">
        <v>13.325279999999999</v>
      </c>
      <c r="F490" s="20">
        <v>12.076034999999996</v>
      </c>
      <c r="G490" s="15">
        <v>8.3282999999999987</v>
      </c>
      <c r="H490" s="20">
        <v>5.4133949999999986</v>
      </c>
      <c r="I490" s="16">
        <v>832.82999999999993</v>
      </c>
      <c r="L490" s="56"/>
      <c r="M490" s="45"/>
    </row>
    <row r="491" spans="1:13">
      <c r="A491" s="106" t="s">
        <v>570</v>
      </c>
      <c r="B491" s="106" t="s">
        <v>428</v>
      </c>
      <c r="C491" s="4"/>
      <c r="D491" s="16">
        <v>192.78</v>
      </c>
      <c r="E491" s="15">
        <v>7.9968000000000012</v>
      </c>
      <c r="F491" s="20">
        <v>7.2470999999999997</v>
      </c>
      <c r="G491" s="15">
        <v>4.9980000000000002</v>
      </c>
      <c r="H491" s="20">
        <v>3.2486999999999999</v>
      </c>
      <c r="I491" s="16">
        <v>499.8</v>
      </c>
      <c r="L491" s="56"/>
      <c r="M491" s="45"/>
    </row>
    <row r="492" spans="1:13">
      <c r="A492" s="106" t="s">
        <v>571</v>
      </c>
      <c r="B492" s="106" t="s">
        <v>428</v>
      </c>
      <c r="C492" s="4"/>
      <c r="D492" s="16">
        <v>192.78</v>
      </c>
      <c r="E492" s="15">
        <v>12.349343999999999</v>
      </c>
      <c r="F492" s="20">
        <v>11.191592999999997</v>
      </c>
      <c r="G492" s="15">
        <v>7.7183399999999995</v>
      </c>
      <c r="H492" s="20">
        <v>5.016921</v>
      </c>
      <c r="I492" s="16">
        <v>771.83399999999995</v>
      </c>
      <c r="L492" s="56"/>
      <c r="M492" s="45"/>
    </row>
    <row r="493" spans="1:13">
      <c r="A493" s="106" t="s">
        <v>572</v>
      </c>
      <c r="B493" s="106" t="s">
        <v>428</v>
      </c>
      <c r="C493" s="4"/>
      <c r="D493" s="16">
        <v>192.78</v>
      </c>
      <c r="E493" s="15">
        <v>5.1408000000000005</v>
      </c>
      <c r="F493" s="20">
        <v>4.6588500000000002</v>
      </c>
      <c r="G493" s="15">
        <v>3.2130000000000001</v>
      </c>
      <c r="H493" s="20">
        <v>2.0884499999999999</v>
      </c>
      <c r="I493" s="16">
        <v>321.3</v>
      </c>
      <c r="L493" s="56"/>
      <c r="M493" s="45"/>
    </row>
    <row r="494" spans="1:13">
      <c r="A494" s="106" t="s">
        <v>573</v>
      </c>
      <c r="B494" s="106" t="s">
        <v>428</v>
      </c>
      <c r="C494" s="4"/>
      <c r="D494" s="16">
        <v>192.78</v>
      </c>
      <c r="E494" s="15">
        <v>6.4353024000000003</v>
      </c>
      <c r="F494" s="20">
        <v>5.8319927999999992</v>
      </c>
      <c r="G494" s="15">
        <v>4.0220640000000003</v>
      </c>
      <c r="H494" s="20">
        <v>2.6143415999999999</v>
      </c>
      <c r="I494" s="16">
        <v>402.20639999999997</v>
      </c>
      <c r="L494" s="56"/>
      <c r="M494" s="45"/>
    </row>
    <row r="495" spans="1:13">
      <c r="A495" s="106" t="s">
        <v>574</v>
      </c>
      <c r="B495" s="106" t="s">
        <v>428</v>
      </c>
      <c r="C495" s="4"/>
      <c r="D495" s="16">
        <v>192.78</v>
      </c>
      <c r="E495" s="15">
        <v>5.2550400000000002</v>
      </c>
      <c r="F495" s="20">
        <v>4.7623799999999994</v>
      </c>
      <c r="G495" s="15">
        <v>3.2844000000000002</v>
      </c>
      <c r="H495" s="20">
        <v>2.1348600000000002</v>
      </c>
      <c r="I495" s="16">
        <v>328.44</v>
      </c>
      <c r="L495" s="56"/>
      <c r="M495" s="45"/>
    </row>
    <row r="496" spans="1:13">
      <c r="A496" s="106" t="s">
        <v>575</v>
      </c>
      <c r="B496" s="106" t="s">
        <v>428</v>
      </c>
      <c r="C496" s="4"/>
      <c r="D496" s="16">
        <v>192.78</v>
      </c>
      <c r="E496" s="15">
        <v>9.7593600000000009</v>
      </c>
      <c r="F496" s="20">
        <v>8.8444199999999995</v>
      </c>
      <c r="G496" s="15">
        <v>6.0996000000000006</v>
      </c>
      <c r="H496" s="20">
        <v>3.9647399999999999</v>
      </c>
      <c r="I496" s="16">
        <v>609.96</v>
      </c>
      <c r="L496" s="56"/>
      <c r="M496" s="45"/>
    </row>
    <row r="497" spans="1:13">
      <c r="A497" s="106" t="s">
        <v>576</v>
      </c>
      <c r="B497" s="106" t="s">
        <v>428</v>
      </c>
      <c r="C497" s="4"/>
      <c r="D497" s="16">
        <v>192.78</v>
      </c>
      <c r="E497" s="15">
        <v>13.437888000000001</v>
      </c>
      <c r="F497" s="20">
        <v>12.178086</v>
      </c>
      <c r="G497" s="15">
        <v>8.3986800000000006</v>
      </c>
      <c r="H497" s="20">
        <v>5.4591419999999999</v>
      </c>
      <c r="I497" s="16">
        <v>839.86799999999994</v>
      </c>
      <c r="L497" s="56"/>
      <c r="M497" s="45"/>
    </row>
    <row r="498" spans="1:13">
      <c r="A498" s="106" t="s">
        <v>577</v>
      </c>
      <c r="B498" s="106" t="s">
        <v>428</v>
      </c>
      <c r="C498" s="4"/>
      <c r="D498" s="16">
        <v>192.78</v>
      </c>
      <c r="E498" s="15">
        <v>12.836006400000002</v>
      </c>
      <c r="F498" s="20">
        <v>11.632630800000001</v>
      </c>
      <c r="G498" s="15">
        <v>8.0225040000000014</v>
      </c>
      <c r="H498" s="20">
        <v>5.2146276000000009</v>
      </c>
      <c r="I498" s="16">
        <v>802.25040000000013</v>
      </c>
      <c r="L498" s="56"/>
      <c r="M498" s="45"/>
    </row>
    <row r="499" spans="1:13">
      <c r="A499" s="106" t="s">
        <v>578</v>
      </c>
      <c r="B499" s="106" t="s">
        <v>428</v>
      </c>
      <c r="C499" s="4"/>
      <c r="D499" s="16">
        <v>192.78</v>
      </c>
      <c r="E499" s="15">
        <v>10.585151999999997</v>
      </c>
      <c r="F499" s="20">
        <v>9.5927939999999978</v>
      </c>
      <c r="G499" s="15">
        <v>6.6157199999999987</v>
      </c>
      <c r="H499" s="20">
        <v>4.3002179999999992</v>
      </c>
      <c r="I499" s="16">
        <v>661.57199999999989</v>
      </c>
      <c r="L499" s="56"/>
      <c r="M499" s="45"/>
    </row>
    <row r="500" spans="1:13">
      <c r="A500" s="106" t="s">
        <v>579</v>
      </c>
      <c r="B500" s="106" t="s">
        <v>428</v>
      </c>
      <c r="C500" s="4"/>
      <c r="D500" s="16">
        <v>192.78</v>
      </c>
      <c r="E500" s="15">
        <v>10.209791999999998</v>
      </c>
      <c r="F500" s="20">
        <v>9.2526239999999973</v>
      </c>
      <c r="G500" s="15">
        <v>6.3811199999999992</v>
      </c>
      <c r="H500" s="20">
        <v>4.147727999999999</v>
      </c>
      <c r="I500" s="16">
        <v>638.11199999999997</v>
      </c>
      <c r="L500" s="56"/>
      <c r="M500" s="45"/>
    </row>
    <row r="501" spans="1:13">
      <c r="A501" s="106" t="s">
        <v>580</v>
      </c>
      <c r="B501" s="106" t="s">
        <v>428</v>
      </c>
      <c r="C501" s="4"/>
      <c r="D501" s="16">
        <v>192.78</v>
      </c>
      <c r="E501" s="15">
        <v>15.464831999999998</v>
      </c>
      <c r="F501" s="20">
        <v>14.015003999999998</v>
      </c>
      <c r="G501" s="15">
        <v>9.665519999999999</v>
      </c>
      <c r="H501" s="20">
        <v>6.2825879999999996</v>
      </c>
      <c r="I501" s="16">
        <v>966.55199999999991</v>
      </c>
      <c r="L501" s="56"/>
      <c r="M501" s="45"/>
    </row>
    <row r="502" spans="1:13">
      <c r="A502" s="106" t="s">
        <v>581</v>
      </c>
      <c r="B502" s="106" t="s">
        <v>428</v>
      </c>
      <c r="C502" s="4"/>
      <c r="D502" s="16">
        <v>192.78</v>
      </c>
      <c r="E502" s="15">
        <v>18.39264</v>
      </c>
      <c r="F502" s="20">
        <v>16.668330000000001</v>
      </c>
      <c r="G502" s="15">
        <v>11.4954</v>
      </c>
      <c r="H502" s="20">
        <v>7.4720100000000009</v>
      </c>
      <c r="I502" s="16">
        <v>1149.54</v>
      </c>
      <c r="L502" s="56"/>
      <c r="M502" s="45"/>
    </row>
    <row r="503" spans="1:13">
      <c r="A503" s="106" t="s">
        <v>582</v>
      </c>
      <c r="B503" s="106" t="s">
        <v>428</v>
      </c>
      <c r="C503" s="4"/>
      <c r="D503" s="16">
        <v>192.78</v>
      </c>
      <c r="E503" s="15">
        <v>11.561087999999998</v>
      </c>
      <c r="F503" s="20">
        <v>10.477236</v>
      </c>
      <c r="G503" s="15">
        <v>7.2256799999999997</v>
      </c>
      <c r="H503" s="20">
        <v>4.6966919999999996</v>
      </c>
      <c r="I503" s="16">
        <v>722.56799999999998</v>
      </c>
      <c r="L503" s="56"/>
      <c r="M503" s="45"/>
    </row>
    <row r="504" spans="1:13">
      <c r="A504" s="106" t="s">
        <v>583</v>
      </c>
      <c r="B504" s="106" t="s">
        <v>428</v>
      </c>
      <c r="C504" s="4"/>
      <c r="D504" s="16">
        <v>192.78</v>
      </c>
      <c r="E504" s="15">
        <v>11.711231999999999</v>
      </c>
      <c r="F504" s="20">
        <v>10.613303999999998</v>
      </c>
      <c r="G504" s="15">
        <v>7.3195199999999998</v>
      </c>
      <c r="H504" s="20">
        <v>4.7576879999999999</v>
      </c>
      <c r="I504" s="16">
        <v>731.95199999999988</v>
      </c>
      <c r="L504" s="56"/>
      <c r="M504" s="45"/>
    </row>
    <row r="505" spans="1:13">
      <c r="A505" s="106" t="s">
        <v>584</v>
      </c>
      <c r="B505" s="106" t="s">
        <v>428</v>
      </c>
      <c r="C505" s="4"/>
      <c r="D505" s="16">
        <v>192.78</v>
      </c>
      <c r="E505" s="15">
        <v>12.236735999999999</v>
      </c>
      <c r="F505" s="20">
        <v>11.089542</v>
      </c>
      <c r="G505" s="15">
        <v>7.6479599999999994</v>
      </c>
      <c r="H505" s="20">
        <v>4.9711740000000004</v>
      </c>
      <c r="I505" s="16">
        <v>764.79599999999994</v>
      </c>
      <c r="L505" s="56"/>
      <c r="M505" s="45"/>
    </row>
    <row r="506" spans="1:13">
      <c r="A506" s="106" t="s">
        <v>585</v>
      </c>
      <c r="B506" s="106" t="s">
        <v>428</v>
      </c>
      <c r="C506" s="4"/>
      <c r="D506" s="16">
        <v>192.78</v>
      </c>
      <c r="E506" s="15">
        <v>18.430175999999999</v>
      </c>
      <c r="F506" s="20">
        <v>16.702347</v>
      </c>
      <c r="G506" s="15">
        <v>11.51886</v>
      </c>
      <c r="H506" s="20">
        <v>7.4872589999999999</v>
      </c>
      <c r="I506" s="16">
        <v>1151.886</v>
      </c>
      <c r="L506" s="56"/>
      <c r="M506" s="45"/>
    </row>
    <row r="507" spans="1:13">
      <c r="A507" s="106" t="s">
        <v>586</v>
      </c>
      <c r="B507" s="106" t="s">
        <v>428</v>
      </c>
      <c r="C507" s="4"/>
      <c r="D507" s="16">
        <v>192.78</v>
      </c>
      <c r="E507" s="15">
        <v>5.1408000000000005</v>
      </c>
      <c r="F507" s="20">
        <v>4.6588500000000002</v>
      </c>
      <c r="G507" s="15">
        <v>3.2130000000000001</v>
      </c>
      <c r="H507" s="20">
        <v>2.0884499999999999</v>
      </c>
      <c r="I507" s="16">
        <v>321.3</v>
      </c>
      <c r="L507" s="56"/>
      <c r="M507" s="45"/>
    </row>
    <row r="508" spans="1:13">
      <c r="A508" s="106" t="s">
        <v>587</v>
      </c>
      <c r="B508" s="106" t="s">
        <v>428</v>
      </c>
      <c r="C508" s="4"/>
      <c r="D508" s="16">
        <v>192.78</v>
      </c>
      <c r="E508" s="15">
        <v>6.9523200000000003</v>
      </c>
      <c r="F508" s="20">
        <v>6.3005399999999998</v>
      </c>
      <c r="G508" s="15">
        <v>4.3452000000000002</v>
      </c>
      <c r="H508" s="20">
        <v>2.8243800000000001</v>
      </c>
      <c r="I508" s="16">
        <v>434.52</v>
      </c>
      <c r="L508" s="56"/>
      <c r="M508" s="45"/>
    </row>
    <row r="509" spans="1:13">
      <c r="A509" s="106" t="s">
        <v>588</v>
      </c>
      <c r="B509" s="106" t="s">
        <v>428</v>
      </c>
      <c r="C509" s="4"/>
      <c r="D509" s="16">
        <v>192.78</v>
      </c>
      <c r="E509" s="15">
        <v>14.038464000000001</v>
      </c>
      <c r="F509" s="20">
        <v>12.722358</v>
      </c>
      <c r="G509" s="15">
        <v>8.7740399999999994</v>
      </c>
      <c r="H509" s="20">
        <v>5.7031260000000001</v>
      </c>
      <c r="I509" s="16">
        <v>877.404</v>
      </c>
      <c r="L509" s="56"/>
      <c r="M509" s="45"/>
    </row>
    <row r="510" spans="1:13">
      <c r="A510" s="106" t="s">
        <v>589</v>
      </c>
      <c r="B510" s="106" t="s">
        <v>428</v>
      </c>
      <c r="C510" s="4"/>
      <c r="D510" s="16">
        <v>192.78</v>
      </c>
      <c r="E510" s="15">
        <v>7.376640000000001</v>
      </c>
      <c r="F510" s="20">
        <v>6.6850799999999992</v>
      </c>
      <c r="G510" s="15">
        <v>4.6103999999999994</v>
      </c>
      <c r="H510" s="20">
        <v>2.9967600000000001</v>
      </c>
      <c r="I510" s="16">
        <v>461.04</v>
      </c>
      <c r="L510" s="56"/>
      <c r="M510" s="45"/>
    </row>
    <row r="511" spans="1:13">
      <c r="A511" s="106" t="s">
        <v>590</v>
      </c>
      <c r="B511" s="106" t="s">
        <v>428</v>
      </c>
      <c r="C511" s="4"/>
      <c r="D511" s="16">
        <v>192.78</v>
      </c>
      <c r="E511" s="15">
        <v>10.960512</v>
      </c>
      <c r="F511" s="20">
        <v>9.9329639999999966</v>
      </c>
      <c r="G511" s="15">
        <v>6.8503199999999991</v>
      </c>
      <c r="H511" s="20">
        <v>4.4527079999999994</v>
      </c>
      <c r="I511" s="16">
        <v>685.03199999999993</v>
      </c>
      <c r="L511" s="56"/>
      <c r="M511" s="45"/>
    </row>
    <row r="512" spans="1:13">
      <c r="A512" s="106" t="s">
        <v>591</v>
      </c>
      <c r="B512" s="106" t="s">
        <v>428</v>
      </c>
      <c r="C512" s="4"/>
      <c r="D512" s="16">
        <v>192.78</v>
      </c>
      <c r="E512" s="15">
        <v>7.0502400000000005</v>
      </c>
      <c r="F512" s="20">
        <v>6.3892799999999994</v>
      </c>
      <c r="G512" s="15">
        <v>4.4064000000000005</v>
      </c>
      <c r="H512" s="20">
        <v>2.8641600000000005</v>
      </c>
      <c r="I512" s="16">
        <v>440.64</v>
      </c>
      <c r="L512" s="56"/>
      <c r="M512" s="45"/>
    </row>
    <row r="513" spans="1:13">
      <c r="A513" s="106" t="s">
        <v>592</v>
      </c>
      <c r="B513" s="106" t="s">
        <v>428</v>
      </c>
      <c r="C513" s="4"/>
      <c r="D513" s="16">
        <v>192.78</v>
      </c>
      <c r="E513" s="15">
        <v>10.183680000000001</v>
      </c>
      <c r="F513" s="20">
        <v>9.2289599999999989</v>
      </c>
      <c r="G513" s="15">
        <v>6.3648000000000007</v>
      </c>
      <c r="H513" s="20">
        <v>4.1371200000000004</v>
      </c>
      <c r="I513" s="16">
        <v>636.48</v>
      </c>
      <c r="L513" s="56"/>
      <c r="M513" s="45"/>
    </row>
    <row r="514" spans="1:13">
      <c r="A514" s="106" t="s">
        <v>593</v>
      </c>
      <c r="B514" s="106" t="s">
        <v>428</v>
      </c>
      <c r="C514" s="4"/>
      <c r="D514" s="16">
        <v>192.78</v>
      </c>
      <c r="E514" s="15">
        <v>7.115520000000001</v>
      </c>
      <c r="F514" s="20">
        <v>6.4484400000000006</v>
      </c>
      <c r="G514" s="15">
        <v>4.4472000000000005</v>
      </c>
      <c r="H514" s="20">
        <v>2.8906800000000006</v>
      </c>
      <c r="I514" s="16">
        <v>444.72</v>
      </c>
      <c r="L514" s="56"/>
      <c r="M514" s="45"/>
    </row>
    <row r="515" spans="1:13">
      <c r="A515" s="106" t="s">
        <v>594</v>
      </c>
      <c r="B515" s="106" t="s">
        <v>428</v>
      </c>
      <c r="C515" s="4"/>
      <c r="D515" s="16">
        <v>192.78</v>
      </c>
      <c r="E515" s="15">
        <v>10.359936000000001</v>
      </c>
      <c r="F515" s="20">
        <v>9.3886919999999989</v>
      </c>
      <c r="G515" s="15">
        <v>6.4749600000000003</v>
      </c>
      <c r="H515" s="20">
        <v>4.2087240000000001</v>
      </c>
      <c r="I515" s="16">
        <v>647.49599999999998</v>
      </c>
      <c r="L515" s="56"/>
      <c r="M515" s="45"/>
    </row>
    <row r="516" spans="1:13">
      <c r="A516" s="106" t="s">
        <v>595</v>
      </c>
      <c r="B516" s="106" t="s">
        <v>428</v>
      </c>
      <c r="C516" s="4"/>
      <c r="D516" s="16">
        <v>192.78</v>
      </c>
      <c r="E516" s="15">
        <v>11.521920000000001</v>
      </c>
      <c r="F516" s="20">
        <v>10.441739999999999</v>
      </c>
      <c r="G516" s="15">
        <v>7.2012</v>
      </c>
      <c r="H516" s="20">
        <v>4.6807800000000004</v>
      </c>
      <c r="I516" s="16">
        <v>720.12</v>
      </c>
      <c r="L516" s="56"/>
      <c r="M516" s="45"/>
    </row>
    <row r="517" spans="1:13">
      <c r="A517" s="106" t="s">
        <v>596</v>
      </c>
      <c r="B517" s="106" t="s">
        <v>428</v>
      </c>
      <c r="C517" s="4"/>
      <c r="D517" s="16">
        <v>192.78</v>
      </c>
      <c r="E517" s="15">
        <v>5.94048</v>
      </c>
      <c r="F517" s="20">
        <v>5.3835599999999992</v>
      </c>
      <c r="G517" s="15">
        <v>3.7128000000000001</v>
      </c>
      <c r="H517" s="20">
        <v>2.4133200000000001</v>
      </c>
      <c r="I517" s="16">
        <v>371.28000000000003</v>
      </c>
      <c r="L517" s="56"/>
      <c r="M517" s="45"/>
    </row>
    <row r="518" spans="1:13">
      <c r="A518" s="106" t="s">
        <v>597</v>
      </c>
      <c r="B518" s="106" t="s">
        <v>428</v>
      </c>
      <c r="C518" s="4"/>
      <c r="D518" s="16">
        <v>192.78</v>
      </c>
      <c r="E518" s="15">
        <v>5.1408000000000005</v>
      </c>
      <c r="F518" s="20">
        <v>4.6588500000000002</v>
      </c>
      <c r="G518" s="15">
        <v>3.2130000000000001</v>
      </c>
      <c r="H518" s="20">
        <v>2.0884499999999999</v>
      </c>
      <c r="I518" s="16">
        <v>321.3</v>
      </c>
      <c r="L518" s="56"/>
      <c r="M518" s="45"/>
    </row>
    <row r="519" spans="1:13">
      <c r="A519" s="106" t="s">
        <v>598</v>
      </c>
      <c r="B519" s="106" t="s">
        <v>428</v>
      </c>
      <c r="C519" s="4"/>
      <c r="D519" s="16">
        <v>192.78</v>
      </c>
      <c r="E519" s="15">
        <v>7.5398400000000008</v>
      </c>
      <c r="F519" s="20">
        <v>6.8329800000000001</v>
      </c>
      <c r="G519" s="15">
        <v>4.7124000000000006</v>
      </c>
      <c r="H519" s="20">
        <v>3.0630600000000001</v>
      </c>
      <c r="I519" s="16">
        <v>471.24</v>
      </c>
      <c r="L519" s="56"/>
      <c r="M519" s="45"/>
    </row>
    <row r="520" spans="1:13">
      <c r="A520" s="106" t="s">
        <v>599</v>
      </c>
      <c r="B520" s="106" t="s">
        <v>428</v>
      </c>
      <c r="C520" s="4"/>
      <c r="D520" s="16">
        <v>192.78</v>
      </c>
      <c r="E520" s="15">
        <v>8.9760000000000009</v>
      </c>
      <c r="F520" s="20">
        <v>8.1344999999999992</v>
      </c>
      <c r="G520" s="15">
        <v>5.61</v>
      </c>
      <c r="H520" s="20">
        <v>3.6465000000000001</v>
      </c>
      <c r="I520" s="16">
        <v>561</v>
      </c>
      <c r="L520" s="56"/>
      <c r="M520" s="45"/>
    </row>
    <row r="521" spans="1:13">
      <c r="A521" s="106" t="s">
        <v>600</v>
      </c>
      <c r="B521" s="106" t="s">
        <v>428</v>
      </c>
      <c r="C521" s="4"/>
      <c r="D521" s="16">
        <v>192.78</v>
      </c>
      <c r="E521" s="15">
        <v>6.0384000000000002</v>
      </c>
      <c r="F521" s="20">
        <v>5.4723000000000006</v>
      </c>
      <c r="G521" s="15">
        <v>3.7740000000000005</v>
      </c>
      <c r="H521" s="20">
        <v>2.4531000000000001</v>
      </c>
      <c r="I521" s="16">
        <v>377.40000000000003</v>
      </c>
      <c r="L521" s="56"/>
      <c r="M521" s="45"/>
    </row>
    <row r="522" spans="1:13">
      <c r="A522" s="106" t="s">
        <v>601</v>
      </c>
      <c r="B522" s="106" t="s">
        <v>428</v>
      </c>
      <c r="C522" s="4"/>
      <c r="D522" s="16">
        <v>192.78</v>
      </c>
      <c r="E522" s="15">
        <v>16.403232000000003</v>
      </c>
      <c r="F522" s="20">
        <v>14.865428999999997</v>
      </c>
      <c r="G522" s="15">
        <v>10.252019999999998</v>
      </c>
      <c r="H522" s="20">
        <v>6.6638129999999993</v>
      </c>
      <c r="I522" s="16">
        <v>1025.202</v>
      </c>
      <c r="L522" s="56"/>
      <c r="M522" s="45"/>
    </row>
    <row r="523" spans="1:13">
      <c r="A523" s="106" t="s">
        <v>602</v>
      </c>
      <c r="B523" s="106" t="s">
        <v>428</v>
      </c>
      <c r="C523" s="4"/>
      <c r="D523" s="16">
        <v>192.78</v>
      </c>
      <c r="E523" s="15">
        <v>8.9433600000000002</v>
      </c>
      <c r="F523" s="20">
        <v>8.1049199999999999</v>
      </c>
      <c r="G523" s="15">
        <v>5.5896000000000008</v>
      </c>
      <c r="H523" s="20">
        <v>3.6332399999999998</v>
      </c>
      <c r="I523" s="16">
        <v>558.96</v>
      </c>
      <c r="L523" s="56"/>
      <c r="M523" s="45"/>
    </row>
    <row r="524" spans="1:13">
      <c r="A524" s="106" t="s">
        <v>603</v>
      </c>
      <c r="B524" s="106" t="s">
        <v>428</v>
      </c>
      <c r="C524" s="4"/>
      <c r="D524" s="16">
        <v>192.78</v>
      </c>
      <c r="E524" s="15">
        <v>8.8128000000000011</v>
      </c>
      <c r="F524" s="20">
        <v>7.9866000000000001</v>
      </c>
      <c r="G524" s="15">
        <v>5.5080000000000009</v>
      </c>
      <c r="H524" s="20">
        <v>3.5802</v>
      </c>
      <c r="I524" s="16">
        <v>550.79999999999995</v>
      </c>
      <c r="L524" s="56"/>
      <c r="M524" s="45"/>
    </row>
    <row r="525" spans="1:13">
      <c r="A525" s="106" t="s">
        <v>610</v>
      </c>
      <c r="B525" s="106" t="s">
        <v>428</v>
      </c>
      <c r="C525" s="4"/>
      <c r="D525" s="16">
        <v>192.78</v>
      </c>
      <c r="E525" s="15">
        <v>5.7446399999999995</v>
      </c>
      <c r="F525" s="20">
        <v>5.20608</v>
      </c>
      <c r="G525" s="15">
        <v>3.5904000000000003</v>
      </c>
      <c r="H525" s="20">
        <v>2.3337600000000003</v>
      </c>
      <c r="I525" s="16">
        <v>359.04</v>
      </c>
      <c r="L525" s="56"/>
      <c r="M525" s="45"/>
    </row>
    <row r="526" spans="1:13">
      <c r="A526" s="106" t="s">
        <v>604</v>
      </c>
      <c r="B526" s="106" t="s">
        <v>428</v>
      </c>
      <c r="C526" s="4"/>
      <c r="D526" s="16">
        <v>192.78</v>
      </c>
      <c r="E526" s="15">
        <v>7.376640000000001</v>
      </c>
      <c r="F526" s="20">
        <v>6.6850799999999992</v>
      </c>
      <c r="G526" s="15">
        <v>4.6103999999999994</v>
      </c>
      <c r="H526" s="20">
        <v>2.9967600000000001</v>
      </c>
      <c r="I526" s="16">
        <v>461.04</v>
      </c>
      <c r="L526" s="56"/>
      <c r="M526" s="45"/>
    </row>
    <row r="527" spans="1:13">
      <c r="A527" s="106" t="s">
        <v>605</v>
      </c>
      <c r="B527" s="106" t="s">
        <v>428</v>
      </c>
      <c r="C527" s="4"/>
      <c r="D527" s="16">
        <v>192.78</v>
      </c>
      <c r="E527" s="15">
        <v>11.110655999999999</v>
      </c>
      <c r="F527" s="20">
        <v>10.069031999999998</v>
      </c>
      <c r="G527" s="15">
        <v>6.9441600000000001</v>
      </c>
      <c r="H527" s="20">
        <v>4.5137040000000006</v>
      </c>
      <c r="I527" s="16">
        <v>694.41599999999994</v>
      </c>
      <c r="L527" s="56"/>
      <c r="M527" s="45"/>
    </row>
    <row r="528" spans="1:13">
      <c r="A528" s="106" t="s">
        <v>606</v>
      </c>
      <c r="B528" s="106" t="s">
        <v>428</v>
      </c>
      <c r="C528" s="4"/>
      <c r="D528" s="16">
        <v>192.78</v>
      </c>
      <c r="E528" s="15">
        <v>13.738175999999998</v>
      </c>
      <c r="F528" s="20">
        <v>12.450221999999998</v>
      </c>
      <c r="G528" s="15">
        <v>8.5863599999999991</v>
      </c>
      <c r="H528" s="20">
        <v>5.5811339999999996</v>
      </c>
      <c r="I528" s="16">
        <v>858.63599999999997</v>
      </c>
      <c r="L528" s="56"/>
      <c r="M528" s="45"/>
    </row>
    <row r="529" spans="1:13">
      <c r="A529" s="106" t="s">
        <v>607</v>
      </c>
      <c r="B529" s="106" t="s">
        <v>428</v>
      </c>
      <c r="C529" s="4"/>
      <c r="D529" s="16">
        <v>192.78</v>
      </c>
      <c r="E529" s="15">
        <v>12.461952</v>
      </c>
      <c r="F529" s="20">
        <v>11.293643999999999</v>
      </c>
      <c r="G529" s="15">
        <v>7.7887199999999996</v>
      </c>
      <c r="H529" s="20">
        <v>5.0626680000000004</v>
      </c>
      <c r="I529" s="16">
        <v>778.87199999999996</v>
      </c>
      <c r="L529" s="56"/>
      <c r="M529" s="45"/>
    </row>
    <row r="530" spans="1:13">
      <c r="A530" s="106" t="s">
        <v>608</v>
      </c>
      <c r="B530" s="106" t="s">
        <v>428</v>
      </c>
      <c r="C530" s="4"/>
      <c r="D530" s="16">
        <v>192.78</v>
      </c>
      <c r="E530" s="15">
        <v>6.4353024000000003</v>
      </c>
      <c r="F530" s="20">
        <v>5.8319927999999992</v>
      </c>
      <c r="G530" s="15">
        <v>4.0220640000000003</v>
      </c>
      <c r="H530" s="20">
        <v>2.6143415999999999</v>
      </c>
      <c r="I530" s="16">
        <v>402.20639999999997</v>
      </c>
      <c r="L530" s="56"/>
      <c r="M530" s="45"/>
    </row>
    <row r="531" spans="1:13">
      <c r="A531" s="106" t="s">
        <v>609</v>
      </c>
      <c r="B531" s="106" t="s">
        <v>428</v>
      </c>
      <c r="C531" s="4"/>
      <c r="D531" s="16">
        <v>192.78</v>
      </c>
      <c r="E531" s="15">
        <v>16.140479999999997</v>
      </c>
      <c r="F531" s="20">
        <v>14.627309999999998</v>
      </c>
      <c r="G531" s="15">
        <v>10.0878</v>
      </c>
      <c r="H531" s="20">
        <v>6.5570699999999986</v>
      </c>
      <c r="I531" s="16">
        <v>1008.7799999999999</v>
      </c>
      <c r="L531" s="56"/>
      <c r="M531" s="45"/>
    </row>
    <row r="532" spans="1:13">
      <c r="A532" s="106" t="s">
        <v>611</v>
      </c>
      <c r="B532" s="106" t="s">
        <v>428</v>
      </c>
      <c r="C532" s="4"/>
      <c r="D532" s="16">
        <v>192.78</v>
      </c>
      <c r="E532" s="15">
        <v>7.8662400000000003</v>
      </c>
      <c r="F532" s="20">
        <v>7.1287799999999999</v>
      </c>
      <c r="G532" s="15">
        <v>4.9164000000000003</v>
      </c>
      <c r="H532" s="20">
        <v>3.1956600000000002</v>
      </c>
      <c r="I532" s="16">
        <v>491.64</v>
      </c>
      <c r="L532" s="56"/>
      <c r="M532" s="45"/>
    </row>
    <row r="533" spans="1:13">
      <c r="A533" s="106" t="s">
        <v>612</v>
      </c>
      <c r="B533" s="106" t="s">
        <v>428</v>
      </c>
      <c r="C533" s="4"/>
      <c r="D533" s="16">
        <v>192.78</v>
      </c>
      <c r="E533" s="15">
        <v>10.020480000000001</v>
      </c>
      <c r="F533" s="20">
        <v>9.081059999999999</v>
      </c>
      <c r="G533" s="15">
        <v>6.2627999999999995</v>
      </c>
      <c r="H533" s="20">
        <v>4.0708200000000003</v>
      </c>
      <c r="I533" s="16">
        <v>626.28</v>
      </c>
      <c r="L533" s="56"/>
      <c r="M533" s="45"/>
    </row>
    <row r="534" spans="1:13">
      <c r="A534" s="106" t="s">
        <v>613</v>
      </c>
      <c r="B534" s="106" t="s">
        <v>428</v>
      </c>
      <c r="C534" s="4"/>
      <c r="D534" s="16">
        <v>192.78</v>
      </c>
      <c r="E534" s="15">
        <v>5.1408000000000005</v>
      </c>
      <c r="F534" s="20">
        <v>4.6588500000000002</v>
      </c>
      <c r="G534" s="15">
        <v>3.2130000000000001</v>
      </c>
      <c r="H534" s="20">
        <v>2.0884499999999999</v>
      </c>
      <c r="I534" s="16">
        <v>321.3</v>
      </c>
      <c r="L534" s="56"/>
      <c r="M534" s="45"/>
    </row>
    <row r="535" spans="1:13">
      <c r="A535" s="106" t="s">
        <v>614</v>
      </c>
      <c r="B535" s="106" t="s">
        <v>428</v>
      </c>
      <c r="C535" s="4"/>
      <c r="D535" s="16">
        <v>192.78</v>
      </c>
      <c r="E535" s="15">
        <v>12.272640000000001</v>
      </c>
      <c r="F535" s="20">
        <v>11.12208</v>
      </c>
      <c r="G535" s="15">
        <v>7.6703999999999999</v>
      </c>
      <c r="H535" s="20">
        <v>4.98576</v>
      </c>
      <c r="I535" s="16">
        <v>767.04</v>
      </c>
      <c r="L535" s="56"/>
      <c r="M535" s="45"/>
    </row>
    <row r="536" spans="1:13">
      <c r="A536" s="106" t="s">
        <v>615</v>
      </c>
      <c r="B536" s="106" t="s">
        <v>428</v>
      </c>
      <c r="C536" s="4"/>
      <c r="D536" s="16">
        <v>192.78</v>
      </c>
      <c r="E536" s="15">
        <v>5.1922079999999999</v>
      </c>
      <c r="F536" s="20">
        <v>4.7054385000000005</v>
      </c>
      <c r="G536" s="15">
        <v>3.2451299999999996</v>
      </c>
      <c r="H536" s="20">
        <v>2.1093344999999997</v>
      </c>
      <c r="I536" s="16">
        <v>321.3</v>
      </c>
      <c r="L536" s="56"/>
      <c r="M536" s="45"/>
    </row>
    <row r="537" spans="1:13">
      <c r="A537" s="106" t="s">
        <v>616</v>
      </c>
      <c r="B537" s="106" t="s">
        <v>428</v>
      </c>
      <c r="C537" s="4"/>
      <c r="D537" s="16">
        <v>192.93503999999999</v>
      </c>
      <c r="E537" s="15">
        <v>19.48643904</v>
      </c>
      <c r="F537" s="20">
        <v>17.659585379999996</v>
      </c>
      <c r="G537" s="15">
        <v>12.179024399999998</v>
      </c>
      <c r="H537" s="20">
        <v>7.91636586</v>
      </c>
      <c r="I537" s="16">
        <v>1205.8439999999998</v>
      </c>
      <c r="L537" s="56"/>
      <c r="M537" s="45"/>
    </row>
    <row r="538" spans="1:13">
      <c r="A538" s="106" t="s">
        <v>617</v>
      </c>
      <c r="B538" s="106" t="s">
        <v>428</v>
      </c>
      <c r="C538" s="4"/>
      <c r="D538" s="16">
        <v>192.78</v>
      </c>
      <c r="E538" s="15">
        <v>9.2635584000000009</v>
      </c>
      <c r="F538" s="20">
        <v>8.3950998000000006</v>
      </c>
      <c r="G538" s="15">
        <v>5.7897240000000005</v>
      </c>
      <c r="H538" s="20">
        <v>3.7633206000000001</v>
      </c>
      <c r="I538" s="16">
        <v>573.24</v>
      </c>
      <c r="L538" s="56"/>
      <c r="M538" s="45"/>
    </row>
    <row r="539" spans="1:13">
      <c r="A539" s="106" t="s">
        <v>618</v>
      </c>
      <c r="B539" s="106" t="s">
        <v>428</v>
      </c>
      <c r="C539" s="4"/>
      <c r="D539" s="16">
        <v>192.78</v>
      </c>
      <c r="E539" s="15">
        <v>13.648089599999999</v>
      </c>
      <c r="F539" s="20">
        <v>12.368581199999998</v>
      </c>
      <c r="G539" s="15">
        <v>8.5300560000000001</v>
      </c>
      <c r="H539" s="20">
        <v>5.5445364000000001</v>
      </c>
      <c r="I539" s="16">
        <v>844.56</v>
      </c>
      <c r="L539" s="56"/>
      <c r="M539" s="45"/>
    </row>
    <row r="540" spans="1:13">
      <c r="A540" s="106" t="s">
        <v>619</v>
      </c>
      <c r="B540" s="106" t="s">
        <v>428</v>
      </c>
      <c r="C540" s="4"/>
      <c r="D540" s="16">
        <v>192.78</v>
      </c>
      <c r="E540" s="15">
        <v>5.2746240000000002</v>
      </c>
      <c r="F540" s="20">
        <v>4.7801280000000004</v>
      </c>
      <c r="G540" s="15">
        <v>3.2966400000000005</v>
      </c>
      <c r="H540" s="20">
        <v>2.1428159999999998</v>
      </c>
      <c r="I540" s="16">
        <v>326.39999999999998</v>
      </c>
      <c r="L540" s="56"/>
      <c r="M540" s="45"/>
    </row>
    <row r="541" spans="1:13">
      <c r="A541" s="106" t="s">
        <v>620</v>
      </c>
      <c r="B541" s="106" t="s">
        <v>428</v>
      </c>
      <c r="C541" s="4"/>
      <c r="D541" s="16">
        <v>192.78</v>
      </c>
      <c r="E541" s="15">
        <v>9.4778400000000005</v>
      </c>
      <c r="F541" s="20">
        <v>8.5892925000000009</v>
      </c>
      <c r="G541" s="15">
        <v>5.9236500000000003</v>
      </c>
      <c r="H541" s="20">
        <v>3.8503724999999998</v>
      </c>
      <c r="I541" s="16">
        <v>586.5</v>
      </c>
      <c r="L541" s="56"/>
      <c r="M541" s="45"/>
    </row>
    <row r="542" spans="1:13">
      <c r="A542" s="106" t="s">
        <v>621</v>
      </c>
      <c r="B542" s="106" t="s">
        <v>428</v>
      </c>
      <c r="C542" s="4"/>
      <c r="D542" s="16">
        <v>192.78</v>
      </c>
      <c r="E542" s="15">
        <v>11.10802848</v>
      </c>
      <c r="F542" s="20">
        <v>10.066650809999999</v>
      </c>
      <c r="G542" s="15">
        <v>6.9425177999999992</v>
      </c>
      <c r="H542" s="20">
        <v>4.5126365699999997</v>
      </c>
      <c r="I542" s="16">
        <v>687.37800000000004</v>
      </c>
      <c r="L542" s="56"/>
      <c r="M542" s="45"/>
    </row>
    <row r="543" spans="1:13">
      <c r="A543" s="106" t="s">
        <v>622</v>
      </c>
      <c r="B543" s="106" t="s">
        <v>428</v>
      </c>
      <c r="C543" s="4"/>
      <c r="D543" s="16">
        <v>192.78</v>
      </c>
      <c r="E543" s="15">
        <v>16.908466560000001</v>
      </c>
      <c r="F543" s="20">
        <v>15.323297819999999</v>
      </c>
      <c r="G543" s="15">
        <v>10.5677916</v>
      </c>
      <c r="H543" s="20">
        <v>6.8690645400000001</v>
      </c>
      <c r="I543" s="16">
        <v>1046.316</v>
      </c>
      <c r="L543" s="56"/>
      <c r="M543" s="45"/>
    </row>
    <row r="544" spans="1:13">
      <c r="A544" s="106" t="s">
        <v>623</v>
      </c>
      <c r="B544" s="106" t="s">
        <v>428</v>
      </c>
      <c r="C544" s="4"/>
      <c r="D544" s="16">
        <v>192.78</v>
      </c>
      <c r="E544" s="15">
        <v>6.1647168000000008</v>
      </c>
      <c r="F544" s="20">
        <v>5.5867746000000009</v>
      </c>
      <c r="G544" s="15">
        <v>3.852948</v>
      </c>
      <c r="H544" s="20">
        <v>2.5044162000000001</v>
      </c>
      <c r="I544" s="16">
        <v>381.48</v>
      </c>
      <c r="L544" s="56"/>
      <c r="M544" s="45"/>
    </row>
    <row r="545" spans="1:13">
      <c r="A545" s="106" t="s">
        <v>624</v>
      </c>
      <c r="B545" s="106" t="s">
        <v>428</v>
      </c>
      <c r="C545" s="4"/>
      <c r="D545" s="16">
        <v>192.78</v>
      </c>
      <c r="E545" s="15">
        <v>5.1922079999999999</v>
      </c>
      <c r="F545" s="20">
        <v>4.7054385000000005</v>
      </c>
      <c r="G545" s="15">
        <v>3.2451299999999996</v>
      </c>
      <c r="H545" s="20">
        <v>2.1093344999999997</v>
      </c>
      <c r="I545" s="16">
        <v>321.3</v>
      </c>
      <c r="L545" s="56"/>
      <c r="M545" s="45"/>
    </row>
    <row r="546" spans="1:13">
      <c r="A546" s="106" t="s">
        <v>625</v>
      </c>
      <c r="B546" s="106" t="s">
        <v>428</v>
      </c>
      <c r="C546" s="4"/>
      <c r="D546" s="16">
        <v>192.78</v>
      </c>
      <c r="E546" s="15">
        <v>5.6372543999999989</v>
      </c>
      <c r="F546" s="20">
        <v>5.1087617999999999</v>
      </c>
      <c r="G546" s="15">
        <v>3.5232840000000003</v>
      </c>
      <c r="H546" s="20">
        <v>2.2901346000000005</v>
      </c>
      <c r="I546" s="16">
        <v>348.84000000000003</v>
      </c>
      <c r="L546" s="56"/>
      <c r="M546" s="45"/>
    </row>
    <row r="547" spans="1:13">
      <c r="A547" s="106" t="s">
        <v>626</v>
      </c>
      <c r="B547" s="106" t="s">
        <v>428</v>
      </c>
      <c r="C547" s="4"/>
      <c r="D547" s="16">
        <v>192.78</v>
      </c>
      <c r="E547" s="15">
        <v>7.8460031999999993</v>
      </c>
      <c r="F547" s="20">
        <v>7.110440399999999</v>
      </c>
      <c r="G547" s="15">
        <v>4.9037519999999999</v>
      </c>
      <c r="H547" s="20">
        <v>3.1874388000000007</v>
      </c>
      <c r="I547" s="16">
        <v>485.52</v>
      </c>
      <c r="L547" s="56"/>
      <c r="M547" s="45"/>
    </row>
    <row r="548" spans="1:13">
      <c r="A548" s="106" t="s">
        <v>627</v>
      </c>
      <c r="B548" s="106" t="s">
        <v>428</v>
      </c>
      <c r="C548" s="4"/>
      <c r="D548" s="16">
        <v>192.78</v>
      </c>
      <c r="E548" s="15">
        <v>15.429923519999999</v>
      </c>
      <c r="F548" s="20">
        <v>13.983368189999998</v>
      </c>
      <c r="G548" s="15">
        <v>9.6437021999999981</v>
      </c>
      <c r="H548" s="20">
        <v>6.2684064299999998</v>
      </c>
      <c r="I548" s="16">
        <v>954.82199999999989</v>
      </c>
      <c r="L548" s="56"/>
      <c r="M548" s="45"/>
    </row>
    <row r="549" spans="1:13">
      <c r="A549" s="106" t="s">
        <v>628</v>
      </c>
      <c r="B549" s="106" t="s">
        <v>428</v>
      </c>
      <c r="C549" s="4"/>
      <c r="D549" s="16">
        <v>192.78</v>
      </c>
      <c r="E549" s="15">
        <v>13.117330559999999</v>
      </c>
      <c r="F549" s="20">
        <v>11.88758082</v>
      </c>
      <c r="G549" s="15">
        <v>8.1983315999999995</v>
      </c>
      <c r="H549" s="20">
        <v>5.3289155399999997</v>
      </c>
      <c r="I549" s="16">
        <v>811.71600000000001</v>
      </c>
      <c r="L549" s="56"/>
      <c r="M549" s="45"/>
    </row>
    <row r="550" spans="1:13">
      <c r="A550" s="106" t="s">
        <v>629</v>
      </c>
      <c r="B550" s="106" t="s">
        <v>428</v>
      </c>
      <c r="C550" s="4"/>
      <c r="D550" s="16">
        <v>192.78</v>
      </c>
      <c r="E550" s="15">
        <v>13.34479872</v>
      </c>
      <c r="F550" s="20">
        <v>12.093723839999999</v>
      </c>
      <c r="G550" s="15">
        <v>8.3404991999999982</v>
      </c>
      <c r="H550" s="20">
        <v>5.42132448</v>
      </c>
      <c r="I550" s="16">
        <v>825.79199999999992</v>
      </c>
      <c r="L550" s="56"/>
      <c r="M550" s="45"/>
    </row>
    <row r="551" spans="1:13">
      <c r="A551" s="106" t="s">
        <v>630</v>
      </c>
      <c r="B551" s="106" t="s">
        <v>428</v>
      </c>
      <c r="C551" s="4"/>
      <c r="D551" s="16">
        <v>192.78</v>
      </c>
      <c r="E551" s="15">
        <v>5.6702208000000001</v>
      </c>
      <c r="F551" s="20">
        <v>5.1386375999999991</v>
      </c>
      <c r="G551" s="15">
        <v>3.5438880000000004</v>
      </c>
      <c r="H551" s="20">
        <v>2.3035271999999996</v>
      </c>
      <c r="I551" s="16">
        <v>350.88</v>
      </c>
      <c r="L551" s="56"/>
      <c r="M551" s="45"/>
    </row>
    <row r="552" spans="1:13">
      <c r="A552" s="106" t="s">
        <v>631</v>
      </c>
      <c r="B552" s="106" t="s">
        <v>632</v>
      </c>
      <c r="C552" s="4"/>
      <c r="D552" s="16">
        <v>192.78</v>
      </c>
      <c r="E552" s="15">
        <v>6.9229440000000002</v>
      </c>
      <c r="F552" s="20">
        <v>6.2739180000000001</v>
      </c>
      <c r="G552" s="15">
        <v>4.3268399999999998</v>
      </c>
      <c r="H552" s="20">
        <v>2.812446</v>
      </c>
      <c r="I552" s="16">
        <v>428.40000000000003</v>
      </c>
      <c r="L552" s="56"/>
      <c r="M552" s="45"/>
    </row>
    <row r="553" spans="1:13">
      <c r="A553" s="106" t="s">
        <v>633</v>
      </c>
      <c r="B553" s="106" t="s">
        <v>428</v>
      </c>
      <c r="C553" s="4"/>
      <c r="D553" s="16">
        <v>192.78</v>
      </c>
      <c r="E553" s="15">
        <v>10.160244480000001</v>
      </c>
      <c r="F553" s="20">
        <v>9.2077215599999995</v>
      </c>
      <c r="G553" s="15">
        <v>6.3501527999999992</v>
      </c>
      <c r="H553" s="20">
        <v>4.1275993200000007</v>
      </c>
      <c r="I553" s="16">
        <v>628.72799999999995</v>
      </c>
      <c r="L553" s="56"/>
      <c r="M553" s="45"/>
    </row>
    <row r="554" spans="1:13">
      <c r="A554" s="106" t="s">
        <v>634</v>
      </c>
      <c r="B554" s="106" t="s">
        <v>428</v>
      </c>
      <c r="C554" s="4"/>
      <c r="D554" s="16">
        <v>192.78</v>
      </c>
      <c r="E554" s="15">
        <v>5.1922079999999999</v>
      </c>
      <c r="F554" s="20">
        <v>4.7054385000000005</v>
      </c>
      <c r="G554" s="15">
        <v>3.2451299999999996</v>
      </c>
      <c r="H554" s="20">
        <v>2.1093344999999997</v>
      </c>
      <c r="I554" s="16">
        <v>321.3</v>
      </c>
      <c r="L554" s="56"/>
      <c r="M554" s="45"/>
    </row>
    <row r="555" spans="1:13">
      <c r="A555" s="106" t="s">
        <v>635</v>
      </c>
      <c r="B555" s="106" t="s">
        <v>428</v>
      </c>
      <c r="C555" s="4"/>
      <c r="D555" s="16">
        <v>192.78</v>
      </c>
      <c r="E555" s="15">
        <v>10.8459456</v>
      </c>
      <c r="F555" s="20">
        <v>9.8291381999999992</v>
      </c>
      <c r="G555" s="15">
        <v>6.7787160000000002</v>
      </c>
      <c r="H555" s="20">
        <v>4.4061653999999999</v>
      </c>
      <c r="I555" s="16">
        <v>671.16</v>
      </c>
      <c r="L555" s="56"/>
      <c r="M555" s="45"/>
    </row>
    <row r="556" spans="1:13">
      <c r="A556" s="106" t="s">
        <v>636</v>
      </c>
      <c r="B556" s="106" t="s">
        <v>428</v>
      </c>
      <c r="C556" s="4"/>
      <c r="D556" s="16">
        <v>192.78</v>
      </c>
      <c r="E556" s="15">
        <v>12.927773760000001</v>
      </c>
      <c r="F556" s="20">
        <v>11.715794969999999</v>
      </c>
      <c r="G556" s="15">
        <v>8.0798585999999997</v>
      </c>
      <c r="H556" s="20">
        <v>5.2519080900000006</v>
      </c>
      <c r="I556" s="16">
        <v>799.98599999999999</v>
      </c>
      <c r="L556" s="56"/>
      <c r="M556" s="45"/>
    </row>
    <row r="557" spans="1:13">
      <c r="A557" s="106" t="s">
        <v>637</v>
      </c>
      <c r="B557" s="106" t="s">
        <v>428</v>
      </c>
      <c r="C557" s="4"/>
      <c r="D557" s="16">
        <v>192.78</v>
      </c>
      <c r="E557" s="15">
        <v>6.3954816000000001</v>
      </c>
      <c r="F557" s="20">
        <v>5.7959051999999991</v>
      </c>
      <c r="G557" s="15">
        <v>3.9971760000000001</v>
      </c>
      <c r="H557" s="20">
        <v>2.5981644000000004</v>
      </c>
      <c r="I557" s="16">
        <v>395.76</v>
      </c>
      <c r="L557" s="56"/>
      <c r="M557" s="45"/>
    </row>
    <row r="558" spans="1:13">
      <c r="A558" s="106" t="s">
        <v>638</v>
      </c>
      <c r="B558" s="106" t="s">
        <v>428</v>
      </c>
      <c r="C558" s="4"/>
      <c r="D558" s="16">
        <v>194.81183999999996</v>
      </c>
      <c r="E558" s="15">
        <v>19.675995839999999</v>
      </c>
      <c r="F558" s="20">
        <v>17.831371229999998</v>
      </c>
      <c r="G558" s="15">
        <v>12.297497399999997</v>
      </c>
      <c r="H558" s="20">
        <v>7.9933733099999991</v>
      </c>
      <c r="I558" s="16">
        <v>1217.5739999999998</v>
      </c>
      <c r="L558" s="56"/>
      <c r="M558" s="45"/>
    </row>
    <row r="559" spans="1:13">
      <c r="A559" s="106" t="s">
        <v>639</v>
      </c>
      <c r="B559" s="106" t="s">
        <v>428</v>
      </c>
      <c r="C559" s="4"/>
      <c r="D559" s="16">
        <v>192.78</v>
      </c>
      <c r="E559" s="15">
        <v>6.3789984000000004</v>
      </c>
      <c r="F559" s="20">
        <v>5.7809672999999995</v>
      </c>
      <c r="G559" s="15">
        <v>3.9868740000000003</v>
      </c>
      <c r="H559" s="20">
        <v>2.5914681000000002</v>
      </c>
      <c r="I559" s="16">
        <v>394.74</v>
      </c>
      <c r="L559" s="56"/>
      <c r="M559" s="45"/>
    </row>
    <row r="560" spans="1:13">
      <c r="A560" s="106" t="s">
        <v>640</v>
      </c>
      <c r="B560" s="106" t="s">
        <v>428</v>
      </c>
      <c r="C560" s="4"/>
      <c r="D560" s="16">
        <v>192.78</v>
      </c>
      <c r="E560" s="15">
        <v>13.837646399999999</v>
      </c>
      <c r="F560" s="20">
        <v>12.540367049999997</v>
      </c>
      <c r="G560" s="15">
        <v>8.6485289999999999</v>
      </c>
      <c r="H560" s="20">
        <v>5.6215438500000001</v>
      </c>
      <c r="I560" s="16">
        <v>856.28999999999985</v>
      </c>
      <c r="L560" s="56"/>
      <c r="M560" s="45"/>
    </row>
    <row r="561" spans="1:13">
      <c r="A561" s="106" t="s">
        <v>641</v>
      </c>
      <c r="B561" s="110" t="s">
        <v>428</v>
      </c>
      <c r="C561" s="4"/>
      <c r="D561" s="16">
        <v>192.78</v>
      </c>
      <c r="E561" s="15">
        <v>7.3515072000000004</v>
      </c>
      <c r="F561" s="20">
        <v>6.6623034000000008</v>
      </c>
      <c r="G561" s="15">
        <v>4.5946920000000002</v>
      </c>
      <c r="H561" s="20">
        <v>2.9865498000000006</v>
      </c>
      <c r="I561" s="16">
        <v>454.92</v>
      </c>
      <c r="L561" s="56"/>
      <c r="M561" s="45"/>
    </row>
    <row r="562" spans="1:13">
      <c r="A562" s="107" t="s">
        <v>642</v>
      </c>
      <c r="B562" s="106" t="s">
        <v>428</v>
      </c>
      <c r="C562" s="4"/>
      <c r="D562" s="16">
        <v>192.78</v>
      </c>
      <c r="E562" s="15">
        <v>5.7031872000000003</v>
      </c>
      <c r="F562" s="20">
        <v>5.1685133999999993</v>
      </c>
      <c r="G562" s="15">
        <v>3.5644920000000004</v>
      </c>
      <c r="H562" s="20">
        <v>2.3169198</v>
      </c>
      <c r="I562" s="16">
        <v>352.92</v>
      </c>
      <c r="L562" s="56"/>
      <c r="M562" s="45"/>
    </row>
    <row r="563" spans="1:13">
      <c r="A563" s="106" t="s">
        <v>643</v>
      </c>
      <c r="B563" s="106" t="s">
        <v>428</v>
      </c>
      <c r="C563" s="4"/>
      <c r="D563" s="16">
        <v>192.78</v>
      </c>
      <c r="E563" s="15">
        <v>11.297585280000002</v>
      </c>
      <c r="F563" s="20">
        <v>10.23843666</v>
      </c>
      <c r="G563" s="15">
        <v>7.0609908000000008</v>
      </c>
      <c r="H563" s="20">
        <v>4.5896440199999997</v>
      </c>
      <c r="I563" s="16">
        <v>699.10799999999995</v>
      </c>
      <c r="L563" s="56"/>
      <c r="M563" s="45"/>
    </row>
    <row r="564" spans="1:13">
      <c r="A564" s="106" t="s">
        <v>644</v>
      </c>
      <c r="B564" s="106" t="s">
        <v>428</v>
      </c>
      <c r="C564" s="4"/>
      <c r="D564" s="16">
        <v>192.78</v>
      </c>
      <c r="E564" s="15">
        <v>16.529352960000001</v>
      </c>
      <c r="F564" s="20">
        <v>14.979726119999997</v>
      </c>
      <c r="G564" s="15">
        <v>10.330845599999998</v>
      </c>
      <c r="H564" s="20">
        <v>6.7150496399999993</v>
      </c>
      <c r="I564" s="16">
        <v>1022.856</v>
      </c>
      <c r="L564" s="56"/>
      <c r="M564" s="45"/>
    </row>
    <row r="565" spans="1:13">
      <c r="A565" s="106" t="s">
        <v>645</v>
      </c>
      <c r="B565" s="106" t="s">
        <v>428</v>
      </c>
      <c r="C565" s="4"/>
      <c r="D565" s="16">
        <v>192.78</v>
      </c>
      <c r="E565" s="15">
        <v>8.4565409280000008</v>
      </c>
      <c r="F565" s="20">
        <v>7.6637402160000017</v>
      </c>
      <c r="G565" s="15">
        <v>5.2853380800000007</v>
      </c>
      <c r="H565" s="20">
        <v>3.4354697520000008</v>
      </c>
      <c r="I565" s="16">
        <v>523.30080000000009</v>
      </c>
      <c r="L565" s="56"/>
      <c r="M565" s="45"/>
    </row>
    <row r="566" spans="1:13">
      <c r="A566" s="106" t="s">
        <v>646</v>
      </c>
      <c r="B566" s="106" t="s">
        <v>428</v>
      </c>
      <c r="C566" s="4"/>
      <c r="D566" s="16">
        <v>192.78</v>
      </c>
      <c r="E566" s="15">
        <v>12.20745792</v>
      </c>
      <c r="F566" s="20">
        <v>11.063008739999997</v>
      </c>
      <c r="G566" s="15">
        <v>7.6296611999999993</v>
      </c>
      <c r="H566" s="20">
        <v>4.9592797799999992</v>
      </c>
      <c r="I566" s="16">
        <v>755.41199999999992</v>
      </c>
      <c r="L566" s="56"/>
      <c r="M566" s="45"/>
    </row>
    <row r="567" spans="1:13">
      <c r="A567" s="106" t="s">
        <v>647</v>
      </c>
      <c r="B567" s="106" t="s">
        <v>428</v>
      </c>
      <c r="C567" s="4"/>
      <c r="D567" s="16">
        <v>192.78</v>
      </c>
      <c r="E567" s="15">
        <v>5.1922079999999999</v>
      </c>
      <c r="F567" s="20">
        <v>4.7054385000000005</v>
      </c>
      <c r="G567" s="15">
        <v>3.2451299999999996</v>
      </c>
      <c r="H567" s="20">
        <v>2.1093344999999997</v>
      </c>
      <c r="I567" s="16">
        <v>321.3</v>
      </c>
      <c r="L567" s="56"/>
      <c r="M567" s="45"/>
    </row>
    <row r="568" spans="1:13">
      <c r="A568" s="106" t="s">
        <v>648</v>
      </c>
      <c r="B568" s="106" t="s">
        <v>428</v>
      </c>
      <c r="C568" s="4"/>
      <c r="D568" s="16">
        <v>192.78</v>
      </c>
      <c r="E568" s="15">
        <v>5.1922079999999999</v>
      </c>
      <c r="F568" s="20">
        <v>4.7054385000000005</v>
      </c>
      <c r="G568" s="15">
        <v>3.2451299999999996</v>
      </c>
      <c r="H568" s="20">
        <v>2.1093344999999997</v>
      </c>
      <c r="I568" s="16">
        <v>321.3</v>
      </c>
      <c r="L568" s="56"/>
      <c r="M568" s="45"/>
    </row>
    <row r="569" spans="1:13">
      <c r="A569" s="106" t="s">
        <v>649</v>
      </c>
      <c r="B569" s="106" t="s">
        <v>428</v>
      </c>
      <c r="C569" s="4"/>
      <c r="D569" s="16">
        <v>192.78</v>
      </c>
      <c r="E569" s="15">
        <v>7.0877760000000007</v>
      </c>
      <c r="F569" s="20">
        <v>6.4232969999999998</v>
      </c>
      <c r="G569" s="15">
        <v>4.4298599999999997</v>
      </c>
      <c r="H569" s="20">
        <v>2.8794090000000003</v>
      </c>
      <c r="I569" s="16">
        <v>438.6</v>
      </c>
      <c r="L569" s="56"/>
      <c r="M569" s="45"/>
    </row>
    <row r="570" spans="1:13">
      <c r="A570" s="106" t="s">
        <v>650</v>
      </c>
      <c r="B570" s="106" t="s">
        <v>428</v>
      </c>
      <c r="C570" s="4"/>
      <c r="D570" s="16">
        <v>192.78</v>
      </c>
      <c r="E570" s="15">
        <v>5.8020864000000003</v>
      </c>
      <c r="F570" s="20">
        <v>5.2581408000000005</v>
      </c>
      <c r="G570" s="15">
        <v>3.6263040000000002</v>
      </c>
      <c r="H570" s="20">
        <v>2.3570976000000003</v>
      </c>
      <c r="I570" s="16">
        <v>359.04</v>
      </c>
      <c r="L570" s="56"/>
      <c r="M570" s="45"/>
    </row>
    <row r="571" spans="1:13">
      <c r="A571" s="106" t="s">
        <v>651</v>
      </c>
      <c r="B571" s="106" t="s">
        <v>428</v>
      </c>
      <c r="C571" s="4"/>
      <c r="D571" s="16">
        <v>192.78</v>
      </c>
      <c r="E571" s="15">
        <v>5.1922079999999999</v>
      </c>
      <c r="F571" s="20">
        <v>4.7054385000000005</v>
      </c>
      <c r="G571" s="15">
        <v>3.2451299999999996</v>
      </c>
      <c r="H571" s="20">
        <v>2.1093344999999997</v>
      </c>
      <c r="I571" s="16">
        <v>321.3</v>
      </c>
      <c r="L571" s="56"/>
      <c r="M571" s="45"/>
    </row>
    <row r="572" spans="1:13">
      <c r="A572" s="106" t="s">
        <v>652</v>
      </c>
      <c r="B572" s="106" t="s">
        <v>632</v>
      </c>
      <c r="C572" s="4"/>
      <c r="D572" s="16">
        <v>192.78</v>
      </c>
      <c r="E572" s="15">
        <v>14.709607680000001</v>
      </c>
      <c r="F572" s="20">
        <v>13.33058196</v>
      </c>
      <c r="G572" s="15">
        <v>9.1935047999999995</v>
      </c>
      <c r="H572" s="20">
        <v>5.9757781200000002</v>
      </c>
      <c r="I572" s="16">
        <v>910.24800000000005</v>
      </c>
      <c r="L572" s="56"/>
      <c r="M572" s="45"/>
    </row>
    <row r="573" spans="1:13">
      <c r="A573" s="106" t="s">
        <v>653</v>
      </c>
      <c r="B573" s="106" t="s">
        <v>428</v>
      </c>
      <c r="C573" s="4"/>
      <c r="D573" s="16">
        <v>192.78</v>
      </c>
      <c r="E573" s="15">
        <v>7.318540800000001</v>
      </c>
      <c r="F573" s="20">
        <v>6.6324275999999998</v>
      </c>
      <c r="G573" s="15">
        <v>4.5740880000000006</v>
      </c>
      <c r="H573" s="20">
        <v>2.9731572000000002</v>
      </c>
      <c r="I573" s="16">
        <v>452.88</v>
      </c>
      <c r="L573" s="56"/>
      <c r="M573" s="45"/>
    </row>
    <row r="574" spans="1:13">
      <c r="A574" s="106" t="s">
        <v>654</v>
      </c>
      <c r="B574" s="106" t="s">
        <v>428</v>
      </c>
      <c r="C574" s="4"/>
      <c r="D574" s="16">
        <v>192.78</v>
      </c>
      <c r="E574" s="15">
        <v>9.8239871999999995</v>
      </c>
      <c r="F574" s="20">
        <v>8.9029883999999999</v>
      </c>
      <c r="G574" s="15">
        <v>6.1399919999999995</v>
      </c>
      <c r="H574" s="20">
        <v>3.9909948000000011</v>
      </c>
      <c r="I574" s="16">
        <v>607.91999999999996</v>
      </c>
      <c r="L574" s="56"/>
      <c r="M574" s="45"/>
    </row>
    <row r="575" spans="1:13">
      <c r="A575" s="106" t="s">
        <v>655</v>
      </c>
      <c r="B575" s="106" t="s">
        <v>428</v>
      </c>
      <c r="C575" s="4"/>
      <c r="D575" s="16">
        <v>192.78</v>
      </c>
      <c r="E575" s="15">
        <v>17.098023359999999</v>
      </c>
      <c r="F575" s="20">
        <v>15.495083669999996</v>
      </c>
      <c r="G575" s="15">
        <v>10.686264599999999</v>
      </c>
      <c r="H575" s="20">
        <v>6.9460719900000001</v>
      </c>
      <c r="I575" s="16">
        <v>1058.046</v>
      </c>
      <c r="L575" s="56"/>
      <c r="M575" s="45"/>
    </row>
    <row r="576" spans="1:13">
      <c r="A576" s="106" t="s">
        <v>656</v>
      </c>
      <c r="B576" s="106" t="s">
        <v>428</v>
      </c>
      <c r="C576" s="4"/>
      <c r="D576" s="16">
        <v>192.78</v>
      </c>
      <c r="E576" s="15">
        <v>5.8020864000000003</v>
      </c>
      <c r="F576" s="20">
        <v>5.2581408000000005</v>
      </c>
      <c r="G576" s="15">
        <v>3.6263040000000002</v>
      </c>
      <c r="H576" s="20">
        <v>2.3570976000000003</v>
      </c>
      <c r="I576" s="16">
        <v>359.04</v>
      </c>
      <c r="L576" s="56"/>
      <c r="M576" s="45"/>
    </row>
    <row r="577" spans="1:13">
      <c r="A577" s="106" t="s">
        <v>657</v>
      </c>
      <c r="B577" s="106" t="s">
        <v>428</v>
      </c>
      <c r="C577" s="4"/>
      <c r="D577" s="16">
        <v>192.78</v>
      </c>
      <c r="E577" s="15">
        <v>5.8020864000000003</v>
      </c>
      <c r="F577" s="20">
        <v>5.2581408000000005</v>
      </c>
      <c r="G577" s="15">
        <v>3.6263040000000002</v>
      </c>
      <c r="H577" s="20">
        <v>2.3570976000000003</v>
      </c>
      <c r="I577" s="16">
        <v>359.04</v>
      </c>
      <c r="L577" s="56"/>
      <c r="M577" s="45"/>
    </row>
    <row r="578" spans="1:13">
      <c r="A578" s="106" t="s">
        <v>658</v>
      </c>
      <c r="B578" s="106" t="s">
        <v>428</v>
      </c>
      <c r="C578" s="4"/>
      <c r="D578" s="16">
        <v>192.78</v>
      </c>
      <c r="E578" s="15">
        <v>8.9009280000000004</v>
      </c>
      <c r="F578" s="20">
        <v>8.0664660000000001</v>
      </c>
      <c r="G578" s="15">
        <v>5.5630800000000011</v>
      </c>
      <c r="H578" s="20">
        <v>3.6160019999999999</v>
      </c>
      <c r="I578" s="16">
        <v>550.79999999999995</v>
      </c>
      <c r="L578" s="56"/>
      <c r="M578" s="45"/>
    </row>
    <row r="579" spans="1:13">
      <c r="A579" s="106" t="s">
        <v>659</v>
      </c>
      <c r="B579" s="106" t="s">
        <v>428</v>
      </c>
      <c r="C579" s="4"/>
      <c r="D579" s="16">
        <v>192.78</v>
      </c>
      <c r="E579" s="15">
        <v>6.4284480000000004</v>
      </c>
      <c r="F579" s="20">
        <v>5.8257809999999992</v>
      </c>
      <c r="G579" s="15">
        <v>4.0177800000000001</v>
      </c>
      <c r="H579" s="20">
        <v>2.6115570000000004</v>
      </c>
      <c r="I579" s="16">
        <v>397.8</v>
      </c>
      <c r="L579" s="56"/>
      <c r="M579" s="45"/>
    </row>
    <row r="580" spans="1:13">
      <c r="A580" s="106" t="s">
        <v>660</v>
      </c>
      <c r="B580" s="106" t="s">
        <v>428</v>
      </c>
      <c r="C580" s="4"/>
      <c r="D580" s="16">
        <v>192.78</v>
      </c>
      <c r="E580" s="15">
        <v>7.0548096000000013</v>
      </c>
      <c r="F580" s="20">
        <v>6.3934211999999997</v>
      </c>
      <c r="G580" s="15">
        <v>4.4092560000000001</v>
      </c>
      <c r="H580" s="20">
        <v>2.8660164000000004</v>
      </c>
      <c r="I580" s="16">
        <v>436.56</v>
      </c>
      <c r="L580" s="56"/>
      <c r="M580" s="45"/>
    </row>
    <row r="581" spans="1:13">
      <c r="A581" s="106" t="s">
        <v>661</v>
      </c>
      <c r="B581" s="106" t="s">
        <v>428</v>
      </c>
      <c r="C581" s="4"/>
      <c r="D581" s="16">
        <v>192.78</v>
      </c>
      <c r="E581" s="15">
        <v>5.1922079999999999</v>
      </c>
      <c r="F581" s="20">
        <v>4.7054385000000005</v>
      </c>
      <c r="G581" s="15">
        <v>3.2451299999999996</v>
      </c>
      <c r="H581" s="20">
        <v>2.1093344999999997</v>
      </c>
      <c r="I581" s="16">
        <v>321.3</v>
      </c>
      <c r="L581" s="56"/>
      <c r="M581" s="45"/>
    </row>
    <row r="582" spans="1:13">
      <c r="A582" s="106" t="s">
        <v>662</v>
      </c>
      <c r="B582" s="106" t="s">
        <v>428</v>
      </c>
      <c r="C582" s="4"/>
      <c r="D582" s="16">
        <v>192.78</v>
      </c>
      <c r="E582" s="15">
        <v>7.5479869439999998</v>
      </c>
      <c r="F582" s="20">
        <v>6.8403631679999997</v>
      </c>
      <c r="G582" s="15">
        <v>4.7174918400000001</v>
      </c>
      <c r="H582" s="20">
        <v>3.0663696960000006</v>
      </c>
      <c r="I582" s="16">
        <v>467.07840000000004</v>
      </c>
      <c r="L582" s="56"/>
      <c r="M582" s="45"/>
    </row>
    <row r="583" spans="1:13">
      <c r="A583" s="106" t="s">
        <v>663</v>
      </c>
      <c r="B583" s="106" t="s">
        <v>428</v>
      </c>
      <c r="C583" s="4"/>
      <c r="D583" s="16">
        <v>192.78</v>
      </c>
      <c r="E583" s="15">
        <v>6.8570112000000005</v>
      </c>
      <c r="F583" s="20">
        <v>6.214166399999999</v>
      </c>
      <c r="G583" s="15">
        <v>4.2856319999999997</v>
      </c>
      <c r="H583" s="20">
        <v>2.7856608</v>
      </c>
      <c r="I583" s="16">
        <v>424.32</v>
      </c>
      <c r="L583" s="56"/>
      <c r="M583" s="45"/>
    </row>
    <row r="584" spans="1:13">
      <c r="A584" s="106" t="s">
        <v>664</v>
      </c>
      <c r="B584" s="106" t="s">
        <v>428</v>
      </c>
      <c r="C584" s="4"/>
      <c r="D584" s="16">
        <v>192.78</v>
      </c>
      <c r="E584" s="15">
        <v>12.510748799999998</v>
      </c>
      <c r="F584" s="20">
        <v>11.337866099999999</v>
      </c>
      <c r="G584" s="15">
        <v>7.8192179999999993</v>
      </c>
      <c r="H584" s="20">
        <v>5.0824916999999994</v>
      </c>
      <c r="I584" s="16">
        <v>774.18</v>
      </c>
      <c r="L584" s="56"/>
      <c r="M584" s="45"/>
    </row>
    <row r="585" spans="1:13">
      <c r="A585" s="106" t="s">
        <v>665</v>
      </c>
      <c r="B585" s="106" t="s">
        <v>428</v>
      </c>
      <c r="C585" s="4"/>
      <c r="D585" s="16">
        <v>192.78</v>
      </c>
      <c r="E585" s="15">
        <v>7.8460031999999993</v>
      </c>
      <c r="F585" s="20">
        <v>7.110440399999999</v>
      </c>
      <c r="G585" s="15">
        <v>4.9037519999999999</v>
      </c>
      <c r="H585" s="20">
        <v>3.1874388000000007</v>
      </c>
      <c r="I585" s="16">
        <v>485.52</v>
      </c>
      <c r="L585" s="56"/>
      <c r="M585" s="45"/>
    </row>
    <row r="586" spans="1:13">
      <c r="A586" s="106" t="s">
        <v>666</v>
      </c>
      <c r="B586" s="106" t="s">
        <v>428</v>
      </c>
      <c r="C586" s="4"/>
      <c r="D586" s="16">
        <v>192.78</v>
      </c>
      <c r="E586" s="15">
        <v>11.22176256</v>
      </c>
      <c r="F586" s="20">
        <v>10.169722319999996</v>
      </c>
      <c r="G586" s="15">
        <v>7.0136016000000003</v>
      </c>
      <c r="H586" s="20">
        <v>4.5588410400000008</v>
      </c>
      <c r="I586" s="16">
        <v>694.41599999999994</v>
      </c>
      <c r="L586" s="56"/>
      <c r="M586" s="45"/>
    </row>
    <row r="587" spans="1:13">
      <c r="A587" s="106" t="s">
        <v>667</v>
      </c>
      <c r="B587" s="106" t="s">
        <v>428</v>
      </c>
      <c r="C587" s="4"/>
      <c r="D587" s="16">
        <v>192.78</v>
      </c>
      <c r="E587" s="15">
        <v>14.557962239999998</v>
      </c>
      <c r="F587" s="20">
        <v>13.193153280000001</v>
      </c>
      <c r="G587" s="15">
        <v>9.0987263999999985</v>
      </c>
      <c r="H587" s="20">
        <v>5.9141721599999988</v>
      </c>
      <c r="I587" s="16">
        <v>900.86399999999992</v>
      </c>
      <c r="L587" s="56"/>
      <c r="M587" s="45"/>
    </row>
    <row r="588" spans="1:13">
      <c r="A588" s="106" t="s">
        <v>668</v>
      </c>
      <c r="B588" s="106" t="s">
        <v>428</v>
      </c>
      <c r="C588" s="4"/>
      <c r="D588" s="16">
        <v>192.78</v>
      </c>
      <c r="E588" s="15">
        <v>11.010777599999999</v>
      </c>
      <c r="F588" s="20">
        <v>9.9785171999999989</v>
      </c>
      <c r="G588" s="15">
        <v>6.8817359999999992</v>
      </c>
      <c r="H588" s="20">
        <v>4.4731284000000002</v>
      </c>
      <c r="I588" s="16">
        <v>681.36</v>
      </c>
      <c r="L588" s="56"/>
      <c r="M588" s="45"/>
    </row>
    <row r="589" spans="1:13">
      <c r="A589" s="106" t="s">
        <v>669</v>
      </c>
      <c r="B589" s="106" t="s">
        <v>428</v>
      </c>
      <c r="C589" s="4"/>
      <c r="D589" s="16">
        <v>192.78</v>
      </c>
      <c r="E589" s="15">
        <v>6.1647168000000008</v>
      </c>
      <c r="F589" s="20">
        <v>5.5867746000000009</v>
      </c>
      <c r="G589" s="15">
        <v>3.852948</v>
      </c>
      <c r="H589" s="20">
        <v>2.5044162000000001</v>
      </c>
      <c r="I589" s="16">
        <v>381.48</v>
      </c>
      <c r="L589" s="56"/>
      <c r="M589" s="45"/>
    </row>
    <row r="590" spans="1:13">
      <c r="A590" s="106" t="s">
        <v>670</v>
      </c>
      <c r="B590" s="106" t="s">
        <v>428</v>
      </c>
      <c r="C590" s="4"/>
      <c r="D590" s="16">
        <v>192.78</v>
      </c>
      <c r="E590" s="15">
        <v>5.1922079999999999</v>
      </c>
      <c r="F590" s="20">
        <v>4.7054385000000005</v>
      </c>
      <c r="G590" s="15">
        <v>3.2451299999999996</v>
      </c>
      <c r="H590" s="20">
        <v>2.1093344999999997</v>
      </c>
      <c r="I590" s="16">
        <v>321.3</v>
      </c>
      <c r="L590" s="56"/>
      <c r="M590" s="45"/>
    </row>
    <row r="591" spans="1:13">
      <c r="A591" s="106" t="s">
        <v>671</v>
      </c>
      <c r="B591" s="106" t="s">
        <v>428</v>
      </c>
      <c r="C591" s="4"/>
      <c r="D591" s="16">
        <v>192.78</v>
      </c>
      <c r="E591" s="15">
        <v>14.861253120000001</v>
      </c>
      <c r="F591" s="20">
        <v>13.468010639999997</v>
      </c>
      <c r="G591" s="15">
        <v>9.2882831999999986</v>
      </c>
      <c r="H591" s="20">
        <v>6.0373840799999989</v>
      </c>
      <c r="I591" s="16">
        <v>919.63199999999995</v>
      </c>
      <c r="L591" s="56"/>
      <c r="M591" s="45"/>
    </row>
    <row r="592" spans="1:13">
      <c r="A592" s="106" t="s">
        <v>672</v>
      </c>
      <c r="B592" s="106" t="s">
        <v>428</v>
      </c>
      <c r="C592" s="4"/>
      <c r="D592" s="16">
        <v>192.78</v>
      </c>
      <c r="E592" s="15">
        <v>12.20745792</v>
      </c>
      <c r="F592" s="20">
        <v>11.063008739999997</v>
      </c>
      <c r="G592" s="15">
        <v>7.6296611999999993</v>
      </c>
      <c r="H592" s="20">
        <v>4.9592797799999992</v>
      </c>
      <c r="I592" s="16">
        <v>755.41199999999992</v>
      </c>
      <c r="L592" s="56"/>
      <c r="M592" s="45"/>
    </row>
    <row r="593" spans="1:13">
      <c r="A593" s="106" t="s">
        <v>673</v>
      </c>
      <c r="B593" s="106" t="s">
        <v>428</v>
      </c>
      <c r="C593" s="4"/>
      <c r="D593" s="16">
        <v>192.78</v>
      </c>
      <c r="E593" s="15">
        <v>11.7525216</v>
      </c>
      <c r="F593" s="20">
        <v>10.650722699999999</v>
      </c>
      <c r="G593" s="15">
        <v>7.345326</v>
      </c>
      <c r="H593" s="20">
        <v>4.7744618999999995</v>
      </c>
      <c r="I593" s="16">
        <v>727.26</v>
      </c>
      <c r="L593" s="56"/>
      <c r="M593" s="45"/>
    </row>
    <row r="594" spans="1:13">
      <c r="A594" s="106" t="s">
        <v>674</v>
      </c>
      <c r="B594" s="106" t="s">
        <v>428</v>
      </c>
      <c r="C594" s="4"/>
      <c r="D594" s="16">
        <v>192.78</v>
      </c>
      <c r="E594" s="15">
        <v>9.8569536000000006</v>
      </c>
      <c r="F594" s="20">
        <v>8.9328641999999991</v>
      </c>
      <c r="G594" s="15">
        <v>6.1605960000000008</v>
      </c>
      <c r="H594" s="20">
        <v>4.0043874000000006</v>
      </c>
      <c r="I594" s="16">
        <v>609.96</v>
      </c>
      <c r="L594" s="56"/>
      <c r="M594" s="45"/>
    </row>
    <row r="595" spans="1:13">
      <c r="A595" s="106" t="s">
        <v>675</v>
      </c>
      <c r="B595" s="106" t="s">
        <v>428</v>
      </c>
      <c r="C595" s="4"/>
      <c r="D595" s="16">
        <v>192.78</v>
      </c>
      <c r="E595" s="15">
        <v>15.77112576</v>
      </c>
      <c r="F595" s="20">
        <v>14.29258272</v>
      </c>
      <c r="G595" s="15">
        <v>9.8569535999999989</v>
      </c>
      <c r="H595" s="20">
        <v>6.4070198400000002</v>
      </c>
      <c r="I595" s="16">
        <v>975.93599999999992</v>
      </c>
      <c r="L595" s="56"/>
      <c r="M595" s="45"/>
    </row>
    <row r="596" spans="1:13">
      <c r="A596" s="106" t="s">
        <v>676</v>
      </c>
      <c r="B596" s="110" t="s">
        <v>428</v>
      </c>
      <c r="C596" s="4"/>
      <c r="D596" s="16">
        <v>192.78</v>
      </c>
      <c r="E596" s="15">
        <v>13.453587840000001</v>
      </c>
      <c r="F596" s="20">
        <v>12.192313980000002</v>
      </c>
      <c r="G596" s="15">
        <v>8.4084924000000019</v>
      </c>
      <c r="H596" s="20">
        <v>5.4655200600000011</v>
      </c>
      <c r="I596" s="16">
        <v>832.52400000000011</v>
      </c>
      <c r="L596" s="56"/>
      <c r="M596" s="45"/>
    </row>
    <row r="597" spans="1:13">
      <c r="A597" s="106" t="s">
        <v>677</v>
      </c>
      <c r="B597" s="106" t="s">
        <v>428</v>
      </c>
      <c r="C597" s="4"/>
      <c r="D597" s="16">
        <v>192.78</v>
      </c>
      <c r="E597" s="15">
        <v>12.475145088000001</v>
      </c>
      <c r="F597" s="20">
        <v>11.305600236</v>
      </c>
      <c r="G597" s="15">
        <v>7.7969656800000005</v>
      </c>
      <c r="H597" s="20">
        <v>5.0680276920000003</v>
      </c>
      <c r="I597" s="16">
        <v>771.97680000000003</v>
      </c>
      <c r="L597" s="56"/>
      <c r="M597" s="45"/>
    </row>
    <row r="598" spans="1:13">
      <c r="A598" s="106" t="s">
        <v>678</v>
      </c>
      <c r="B598" s="106" t="s">
        <v>428</v>
      </c>
      <c r="C598" s="4"/>
      <c r="D598" s="16">
        <v>192.78</v>
      </c>
      <c r="E598" s="15">
        <v>7.0238211840000018</v>
      </c>
      <c r="F598" s="20">
        <v>6.3653379479999996</v>
      </c>
      <c r="G598" s="15">
        <v>4.3898882399999994</v>
      </c>
      <c r="H598" s="20">
        <v>2.8534273559999996</v>
      </c>
      <c r="I598" s="16">
        <v>434.64240000000001</v>
      </c>
      <c r="L598" s="56"/>
      <c r="M598" s="45"/>
    </row>
    <row r="599" spans="1:13">
      <c r="A599" s="106" t="s">
        <v>679</v>
      </c>
      <c r="B599" s="106" t="s">
        <v>428</v>
      </c>
      <c r="C599" s="4"/>
      <c r="D599" s="16">
        <v>192.78</v>
      </c>
      <c r="E599" s="15">
        <v>10.842648959999998</v>
      </c>
      <c r="F599" s="20">
        <v>9.8261506199999982</v>
      </c>
      <c r="G599" s="15">
        <v>6.7766555999999998</v>
      </c>
      <c r="H599" s="20">
        <v>4.4048261399999999</v>
      </c>
      <c r="I599" s="16">
        <v>670.95600000000002</v>
      </c>
      <c r="L599" s="56"/>
      <c r="M599" s="45"/>
    </row>
    <row r="600" spans="1:13">
      <c r="A600" s="106" t="s">
        <v>680</v>
      </c>
      <c r="B600" s="106" t="s">
        <v>428</v>
      </c>
      <c r="C600" s="4"/>
      <c r="D600" s="16">
        <v>192.78</v>
      </c>
      <c r="E600" s="15">
        <v>6.0658175999999999</v>
      </c>
      <c r="F600" s="20">
        <v>5.4971471999999997</v>
      </c>
      <c r="G600" s="15">
        <v>3.7911360000000003</v>
      </c>
      <c r="H600" s="20">
        <v>2.4642384000000002</v>
      </c>
      <c r="I600" s="16">
        <v>375.36</v>
      </c>
      <c r="L600" s="56"/>
      <c r="M600" s="45"/>
    </row>
    <row r="601" spans="1:13">
      <c r="A601" s="106" t="s">
        <v>681</v>
      </c>
      <c r="B601" s="106" t="s">
        <v>428</v>
      </c>
      <c r="C601" s="4"/>
      <c r="D601" s="16">
        <v>192.78</v>
      </c>
      <c r="E601" s="15">
        <v>10.691003519999997</v>
      </c>
      <c r="F601" s="20">
        <v>9.6887219399999989</v>
      </c>
      <c r="G601" s="15">
        <v>6.6818771999999997</v>
      </c>
      <c r="H601" s="20">
        <v>4.3432201799999994</v>
      </c>
      <c r="I601" s="16">
        <v>661.57199999999989</v>
      </c>
      <c r="L601" s="56"/>
      <c r="M601" s="45"/>
    </row>
    <row r="602" spans="1:13">
      <c r="A602" s="106" t="s">
        <v>682</v>
      </c>
      <c r="B602" s="106" t="s">
        <v>428</v>
      </c>
      <c r="C602" s="4"/>
      <c r="D602" s="16">
        <v>192.78</v>
      </c>
      <c r="E602" s="15">
        <v>9.4020172800000008</v>
      </c>
      <c r="F602" s="20">
        <v>8.5205781599999977</v>
      </c>
      <c r="G602" s="15">
        <v>5.8762607999999998</v>
      </c>
      <c r="H602" s="20">
        <v>3.8195695199999999</v>
      </c>
      <c r="I602" s="16">
        <v>581.80799999999999</v>
      </c>
      <c r="L602" s="56"/>
      <c r="M602" s="45"/>
    </row>
    <row r="603" spans="1:13">
      <c r="A603" s="106" t="s">
        <v>683</v>
      </c>
      <c r="B603" s="106" t="s">
        <v>428</v>
      </c>
      <c r="C603" s="4"/>
      <c r="D603" s="16">
        <v>192.78</v>
      </c>
      <c r="E603" s="15">
        <v>5.1922079999999999</v>
      </c>
      <c r="F603" s="20">
        <v>4.7054385000000005</v>
      </c>
      <c r="G603" s="15">
        <v>3.2451299999999996</v>
      </c>
      <c r="H603" s="20">
        <v>2.1093344999999997</v>
      </c>
      <c r="I603" s="16">
        <v>321.3</v>
      </c>
      <c r="L603" s="56"/>
      <c r="M603" s="45"/>
    </row>
    <row r="604" spans="1:13">
      <c r="A604" s="106" t="s">
        <v>684</v>
      </c>
      <c r="B604" s="106" t="s">
        <v>428</v>
      </c>
      <c r="C604" s="4"/>
      <c r="D604" s="16">
        <v>192.78</v>
      </c>
      <c r="E604" s="15">
        <v>7.4504064000000012</v>
      </c>
      <c r="F604" s="20">
        <v>6.7519308000000002</v>
      </c>
      <c r="G604" s="15">
        <v>4.656504</v>
      </c>
      <c r="H604" s="20">
        <v>3.0267276000000005</v>
      </c>
      <c r="I604" s="16">
        <v>461.04</v>
      </c>
      <c r="L604" s="56"/>
      <c r="M604" s="45"/>
    </row>
    <row r="605" spans="1:13">
      <c r="A605" s="106" t="s">
        <v>685</v>
      </c>
      <c r="B605" s="106" t="s">
        <v>428</v>
      </c>
      <c r="C605" s="4"/>
      <c r="D605" s="16">
        <v>192.78</v>
      </c>
      <c r="E605" s="15">
        <v>5.1922079999999999</v>
      </c>
      <c r="F605" s="20">
        <v>4.7054385000000005</v>
      </c>
      <c r="G605" s="15">
        <v>3.2451299999999996</v>
      </c>
      <c r="H605" s="20">
        <v>2.1093344999999997</v>
      </c>
      <c r="I605" s="16">
        <v>321.3</v>
      </c>
      <c r="L605" s="56"/>
      <c r="M605" s="45"/>
    </row>
    <row r="606" spans="1:13">
      <c r="A606" s="106" t="s">
        <v>686</v>
      </c>
      <c r="B606" s="106" t="s">
        <v>428</v>
      </c>
      <c r="C606" s="4"/>
      <c r="D606" s="16">
        <v>192.78</v>
      </c>
      <c r="E606" s="15">
        <v>10.425624000000001</v>
      </c>
      <c r="F606" s="20">
        <v>9.4482217499999983</v>
      </c>
      <c r="G606" s="15">
        <v>6.5160150000000003</v>
      </c>
      <c r="H606" s="20">
        <v>4.2354097499999996</v>
      </c>
      <c r="I606" s="16">
        <v>645.15</v>
      </c>
      <c r="L606" s="56"/>
      <c r="M606" s="45"/>
    </row>
    <row r="607" spans="1:13">
      <c r="A607" s="106" t="s">
        <v>687</v>
      </c>
      <c r="B607" s="106" t="s">
        <v>428</v>
      </c>
      <c r="C607" s="4"/>
      <c r="D607" s="16">
        <v>192.78</v>
      </c>
      <c r="E607" s="15">
        <v>5.1922079999999999</v>
      </c>
      <c r="F607" s="20">
        <v>4.7054385000000005</v>
      </c>
      <c r="G607" s="15">
        <v>3.2451299999999996</v>
      </c>
      <c r="H607" s="20">
        <v>2.1093344999999997</v>
      </c>
      <c r="I607" s="16">
        <v>321.3</v>
      </c>
      <c r="L607" s="56"/>
      <c r="M607" s="45"/>
    </row>
    <row r="608" spans="1:13">
      <c r="A608" s="106" t="s">
        <v>688</v>
      </c>
      <c r="B608" s="106" t="s">
        <v>428</v>
      </c>
      <c r="C608" s="4"/>
      <c r="D608" s="16">
        <v>192.78</v>
      </c>
      <c r="E608" s="15">
        <v>5.1922079999999999</v>
      </c>
      <c r="F608" s="20">
        <v>4.7054385000000005</v>
      </c>
      <c r="G608" s="15">
        <v>3.2451299999999996</v>
      </c>
      <c r="H608" s="20">
        <v>2.1093344999999997</v>
      </c>
      <c r="I608" s="16">
        <v>321.3</v>
      </c>
      <c r="L608" s="56"/>
      <c r="M608" s="45"/>
    </row>
    <row r="609" spans="1:13">
      <c r="A609" s="106" t="s">
        <v>689</v>
      </c>
      <c r="B609" s="106" t="s">
        <v>428</v>
      </c>
      <c r="C609" s="4"/>
      <c r="D609" s="16">
        <v>192.78</v>
      </c>
      <c r="E609" s="15">
        <v>11.811201792000002</v>
      </c>
      <c r="F609" s="20">
        <v>10.703901623999998</v>
      </c>
      <c r="G609" s="15">
        <v>7.3820011200000009</v>
      </c>
      <c r="H609" s="20">
        <v>4.798300728000001</v>
      </c>
      <c r="I609" s="16">
        <v>730.89120000000003</v>
      </c>
      <c r="L609" s="56"/>
      <c r="M609" s="45"/>
    </row>
    <row r="610" spans="1:13">
      <c r="A610" s="106" t="s">
        <v>690</v>
      </c>
      <c r="B610" s="106" t="s">
        <v>632</v>
      </c>
      <c r="C610" s="4"/>
      <c r="D610" s="16">
        <v>192.78</v>
      </c>
      <c r="E610" s="15">
        <v>13.615123200000001</v>
      </c>
      <c r="F610" s="20">
        <v>12.338705400000002</v>
      </c>
      <c r="G610" s="15">
        <v>8.5094519999999996</v>
      </c>
      <c r="H610" s="20">
        <v>5.5311438000000006</v>
      </c>
      <c r="I610" s="16">
        <v>842.52</v>
      </c>
      <c r="L610" s="56"/>
      <c r="M610" s="45"/>
    </row>
    <row r="611" spans="1:13">
      <c r="A611" s="106" t="s">
        <v>691</v>
      </c>
      <c r="B611" s="106" t="s">
        <v>428</v>
      </c>
      <c r="C611" s="4"/>
      <c r="D611" s="16">
        <v>192.78</v>
      </c>
      <c r="E611" s="15">
        <v>5.1922079999999999</v>
      </c>
      <c r="F611" s="20">
        <v>4.7054385000000005</v>
      </c>
      <c r="G611" s="15">
        <v>3.2451299999999996</v>
      </c>
      <c r="H611" s="20">
        <v>2.1093344999999997</v>
      </c>
      <c r="I611" s="16">
        <v>321.3</v>
      </c>
      <c r="L611" s="56"/>
      <c r="M611" s="45"/>
    </row>
    <row r="612" spans="1:13">
      <c r="A612" s="106" t="s">
        <v>692</v>
      </c>
      <c r="B612" s="106" t="s">
        <v>428</v>
      </c>
      <c r="C612" s="4"/>
      <c r="D612" s="16">
        <v>192.78</v>
      </c>
      <c r="E612" s="15">
        <v>6.1317504000000005</v>
      </c>
      <c r="F612" s="20">
        <v>5.5568987999999999</v>
      </c>
      <c r="G612" s="15">
        <v>3.832344</v>
      </c>
      <c r="H612" s="20">
        <v>2.4910236000000001</v>
      </c>
      <c r="I612" s="16">
        <v>379.44</v>
      </c>
      <c r="L612" s="56"/>
      <c r="M612" s="45"/>
    </row>
    <row r="613" spans="1:13">
      <c r="A613" s="106" t="s">
        <v>693</v>
      </c>
      <c r="B613" s="106" t="s">
        <v>428</v>
      </c>
      <c r="C613" s="4"/>
      <c r="D613" s="16">
        <v>192.78</v>
      </c>
      <c r="E613" s="15">
        <v>17.742516479999999</v>
      </c>
      <c r="F613" s="20">
        <v>16.07915556</v>
      </c>
      <c r="G613" s="15">
        <v>11.0890728</v>
      </c>
      <c r="H613" s="20">
        <v>7.2078973199999998</v>
      </c>
      <c r="I613" s="16">
        <v>1097.9279999999999</v>
      </c>
      <c r="L613" s="56"/>
      <c r="M613" s="45"/>
    </row>
    <row r="614" spans="1:13">
      <c r="A614" s="106" t="s">
        <v>694</v>
      </c>
      <c r="B614" s="106" t="s">
        <v>428</v>
      </c>
      <c r="C614" s="4"/>
      <c r="D614" s="16">
        <v>192.78</v>
      </c>
      <c r="E614" s="15">
        <v>9.8239871999999995</v>
      </c>
      <c r="F614" s="20">
        <v>8.9029883999999999</v>
      </c>
      <c r="G614" s="15">
        <v>6.1399919999999995</v>
      </c>
      <c r="H614" s="20">
        <v>3.9909948000000011</v>
      </c>
      <c r="I614" s="16">
        <v>607.91999999999996</v>
      </c>
      <c r="L614" s="56"/>
      <c r="M614" s="45"/>
    </row>
    <row r="615" spans="1:13">
      <c r="A615" s="106" t="s">
        <v>695</v>
      </c>
      <c r="B615" s="106" t="s">
        <v>428</v>
      </c>
      <c r="C615" s="4"/>
      <c r="D615" s="16">
        <v>192.78</v>
      </c>
      <c r="E615" s="15">
        <v>6.0987839999999993</v>
      </c>
      <c r="F615" s="20">
        <v>5.5270230000000007</v>
      </c>
      <c r="G615" s="15">
        <v>3.8117400000000004</v>
      </c>
      <c r="H615" s="20">
        <v>2.4776309999999997</v>
      </c>
      <c r="I615" s="16">
        <v>377.40000000000003</v>
      </c>
      <c r="L615" s="56"/>
      <c r="M615" s="45"/>
    </row>
    <row r="616" spans="1:13">
      <c r="A616" s="106" t="s">
        <v>696</v>
      </c>
      <c r="B616" s="106" t="s">
        <v>428</v>
      </c>
      <c r="C616" s="4"/>
      <c r="D616" s="16">
        <v>192.78</v>
      </c>
      <c r="E616" s="15">
        <v>6.1976832000000002</v>
      </c>
      <c r="F616" s="20">
        <v>5.6166504000000002</v>
      </c>
      <c r="G616" s="15">
        <v>3.8735519999999997</v>
      </c>
      <c r="H616" s="20">
        <v>2.5178088000000001</v>
      </c>
      <c r="I616" s="16">
        <v>383.52</v>
      </c>
      <c r="L616" s="56"/>
      <c r="M616" s="45"/>
    </row>
    <row r="617" spans="1:13">
      <c r="A617" s="106" t="s">
        <v>697</v>
      </c>
      <c r="B617" s="106" t="s">
        <v>428</v>
      </c>
      <c r="C617" s="4"/>
      <c r="D617" s="16">
        <v>192.78</v>
      </c>
      <c r="E617" s="15">
        <v>12.659097600000001</v>
      </c>
      <c r="F617" s="20">
        <v>11.472307199999999</v>
      </c>
      <c r="G617" s="15">
        <v>7.9119359999999999</v>
      </c>
      <c r="H617" s="20">
        <v>5.1427584000000008</v>
      </c>
      <c r="I617" s="16">
        <v>783.36</v>
      </c>
      <c r="L617" s="56"/>
      <c r="M617" s="45"/>
    </row>
    <row r="618" spans="1:13">
      <c r="A618" s="106" t="s">
        <v>698</v>
      </c>
      <c r="B618" s="106" t="s">
        <v>632</v>
      </c>
      <c r="C618" s="4"/>
      <c r="D618" s="16">
        <v>192.78</v>
      </c>
      <c r="E618" s="15">
        <v>7.0877760000000007</v>
      </c>
      <c r="F618" s="20">
        <v>6.4232969999999998</v>
      </c>
      <c r="G618" s="15">
        <v>4.4298599999999997</v>
      </c>
      <c r="H618" s="20">
        <v>2.8794090000000003</v>
      </c>
      <c r="I618" s="16">
        <v>438.6</v>
      </c>
      <c r="L618" s="56"/>
      <c r="M618" s="45"/>
    </row>
    <row r="619" spans="1:13">
      <c r="A619" s="106" t="s">
        <v>699</v>
      </c>
      <c r="B619" s="106" t="s">
        <v>428</v>
      </c>
      <c r="C619" s="4"/>
      <c r="D619" s="16">
        <v>192.78</v>
      </c>
      <c r="E619" s="15">
        <v>8.5264296959999992</v>
      </c>
      <c r="F619" s="20">
        <v>7.7270769119999985</v>
      </c>
      <c r="G619" s="15">
        <v>5.3290185599999997</v>
      </c>
      <c r="H619" s="20">
        <v>3.4638620639999997</v>
      </c>
      <c r="I619" s="16">
        <v>527.62559999999996</v>
      </c>
      <c r="L619" s="56"/>
      <c r="M619" s="45"/>
    </row>
    <row r="620" spans="1:13">
      <c r="A620" s="107" t="s">
        <v>700</v>
      </c>
      <c r="B620" s="106" t="s">
        <v>428</v>
      </c>
      <c r="C620" s="4"/>
      <c r="D620" s="16">
        <v>192.78</v>
      </c>
      <c r="E620" s="15">
        <v>6.0658175999999999</v>
      </c>
      <c r="F620" s="20">
        <v>5.4971471999999997</v>
      </c>
      <c r="G620" s="15">
        <v>3.7911360000000003</v>
      </c>
      <c r="H620" s="20">
        <v>2.4642384000000002</v>
      </c>
      <c r="I620" s="16">
        <v>375.36</v>
      </c>
      <c r="L620" s="56"/>
      <c r="M620" s="45"/>
    </row>
    <row r="621" spans="1:13">
      <c r="A621" s="106" t="s">
        <v>701</v>
      </c>
      <c r="B621" s="106" t="s">
        <v>428</v>
      </c>
      <c r="C621" s="4"/>
      <c r="D621" s="16">
        <v>192.78</v>
      </c>
      <c r="E621" s="15">
        <v>9.4613568000000008</v>
      </c>
      <c r="F621" s="20">
        <v>8.5743545999999995</v>
      </c>
      <c r="G621" s="15">
        <v>5.9133480000000009</v>
      </c>
      <c r="H621" s="20">
        <v>3.8436762000000004</v>
      </c>
      <c r="I621" s="16">
        <v>585.48</v>
      </c>
      <c r="L621" s="56"/>
      <c r="M621" s="45"/>
    </row>
    <row r="622" spans="1:13">
      <c r="A622" s="106" t="s">
        <v>702</v>
      </c>
      <c r="B622" s="106" t="s">
        <v>428</v>
      </c>
      <c r="C622" s="4"/>
      <c r="D622" s="16">
        <v>192.78</v>
      </c>
      <c r="E622" s="15">
        <v>13.420621439999998</v>
      </c>
      <c r="F622" s="20">
        <v>12.162438179999999</v>
      </c>
      <c r="G622" s="15">
        <v>8.3878883999999996</v>
      </c>
      <c r="H622" s="20">
        <v>5.4521274599999998</v>
      </c>
      <c r="I622" s="16">
        <v>830.48399999999992</v>
      </c>
      <c r="L622" s="56"/>
      <c r="M622" s="45"/>
    </row>
    <row r="623" spans="1:13">
      <c r="A623" s="106" t="s">
        <v>703</v>
      </c>
      <c r="B623" s="106" t="s">
        <v>428</v>
      </c>
      <c r="C623" s="4"/>
      <c r="D623" s="16">
        <v>192.78</v>
      </c>
      <c r="E623" s="15">
        <v>13.23106464</v>
      </c>
      <c r="F623" s="20">
        <v>11.990652329999998</v>
      </c>
      <c r="G623" s="15">
        <v>8.2694153999999997</v>
      </c>
      <c r="H623" s="20">
        <v>5.3751200099999998</v>
      </c>
      <c r="I623" s="16">
        <v>818.75399999999991</v>
      </c>
      <c r="L623" s="56"/>
      <c r="M623" s="45"/>
    </row>
    <row r="624" spans="1:13">
      <c r="A624" s="106" t="s">
        <v>704</v>
      </c>
      <c r="B624" s="110" t="s">
        <v>428</v>
      </c>
      <c r="C624" s="4"/>
      <c r="D624" s="16">
        <v>192.78</v>
      </c>
      <c r="E624" s="15">
        <v>7.41744</v>
      </c>
      <c r="F624" s="20">
        <v>6.7220550000000001</v>
      </c>
      <c r="G624" s="15">
        <v>4.6359000000000004</v>
      </c>
      <c r="H624" s="20">
        <v>3.0133350000000001</v>
      </c>
      <c r="I624" s="16">
        <v>459</v>
      </c>
      <c r="L624" s="56"/>
      <c r="M624" s="45"/>
    </row>
    <row r="625" spans="1:13">
      <c r="A625" s="106" t="s">
        <v>739</v>
      </c>
      <c r="B625" s="106" t="s">
        <v>428</v>
      </c>
      <c r="C625" s="4"/>
      <c r="D625" s="16">
        <v>192.78</v>
      </c>
      <c r="E625" s="15">
        <v>6.0658175999999999</v>
      </c>
      <c r="F625" s="20">
        <v>5.4971471999999997</v>
      </c>
      <c r="G625" s="15">
        <v>3.7911360000000003</v>
      </c>
      <c r="H625" s="20">
        <v>2.4642384000000002</v>
      </c>
      <c r="I625" s="16">
        <v>375.36</v>
      </c>
      <c r="L625" s="56"/>
      <c r="M625" s="45"/>
    </row>
    <row r="626" spans="1:13">
      <c r="A626" s="106" t="s">
        <v>706</v>
      </c>
      <c r="B626" s="106" t="s">
        <v>428</v>
      </c>
      <c r="C626" s="4"/>
      <c r="D626" s="16">
        <v>192.78</v>
      </c>
      <c r="E626" s="15">
        <v>8.9998272000000004</v>
      </c>
      <c r="F626" s="20">
        <v>8.1560933999999996</v>
      </c>
      <c r="G626" s="15">
        <v>5.624892</v>
      </c>
      <c r="H626" s="20">
        <v>3.6561798000000008</v>
      </c>
      <c r="I626" s="16">
        <v>556.91999999999996</v>
      </c>
      <c r="L626" s="56"/>
      <c r="M626" s="45"/>
    </row>
    <row r="627" spans="1:13">
      <c r="A627" s="106" t="s">
        <v>707</v>
      </c>
      <c r="B627" s="106" t="s">
        <v>428</v>
      </c>
      <c r="C627" s="4"/>
      <c r="D627" s="16">
        <v>192.78</v>
      </c>
      <c r="E627" s="15">
        <v>10.549248</v>
      </c>
      <c r="F627" s="20">
        <v>9.5602560000000008</v>
      </c>
      <c r="G627" s="15">
        <v>6.5932800000000009</v>
      </c>
      <c r="H627" s="20">
        <v>4.2856319999999997</v>
      </c>
      <c r="I627" s="16">
        <v>652.79999999999995</v>
      </c>
      <c r="L627" s="56"/>
      <c r="M627" s="45"/>
    </row>
  </sheetData>
  <sortState xmlns:xlrd2="http://schemas.microsoft.com/office/spreadsheetml/2017/richdata2" ref="A10:I235">
    <sortCondition ref="B10:B235"/>
    <sortCondition ref="A10:A235"/>
  </sortState>
  <mergeCells count="1">
    <mergeCell ref="E8:H8"/>
  </mergeCells>
  <conditionalFormatting sqref="A55:A232 A47">
    <cfRule type="duplicateValues" dxfId="4" priority="42"/>
  </conditionalFormatting>
  <conditionalFormatting sqref="A55:A234 A47">
    <cfRule type="duplicateValues" dxfId="3" priority="39"/>
  </conditionalFormatting>
  <conditionalFormatting sqref="A55:A235 A47">
    <cfRule type="duplicateValues" dxfId="2" priority="32"/>
  </conditionalFormatting>
  <pageMargins left="0.7" right="0.7" top="0.75" bottom="0.75" header="0.3" footer="0.3"/>
  <pageSetup orientation="portrait" r:id="rId1"/>
  <headerFooter>
    <oddHeader>&amp;L&amp;D&amp;C&amp;F&amp;R&amp;A</oddHeader>
    <oddFooter>&amp;L&amp;A&amp;C&amp;D&amp;R&amp;F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U642"/>
  <sheetViews>
    <sheetView showGridLines="0" zoomScaleNormal="70" zoomScalePageLayoutView="70" workbookViewId="0">
      <pane xSplit="3" ySplit="9" topLeftCell="D171" activePane="bottomRight" state="frozen"/>
      <selection pane="bottomRight" activeCell="J178" sqref="J178"/>
      <selection pane="bottomLeft" activeCell="B9" sqref="B9"/>
      <selection pane="topRight" activeCell="B9" sqref="B9"/>
    </sheetView>
  </sheetViews>
  <sheetFormatPr defaultColWidth="8.6640625" defaultRowHeight="15"/>
  <cols>
    <col min="1" max="1" width="17.6640625" style="103" bestFit="1" customWidth="1"/>
    <col min="2" max="2" width="5.44140625" style="103" bestFit="1" customWidth="1"/>
    <col min="3" max="3" width="3.109375" style="10" customWidth="1"/>
    <col min="9" max="9" width="8.44140625" customWidth="1"/>
    <col min="10" max="10" width="8.88671875" customWidth="1"/>
    <col min="12" max="12" width="12.109375" bestFit="1" customWidth="1"/>
    <col min="13" max="13" width="13.44140625" customWidth="1"/>
  </cols>
  <sheetData>
    <row r="1" spans="1:13" ht="15" customHeight="1">
      <c r="L1" s="12"/>
      <c r="M1" s="12"/>
    </row>
    <row r="2" spans="1:13">
      <c r="L2" s="12"/>
      <c r="M2" s="12"/>
    </row>
    <row r="3" spans="1:13" ht="15" customHeight="1">
      <c r="L3" s="12"/>
      <c r="M3" s="12"/>
    </row>
    <row r="4" spans="1:13" ht="15" customHeight="1">
      <c r="L4" s="12"/>
      <c r="M4" s="12"/>
    </row>
    <row r="5" spans="1:13" ht="15" customHeight="1">
      <c r="L5" s="12"/>
      <c r="M5" s="12"/>
    </row>
    <row r="6" spans="1:13" ht="15" customHeight="1">
      <c r="C6" s="2"/>
      <c r="D6" s="12"/>
      <c r="E6" s="41"/>
      <c r="L6" s="12"/>
      <c r="M6" s="12"/>
    </row>
    <row r="7" spans="1:13" ht="15" customHeight="1">
      <c r="C7" s="2"/>
      <c r="L7" s="12"/>
      <c r="M7" s="12"/>
    </row>
    <row r="8" spans="1:13" ht="15" customHeight="1">
      <c r="C8" s="2"/>
      <c r="D8" s="12"/>
      <c r="E8" s="149" t="s">
        <v>63</v>
      </c>
      <c r="F8" s="150"/>
      <c r="G8" s="150"/>
      <c r="H8" s="150"/>
      <c r="I8" s="101"/>
      <c r="L8" s="12"/>
      <c r="M8" s="12"/>
    </row>
    <row r="9" spans="1:13" s="1" customFormat="1" ht="81.75" customHeight="1">
      <c r="A9" s="8" t="s">
        <v>740</v>
      </c>
      <c r="B9" s="104" t="s">
        <v>65</v>
      </c>
      <c r="C9" s="3" t="s">
        <v>718</v>
      </c>
      <c r="D9" s="14" t="s">
        <v>67</v>
      </c>
      <c r="E9" s="17" t="s">
        <v>68</v>
      </c>
      <c r="F9" s="18" t="s">
        <v>69</v>
      </c>
      <c r="G9" s="17" t="s">
        <v>70</v>
      </c>
      <c r="H9" s="18" t="s">
        <v>71</v>
      </c>
      <c r="I9" s="102" t="s">
        <v>72</v>
      </c>
      <c r="L9" s="54" t="s">
        <v>73</v>
      </c>
      <c r="M9" s="55" t="s">
        <v>74</v>
      </c>
    </row>
    <row r="10" spans="1:13" ht="15.95" customHeight="1">
      <c r="A10" s="113" t="s">
        <v>75</v>
      </c>
      <c r="B10" s="110" t="s">
        <v>76</v>
      </c>
      <c r="C10" s="5"/>
      <c r="D10" s="16">
        <v>357.00326400000006</v>
      </c>
      <c r="E10" s="15">
        <v>31.936529664000005</v>
      </c>
      <c r="F10" s="20">
        <v>28.942480008</v>
      </c>
      <c r="G10" s="15">
        <v>19.960331040000003</v>
      </c>
      <c r="H10" s="20">
        <v>12.974215176000003</v>
      </c>
      <c r="I10" s="16">
        <v>1976.2704000000003</v>
      </c>
      <c r="L10" s="56"/>
      <c r="M10" s="45"/>
    </row>
    <row r="11" spans="1:13" ht="15.95" customHeight="1">
      <c r="A11" s="113" t="s">
        <v>77</v>
      </c>
      <c r="B11" s="106" t="s">
        <v>76</v>
      </c>
      <c r="C11" s="5"/>
      <c r="D11" s="16">
        <v>343.96032000000002</v>
      </c>
      <c r="E11" s="15">
        <v>30.316032000000003</v>
      </c>
      <c r="F11" s="20">
        <v>27.748643040000001</v>
      </c>
      <c r="G11" s="15">
        <v>19.136995200000001</v>
      </c>
      <c r="H11" s="20">
        <v>12.439046880000001</v>
      </c>
      <c r="I11" s="16">
        <v>1894.7520000000002</v>
      </c>
      <c r="L11" s="56"/>
      <c r="M11" s="45"/>
    </row>
    <row r="12" spans="1:13" ht="15.95" customHeight="1">
      <c r="A12" s="113" t="s">
        <v>78</v>
      </c>
      <c r="B12" s="106" t="s">
        <v>76</v>
      </c>
      <c r="C12" s="5"/>
      <c r="D12" s="16">
        <v>356.65075200000001</v>
      </c>
      <c r="E12" s="15">
        <v>31.585075199999999</v>
      </c>
      <c r="F12" s="20">
        <v>28.910214144000005</v>
      </c>
      <c r="G12" s="15">
        <v>19.938078720000004</v>
      </c>
      <c r="H12" s="20">
        <v>12.959751168000002</v>
      </c>
      <c r="I12" s="16">
        <v>1974.0672000000002</v>
      </c>
      <c r="L12" s="56"/>
      <c r="M12" s="45"/>
    </row>
    <row r="13" spans="1:13" ht="15.95" customHeight="1">
      <c r="A13" s="113" t="s">
        <v>79</v>
      </c>
      <c r="B13" s="106" t="s">
        <v>76</v>
      </c>
      <c r="C13" s="5"/>
      <c r="D13" s="16">
        <v>382.38412799999998</v>
      </c>
      <c r="E13" s="15">
        <v>34.158412800000001</v>
      </c>
      <c r="F13" s="20">
        <v>31.265622215999997</v>
      </c>
      <c r="G13" s="15">
        <v>21.562498079999997</v>
      </c>
      <c r="H13" s="20">
        <v>14.015623752</v>
      </c>
      <c r="I13" s="16">
        <v>2134.9007999999999</v>
      </c>
      <c r="L13" s="56"/>
      <c r="M13" s="45"/>
    </row>
    <row r="14" spans="1:13" ht="15.95" customHeight="1">
      <c r="A14" s="113" t="s">
        <v>80</v>
      </c>
      <c r="B14" s="106" t="s">
        <v>76</v>
      </c>
      <c r="C14" s="5"/>
      <c r="D14" s="16">
        <v>360.30643200000009</v>
      </c>
      <c r="E14" s="15">
        <v>31.950643200000005</v>
      </c>
      <c r="F14" s="20">
        <v>29.244823104000002</v>
      </c>
      <c r="G14" s="15">
        <v>20.168843520000003</v>
      </c>
      <c r="H14" s="20">
        <v>13.109748288</v>
      </c>
      <c r="I14" s="16">
        <v>1996.9152000000004</v>
      </c>
      <c r="L14" s="56"/>
      <c r="M14" s="45"/>
    </row>
    <row r="15" spans="1:13" ht="15.95" customHeight="1">
      <c r="A15" s="113" t="s">
        <v>81</v>
      </c>
      <c r="B15" s="106" t="s">
        <v>76</v>
      </c>
      <c r="C15" s="5"/>
      <c r="D15" s="16">
        <v>343.96032000000002</v>
      </c>
      <c r="E15" s="15">
        <v>30.316032000000003</v>
      </c>
      <c r="F15" s="20">
        <v>27.748643040000001</v>
      </c>
      <c r="G15" s="15">
        <v>19.136995200000001</v>
      </c>
      <c r="H15" s="20">
        <v>12.439046880000001</v>
      </c>
      <c r="I15" s="16">
        <v>1894.7520000000002</v>
      </c>
      <c r="L15" s="56"/>
      <c r="M15" s="45"/>
    </row>
    <row r="16" spans="1:13" ht="15.95" customHeight="1">
      <c r="A16" s="113" t="s">
        <v>82</v>
      </c>
      <c r="B16" s="106" t="s">
        <v>76</v>
      </c>
      <c r="C16" s="5"/>
      <c r="D16" s="16">
        <v>394.30425600000012</v>
      </c>
      <c r="E16" s="15">
        <v>35.350425600000008</v>
      </c>
      <c r="F16" s="20">
        <v>32.356686432000004</v>
      </c>
      <c r="G16" s="15">
        <v>22.314956160000008</v>
      </c>
      <c r="H16" s="20">
        <v>14.504721504000003</v>
      </c>
      <c r="I16" s="16">
        <v>2209.4016000000006</v>
      </c>
      <c r="L16" s="56"/>
      <c r="M16" s="45"/>
    </row>
    <row r="17" spans="1:13" ht="15.95" customHeight="1">
      <c r="A17" s="113" t="s">
        <v>83</v>
      </c>
      <c r="B17" s="106" t="s">
        <v>76</v>
      </c>
      <c r="C17" s="5"/>
      <c r="D17" s="16">
        <v>339.73017600000003</v>
      </c>
      <c r="E17" s="15">
        <v>29.8930176</v>
      </c>
      <c r="F17" s="20">
        <v>27.361452671999999</v>
      </c>
      <c r="G17" s="15">
        <v>18.86996736</v>
      </c>
      <c r="H17" s="20">
        <v>12.265478784000003</v>
      </c>
      <c r="I17" s="16">
        <v>1868.3136000000002</v>
      </c>
      <c r="L17" s="56"/>
      <c r="M17" s="45"/>
    </row>
    <row r="18" spans="1:13" ht="15.95" customHeight="1">
      <c r="A18" s="113" t="s">
        <v>84</v>
      </c>
      <c r="B18" s="106" t="s">
        <v>76</v>
      </c>
      <c r="C18" s="5"/>
      <c r="D18" s="16">
        <v>363.59654400000005</v>
      </c>
      <c r="E18" s="15">
        <v>32.279654400000005</v>
      </c>
      <c r="F18" s="20">
        <v>29.545971168000001</v>
      </c>
      <c r="G18" s="15">
        <v>20.376531840000002</v>
      </c>
      <c r="H18" s="20">
        <v>13.244745696000001</v>
      </c>
      <c r="I18" s="16">
        <v>2017.4784000000004</v>
      </c>
      <c r="L18" s="56"/>
      <c r="M18" s="45"/>
    </row>
    <row r="19" spans="1:13" ht="15.95" customHeight="1">
      <c r="A19" s="113" t="s">
        <v>85</v>
      </c>
      <c r="B19" s="106" t="s">
        <v>76</v>
      </c>
      <c r="C19" s="5"/>
      <c r="D19" s="16">
        <v>393.57312000000007</v>
      </c>
      <c r="E19" s="15">
        <v>35.277312000000009</v>
      </c>
      <c r="F19" s="20">
        <v>32.289764640000001</v>
      </c>
      <c r="G19" s="15">
        <v>22.268803200000001</v>
      </c>
      <c r="H19" s="20">
        <v>14.474722080000001</v>
      </c>
      <c r="I19" s="16">
        <v>2204.8320000000003</v>
      </c>
      <c r="L19" s="56"/>
      <c r="M19" s="45"/>
    </row>
    <row r="20" spans="1:13" ht="15.95" customHeight="1">
      <c r="A20" s="113" t="s">
        <v>86</v>
      </c>
      <c r="B20" s="106" t="s">
        <v>76</v>
      </c>
      <c r="C20" s="5"/>
      <c r="D20" s="16">
        <v>370.75123200000002</v>
      </c>
      <c r="E20" s="15">
        <v>32.995123200000002</v>
      </c>
      <c r="F20" s="20">
        <v>30.200848704000006</v>
      </c>
      <c r="G20" s="15">
        <v>20.828171520000001</v>
      </c>
      <c r="H20" s="20">
        <v>13.538311488000003</v>
      </c>
      <c r="I20" s="16">
        <v>2062.1952000000001</v>
      </c>
      <c r="L20" s="56"/>
      <c r="M20" s="45"/>
    </row>
    <row r="21" spans="1:13" ht="15.95" customHeight="1">
      <c r="A21" s="113" t="s">
        <v>87</v>
      </c>
      <c r="B21" s="106" t="s">
        <v>76</v>
      </c>
      <c r="C21" s="5"/>
      <c r="D21" s="16">
        <v>332.67993600000005</v>
      </c>
      <c r="E21" s="15">
        <v>29.187993600000006</v>
      </c>
      <c r="F21" s="20">
        <v>26.716135391999998</v>
      </c>
      <c r="G21" s="15">
        <v>18.424920959999998</v>
      </c>
      <c r="H21" s="20">
        <v>11.976198624</v>
      </c>
      <c r="I21" s="16">
        <v>1824.2496000000001</v>
      </c>
      <c r="L21" s="56"/>
      <c r="M21" s="45"/>
    </row>
    <row r="22" spans="1:13" ht="15.95" customHeight="1">
      <c r="A22" s="113" t="s">
        <v>88</v>
      </c>
      <c r="B22" s="106" t="s">
        <v>76</v>
      </c>
      <c r="C22" s="5"/>
      <c r="D22" s="16">
        <v>782.50319999999999</v>
      </c>
      <c r="E22" s="15">
        <v>74.17031999999999</v>
      </c>
      <c r="F22" s="20">
        <v>67.889021025000005</v>
      </c>
      <c r="G22" s="15">
        <v>46.820014499999999</v>
      </c>
      <c r="H22" s="20">
        <v>30.433009425000002</v>
      </c>
      <c r="I22" s="16">
        <v>4635.6450000000004</v>
      </c>
      <c r="L22" s="56"/>
      <c r="M22" s="45"/>
    </row>
    <row r="23" spans="1:13" ht="15.95" customHeight="1">
      <c r="A23" s="113" t="s">
        <v>89</v>
      </c>
      <c r="B23" s="106" t="s">
        <v>76</v>
      </c>
      <c r="C23" s="5"/>
      <c r="D23" s="16">
        <v>669.19344000000001</v>
      </c>
      <c r="E23" s="15">
        <v>62.839343999999997</v>
      </c>
      <c r="F23" s="20">
        <v>57.517637055000002</v>
      </c>
      <c r="G23" s="15">
        <v>39.667335899999998</v>
      </c>
      <c r="H23" s="20">
        <v>25.783768335000001</v>
      </c>
      <c r="I23" s="16">
        <v>3927.4589999999998</v>
      </c>
      <c r="L23" s="56"/>
      <c r="M23" s="45"/>
    </row>
    <row r="24" spans="1:13" ht="15.95" customHeight="1">
      <c r="A24" s="113" t="s">
        <v>90</v>
      </c>
      <c r="B24" s="106" t="s">
        <v>76</v>
      </c>
      <c r="C24" s="5"/>
      <c r="D24" s="16">
        <v>349.60051200000004</v>
      </c>
      <c r="E24" s="15">
        <v>30.8800512</v>
      </c>
      <c r="F24" s="20">
        <v>28.264896864000001</v>
      </c>
      <c r="G24" s="15">
        <v>19.493032320000005</v>
      </c>
      <c r="H24" s="20">
        <v>12.670471008000002</v>
      </c>
      <c r="I24" s="16">
        <v>1930.0032000000001</v>
      </c>
      <c r="L24" s="56"/>
      <c r="M24" s="45"/>
    </row>
    <row r="25" spans="1:13" ht="15.95" customHeight="1">
      <c r="A25" s="113" t="s">
        <v>91</v>
      </c>
      <c r="B25" s="106" t="s">
        <v>76</v>
      </c>
      <c r="C25" s="5"/>
      <c r="D25" s="16">
        <v>404.59238400000004</v>
      </c>
      <c r="E25" s="15">
        <v>36.379238400000006</v>
      </c>
      <c r="F25" s="20">
        <v>33.298371648000007</v>
      </c>
      <c r="G25" s="15">
        <v>22.964394240000004</v>
      </c>
      <c r="H25" s="20">
        <v>14.926856256000004</v>
      </c>
      <c r="I25" s="16">
        <v>2273.7024000000006</v>
      </c>
      <c r="L25" s="56"/>
      <c r="M25" s="45"/>
    </row>
    <row r="26" spans="1:13" ht="15.95" customHeight="1">
      <c r="A26" s="113" t="s">
        <v>92</v>
      </c>
      <c r="B26" s="106" t="s">
        <v>76</v>
      </c>
      <c r="C26" s="5"/>
      <c r="D26" s="16">
        <v>394.72204800000003</v>
      </c>
      <c r="E26" s="15">
        <v>35.392204800000009</v>
      </c>
      <c r="F26" s="20">
        <v>32.394927456000005</v>
      </c>
      <c r="G26" s="15">
        <v>22.341329280000004</v>
      </c>
      <c r="H26" s="20">
        <v>14.521864032000003</v>
      </c>
      <c r="I26" s="16">
        <v>2212.0128000000004</v>
      </c>
      <c r="L26" s="56"/>
      <c r="M26" s="45"/>
    </row>
    <row r="27" spans="1:13" ht="15.95" customHeight="1">
      <c r="A27" s="113" t="s">
        <v>93</v>
      </c>
      <c r="B27" s="106" t="s">
        <v>76</v>
      </c>
      <c r="C27" s="5"/>
      <c r="D27" s="16">
        <v>390.49190400000003</v>
      </c>
      <c r="E27" s="15">
        <v>34.969190400000002</v>
      </c>
      <c r="F27" s="20">
        <v>32.007737088000006</v>
      </c>
      <c r="G27" s="15">
        <v>22.074301440000003</v>
      </c>
      <c r="H27" s="20">
        <v>14.348295936000001</v>
      </c>
      <c r="I27" s="16">
        <v>2185.5744000000004</v>
      </c>
      <c r="L27" s="56"/>
      <c r="M27" s="45"/>
    </row>
    <row r="28" spans="1:13" ht="15.95" customHeight="1">
      <c r="A28" s="113" t="s">
        <v>94</v>
      </c>
      <c r="B28" s="106" t="s">
        <v>76</v>
      </c>
      <c r="C28" s="5"/>
      <c r="D28" s="16">
        <v>343.25529600000004</v>
      </c>
      <c r="E28" s="15">
        <v>30.245529600000005</v>
      </c>
      <c r="F28" s="20">
        <v>27.684111311999999</v>
      </c>
      <c r="G28" s="15">
        <v>19.092490560000005</v>
      </c>
      <c r="H28" s="20">
        <v>12.410118864000001</v>
      </c>
      <c r="I28" s="16">
        <v>1890.3456000000003</v>
      </c>
      <c r="L28" s="56"/>
      <c r="M28" s="45"/>
    </row>
    <row r="29" spans="1:13" ht="15.95" customHeight="1">
      <c r="A29" s="113" t="s">
        <v>96</v>
      </c>
      <c r="B29" s="106" t="s">
        <v>76</v>
      </c>
      <c r="C29" s="5"/>
      <c r="D29" s="16">
        <v>366.87360000000007</v>
      </c>
      <c r="E29" s="15">
        <v>32.607360000000007</v>
      </c>
      <c r="F29" s="20">
        <v>29.845924200000002</v>
      </c>
      <c r="G29" s="15">
        <v>20.583396000000004</v>
      </c>
      <c r="H29" s="20">
        <v>13.379207400000002</v>
      </c>
      <c r="I29" s="16">
        <v>2037.9600000000003</v>
      </c>
      <c r="L29" s="56"/>
      <c r="M29" s="45"/>
    </row>
    <row r="30" spans="1:13" ht="15.95" customHeight="1">
      <c r="A30" s="113" t="s">
        <v>97</v>
      </c>
      <c r="B30" s="106" t="s">
        <v>76</v>
      </c>
      <c r="C30" s="5"/>
      <c r="D30" s="16">
        <v>357.70828800000004</v>
      </c>
      <c r="E30" s="15">
        <v>31.690828800000006</v>
      </c>
      <c r="F30" s="20">
        <v>29.007011736000003</v>
      </c>
      <c r="G30" s="15">
        <v>20.004835680000003</v>
      </c>
      <c r="H30" s="20">
        <v>13.003143192000003</v>
      </c>
      <c r="I30" s="16">
        <v>1980.6768000000002</v>
      </c>
      <c r="L30" s="56"/>
      <c r="M30" s="45"/>
    </row>
    <row r="31" spans="1:13" ht="15.95" customHeight="1">
      <c r="A31" s="113" t="s">
        <v>98</v>
      </c>
      <c r="B31" s="106" t="s">
        <v>76</v>
      </c>
      <c r="C31" s="5"/>
      <c r="D31" s="16">
        <v>384.43392000000006</v>
      </c>
      <c r="E31" s="15">
        <v>34.363392000000005</v>
      </c>
      <c r="F31" s="20">
        <v>31.453242240000002</v>
      </c>
      <c r="G31" s="15">
        <v>21.691891200000008</v>
      </c>
      <c r="H31" s="20">
        <v>14.099729280000004</v>
      </c>
      <c r="I31" s="16">
        <v>2147.7120000000004</v>
      </c>
      <c r="L31" s="56"/>
      <c r="M31" s="45"/>
    </row>
    <row r="32" spans="1:13" ht="15.95" customHeight="1">
      <c r="A32" s="113" t="s">
        <v>99</v>
      </c>
      <c r="B32" s="106" t="s">
        <v>76</v>
      </c>
      <c r="C32" s="5"/>
      <c r="D32" s="16">
        <v>333.73747200000003</v>
      </c>
      <c r="E32" s="15">
        <v>29.293747200000002</v>
      </c>
      <c r="F32" s="20">
        <v>26.812932984</v>
      </c>
      <c r="G32" s="15">
        <v>18.491677920000001</v>
      </c>
      <c r="H32" s="20">
        <v>12.019590648000003</v>
      </c>
      <c r="I32" s="16">
        <v>1830.8592000000001</v>
      </c>
      <c r="L32" s="56"/>
      <c r="M32" s="45"/>
    </row>
    <row r="33" spans="1:13" ht="15.95" customHeight="1">
      <c r="A33" s="113" t="s">
        <v>100</v>
      </c>
      <c r="B33" s="106" t="s">
        <v>76</v>
      </c>
      <c r="C33" s="5"/>
      <c r="D33" s="16">
        <v>353.83065600000003</v>
      </c>
      <c r="E33" s="15">
        <v>31.303065600000004</v>
      </c>
      <c r="F33" s="20">
        <v>28.652087232</v>
      </c>
      <c r="G33" s="15">
        <v>19.760060160000002</v>
      </c>
      <c r="H33" s="20">
        <v>12.844039104000004</v>
      </c>
      <c r="I33" s="16">
        <v>1956.4416000000001</v>
      </c>
      <c r="L33" s="56"/>
      <c r="M33" s="45"/>
    </row>
    <row r="34" spans="1:13" ht="15.95" customHeight="1">
      <c r="A34" s="113" t="s">
        <v>101</v>
      </c>
      <c r="B34" s="106" t="s">
        <v>76</v>
      </c>
      <c r="C34" s="5"/>
      <c r="D34" s="16">
        <v>332.67993600000005</v>
      </c>
      <c r="E34" s="15">
        <v>29.187993600000006</v>
      </c>
      <c r="F34" s="20">
        <v>26.716135391999998</v>
      </c>
      <c r="G34" s="15">
        <v>18.424920959999998</v>
      </c>
      <c r="H34" s="20">
        <v>11.976198624</v>
      </c>
      <c r="I34" s="16">
        <v>1824.2496000000001</v>
      </c>
      <c r="L34" s="56"/>
      <c r="M34" s="45"/>
    </row>
    <row r="35" spans="1:13" ht="15.95" customHeight="1">
      <c r="A35" s="113" t="s">
        <v>102</v>
      </c>
      <c r="B35" s="106" t="s">
        <v>76</v>
      </c>
      <c r="C35" s="5"/>
      <c r="D35" s="16">
        <v>350.30553600000002</v>
      </c>
      <c r="E35" s="15">
        <v>30.950553599999999</v>
      </c>
      <c r="F35" s="20">
        <v>28.329428592000003</v>
      </c>
      <c r="G35" s="15">
        <v>19.537536960000004</v>
      </c>
      <c r="H35" s="20">
        <v>12.699399024</v>
      </c>
      <c r="I35" s="16">
        <v>1934.4096</v>
      </c>
      <c r="L35" s="56"/>
      <c r="M35" s="45"/>
    </row>
    <row r="36" spans="1:13" ht="15.95" customHeight="1">
      <c r="A36" s="113" t="s">
        <v>103</v>
      </c>
      <c r="B36" s="106" t="s">
        <v>76</v>
      </c>
      <c r="C36" s="5"/>
      <c r="D36" s="16">
        <v>348.89548800000006</v>
      </c>
      <c r="E36" s="15">
        <v>30.809548800000005</v>
      </c>
      <c r="F36" s="20">
        <v>28.200365136000002</v>
      </c>
      <c r="G36" s="15">
        <v>19.448527680000005</v>
      </c>
      <c r="H36" s="20">
        <v>12.641542992000003</v>
      </c>
      <c r="I36" s="16">
        <v>1925.5968000000003</v>
      </c>
      <c r="L36" s="56"/>
      <c r="M36" s="45"/>
    </row>
    <row r="37" spans="1:13" ht="15.95" customHeight="1">
      <c r="A37" s="113" t="s">
        <v>104</v>
      </c>
      <c r="B37" s="106" t="s">
        <v>76</v>
      </c>
      <c r="C37" s="5"/>
      <c r="D37" s="16">
        <v>359.118336</v>
      </c>
      <c r="E37" s="15">
        <v>31.8318336</v>
      </c>
      <c r="F37" s="20">
        <v>29.136075192</v>
      </c>
      <c r="G37" s="15">
        <v>20.093844959999998</v>
      </c>
      <c r="H37" s="20">
        <v>13.060999224000001</v>
      </c>
      <c r="I37" s="16">
        <v>1989.4896000000001</v>
      </c>
      <c r="L37" s="56"/>
      <c r="M37" s="45"/>
    </row>
    <row r="38" spans="1:13" ht="15.95" customHeight="1">
      <c r="A38" s="113" t="s">
        <v>105</v>
      </c>
      <c r="B38" s="106" t="s">
        <v>76</v>
      </c>
      <c r="C38" s="5"/>
      <c r="D38" s="16">
        <v>392.88767999999999</v>
      </c>
      <c r="E38" s="15">
        <v>35.208767999999999</v>
      </c>
      <c r="F38" s="20">
        <v>32.227025459999993</v>
      </c>
      <c r="G38" s="15">
        <v>22.225534799999998</v>
      </c>
      <c r="H38" s="20">
        <v>14.446597619999999</v>
      </c>
      <c r="I38" s="16">
        <v>2200.5479999999998</v>
      </c>
      <c r="L38" s="56"/>
      <c r="M38" s="45"/>
    </row>
    <row r="39" spans="1:13" ht="15.95" customHeight="1">
      <c r="A39" s="113" t="s">
        <v>106</v>
      </c>
      <c r="B39" s="106" t="s">
        <v>76</v>
      </c>
      <c r="C39" s="5"/>
      <c r="D39" s="16">
        <v>342.19776000000007</v>
      </c>
      <c r="E39" s="15">
        <v>30.139776000000008</v>
      </c>
      <c r="F39" s="20">
        <v>27.587313720000001</v>
      </c>
      <c r="G39" s="15">
        <v>19.025733600000002</v>
      </c>
      <c r="H39" s="20">
        <v>12.36672684</v>
      </c>
      <c r="I39" s="16">
        <v>1883.7360000000003</v>
      </c>
      <c r="L39" s="56"/>
      <c r="M39" s="45"/>
    </row>
    <row r="40" spans="1:13" ht="15.95" customHeight="1">
      <c r="A40" s="113" t="s">
        <v>107</v>
      </c>
      <c r="B40" s="106" t="s">
        <v>76</v>
      </c>
      <c r="C40" s="5"/>
      <c r="D40" s="16">
        <v>358.76582400000007</v>
      </c>
      <c r="E40" s="15">
        <v>31.796582400000005</v>
      </c>
      <c r="F40" s="20">
        <v>29.103809327999997</v>
      </c>
      <c r="G40" s="15">
        <v>20.071592640000002</v>
      </c>
      <c r="H40" s="20">
        <v>13.046535216000002</v>
      </c>
      <c r="I40" s="16">
        <v>1987.2864000000002</v>
      </c>
      <c r="L40" s="56"/>
      <c r="M40" s="45"/>
    </row>
    <row r="41" spans="1:13" ht="15.95" customHeight="1">
      <c r="A41" s="113" t="s">
        <v>108</v>
      </c>
      <c r="B41" s="106" t="s">
        <v>76</v>
      </c>
      <c r="C41" s="5"/>
      <c r="D41" s="16">
        <v>348.54297600000001</v>
      </c>
      <c r="E41" s="15">
        <v>30.774297600000001</v>
      </c>
      <c r="F41" s="20">
        <v>28.168099271999996</v>
      </c>
      <c r="G41" s="15">
        <v>19.426275360000002</v>
      </c>
      <c r="H41" s="20">
        <v>12.627078984000002</v>
      </c>
      <c r="I41" s="16">
        <v>1923.3936000000001</v>
      </c>
      <c r="L41" s="56"/>
      <c r="M41" s="45"/>
    </row>
    <row r="42" spans="1:13" ht="15.95" customHeight="1">
      <c r="A42" s="113" t="s">
        <v>109</v>
      </c>
      <c r="B42" s="106" t="s">
        <v>76</v>
      </c>
      <c r="C42" s="5"/>
      <c r="D42" s="16">
        <v>361.35744</v>
      </c>
      <c r="E42" s="15">
        <v>32.055743999999997</v>
      </c>
      <c r="F42" s="20">
        <v>29.341023179999997</v>
      </c>
      <c r="G42" s="15">
        <v>20.235188399999998</v>
      </c>
      <c r="H42" s="20">
        <v>13.152872460000001</v>
      </c>
      <c r="I42" s="16">
        <v>2003.4839999999999</v>
      </c>
      <c r="L42" s="56"/>
      <c r="M42" s="45"/>
    </row>
    <row r="43" spans="1:13" ht="15.95" customHeight="1">
      <c r="A43" s="113" t="s">
        <v>110</v>
      </c>
      <c r="B43" s="106" t="s">
        <v>76</v>
      </c>
      <c r="C43" s="5"/>
      <c r="D43" s="16">
        <v>351.71558400000004</v>
      </c>
      <c r="E43" s="15">
        <v>31.091558400000004</v>
      </c>
      <c r="F43" s="20">
        <v>28.458492047999997</v>
      </c>
      <c r="G43" s="15">
        <v>19.626546240000003</v>
      </c>
      <c r="H43" s="20">
        <v>12.757255056000004</v>
      </c>
      <c r="I43" s="16">
        <v>1943.2224000000001</v>
      </c>
      <c r="L43" s="56"/>
      <c r="M43" s="45"/>
    </row>
    <row r="44" spans="1:13" ht="15.95" customHeight="1">
      <c r="A44" s="113" t="s">
        <v>111</v>
      </c>
      <c r="B44" s="106" t="s">
        <v>76</v>
      </c>
      <c r="C44" s="5"/>
      <c r="D44" s="16">
        <v>361.233408</v>
      </c>
      <c r="E44" s="15">
        <v>32.043340799999996</v>
      </c>
      <c r="F44" s="20">
        <v>29.329670376000003</v>
      </c>
      <c r="G44" s="15">
        <v>20.227358880000001</v>
      </c>
      <c r="H44" s="20">
        <v>13.147783272000002</v>
      </c>
      <c r="I44" s="16">
        <v>2002.7088000000001</v>
      </c>
      <c r="L44" s="56"/>
      <c r="M44" s="45"/>
    </row>
    <row r="45" spans="1:13" ht="15.95" customHeight="1">
      <c r="A45" s="113" t="s">
        <v>112</v>
      </c>
      <c r="B45" s="106" t="s">
        <v>76</v>
      </c>
      <c r="C45" s="5"/>
      <c r="D45" s="16">
        <v>363.23097600000006</v>
      </c>
      <c r="E45" s="15">
        <v>32.243097599999999</v>
      </c>
      <c r="F45" s="20">
        <v>29.512510272000004</v>
      </c>
      <c r="G45" s="15">
        <v>20.353455360000002</v>
      </c>
      <c r="H45" s="20">
        <v>13.229745984000001</v>
      </c>
      <c r="I45" s="16">
        <v>2015.1936000000003</v>
      </c>
      <c r="L45" s="56"/>
      <c r="M45" s="45"/>
    </row>
    <row r="46" spans="1:13" ht="15.95" customHeight="1">
      <c r="A46" s="113" t="s">
        <v>113</v>
      </c>
      <c r="B46" s="106" t="s">
        <v>76</v>
      </c>
      <c r="C46" s="5"/>
      <c r="D46" s="16">
        <v>347.48544000000004</v>
      </c>
      <c r="E46" s="15">
        <v>30.668544000000004</v>
      </c>
      <c r="F46" s="20">
        <v>28.071301679999994</v>
      </c>
      <c r="G46" s="15">
        <v>19.359518400000002</v>
      </c>
      <c r="H46" s="20">
        <v>12.58368696</v>
      </c>
      <c r="I46" s="16">
        <v>1916.7840000000001</v>
      </c>
      <c r="L46" s="56"/>
      <c r="M46" s="45"/>
    </row>
    <row r="47" spans="1:13" ht="15.95" customHeight="1">
      <c r="A47" s="113" t="s">
        <v>114</v>
      </c>
      <c r="B47" s="106" t="s">
        <v>76</v>
      </c>
      <c r="C47" s="5"/>
      <c r="D47" s="16">
        <v>367.98336000000006</v>
      </c>
      <c r="E47" s="15">
        <v>32.718336000000008</v>
      </c>
      <c r="F47" s="20">
        <v>29.947501920000001</v>
      </c>
      <c r="G47" s="15">
        <v>20.653449600000002</v>
      </c>
      <c r="H47" s="20">
        <v>13.424742240000002</v>
      </c>
      <c r="I47" s="16">
        <v>2044.8960000000002</v>
      </c>
      <c r="L47" s="56"/>
      <c r="M47" s="45"/>
    </row>
    <row r="48" spans="1:13" ht="15.95" customHeight="1">
      <c r="A48" s="113" t="s">
        <v>115</v>
      </c>
      <c r="B48" s="106" t="s">
        <v>76</v>
      </c>
      <c r="C48" s="5"/>
      <c r="D48" s="16">
        <v>358.84416000000004</v>
      </c>
      <c r="E48" s="15">
        <v>31.804416000000007</v>
      </c>
      <c r="F48" s="20">
        <v>29.110979520000004</v>
      </c>
      <c r="G48" s="15">
        <v>20.076537600000005</v>
      </c>
      <c r="H48" s="20">
        <v>13.049749440000005</v>
      </c>
      <c r="I48" s="16">
        <v>1987.7760000000003</v>
      </c>
      <c r="L48" s="56"/>
      <c r="M48" s="45"/>
    </row>
    <row r="49" spans="1:13" ht="15.95" customHeight="1">
      <c r="A49" s="113" t="s">
        <v>117</v>
      </c>
      <c r="B49" s="106" t="s">
        <v>76</v>
      </c>
      <c r="C49" s="5"/>
      <c r="D49" s="16">
        <v>364.75852800000007</v>
      </c>
      <c r="E49" s="15">
        <v>32.395852800000007</v>
      </c>
      <c r="F49" s="20">
        <v>29.652329016000003</v>
      </c>
      <c r="G49" s="15">
        <v>20.449882080000002</v>
      </c>
      <c r="H49" s="20">
        <v>13.292423352000002</v>
      </c>
      <c r="I49" s="16">
        <v>2024.7408000000003</v>
      </c>
      <c r="L49" s="56"/>
      <c r="M49" s="45"/>
    </row>
    <row r="50" spans="1:13" ht="15.95" customHeight="1">
      <c r="A50" s="113" t="s">
        <v>118</v>
      </c>
      <c r="B50" s="106" t="s">
        <v>76</v>
      </c>
      <c r="C50" s="5"/>
      <c r="D50" s="16">
        <v>351.01056000000005</v>
      </c>
      <c r="E50" s="15">
        <v>31.021056000000005</v>
      </c>
      <c r="F50" s="20">
        <v>28.393960319999998</v>
      </c>
      <c r="G50" s="15">
        <v>19.582041600000004</v>
      </c>
      <c r="H50" s="20">
        <v>12.728327040000002</v>
      </c>
      <c r="I50" s="16">
        <v>1938.8160000000003</v>
      </c>
      <c r="L50" s="56"/>
      <c r="M50" s="45"/>
    </row>
    <row r="51" spans="1:13" ht="15.95" customHeight="1">
      <c r="A51" s="113" t="s">
        <v>119</v>
      </c>
      <c r="B51" s="106" t="s">
        <v>76</v>
      </c>
      <c r="C51" s="5"/>
      <c r="D51" s="16">
        <v>333.03244800000004</v>
      </c>
      <c r="E51" s="15">
        <v>29.223244800000003</v>
      </c>
      <c r="F51" s="20">
        <v>26.748401256000005</v>
      </c>
      <c r="G51" s="15">
        <v>18.447173280000001</v>
      </c>
      <c r="H51" s="20">
        <v>11.990662632000003</v>
      </c>
      <c r="I51" s="16">
        <v>1826.4528</v>
      </c>
      <c r="L51" s="56"/>
      <c r="M51" s="45"/>
    </row>
    <row r="52" spans="1:13" ht="15.95" customHeight="1">
      <c r="A52" s="113" t="s">
        <v>120</v>
      </c>
      <c r="B52" s="106" t="s">
        <v>76</v>
      </c>
      <c r="C52" s="5"/>
      <c r="D52" s="16">
        <v>366.52108800000002</v>
      </c>
      <c r="E52" s="15">
        <v>32.572108800000002</v>
      </c>
      <c r="F52" s="20">
        <v>29.813658336</v>
      </c>
      <c r="G52" s="15">
        <v>20.561143680000004</v>
      </c>
      <c r="H52" s="20">
        <v>13.364743392000001</v>
      </c>
      <c r="I52" s="16">
        <v>2035.7568000000001</v>
      </c>
      <c r="L52" s="56"/>
      <c r="M52" s="45"/>
    </row>
    <row r="53" spans="1:13" ht="15.95" customHeight="1">
      <c r="A53" s="113" t="s">
        <v>121</v>
      </c>
      <c r="B53" s="106" t="s">
        <v>76</v>
      </c>
      <c r="C53" s="5"/>
      <c r="D53" s="16">
        <v>353.83065600000003</v>
      </c>
      <c r="E53" s="15">
        <v>31.303065600000004</v>
      </c>
      <c r="F53" s="20">
        <v>28.652087232</v>
      </c>
      <c r="G53" s="15">
        <v>19.760060160000002</v>
      </c>
      <c r="H53" s="20">
        <v>12.844039104000004</v>
      </c>
      <c r="I53" s="16">
        <v>1956.4416000000001</v>
      </c>
      <c r="L53" s="56"/>
      <c r="M53" s="45"/>
    </row>
    <row r="54" spans="1:13" ht="15.95" customHeight="1">
      <c r="A54" s="113" t="s">
        <v>122</v>
      </c>
      <c r="B54" s="106" t="s">
        <v>76</v>
      </c>
      <c r="C54" s="5"/>
      <c r="D54" s="16">
        <v>617.29584</v>
      </c>
      <c r="E54" s="15">
        <v>57.649583999999997</v>
      </c>
      <c r="F54" s="20">
        <v>52.767384854999996</v>
      </c>
      <c r="G54" s="15">
        <v>36.3912999</v>
      </c>
      <c r="H54" s="20">
        <v>23.654344934999994</v>
      </c>
      <c r="I54" s="16">
        <v>3603.0989999999997</v>
      </c>
      <c r="L54" s="56"/>
      <c r="M54" s="45"/>
    </row>
    <row r="55" spans="1:13" ht="15.95" customHeight="1">
      <c r="A55" s="113" t="s">
        <v>123</v>
      </c>
      <c r="B55" s="106" t="s">
        <v>76</v>
      </c>
      <c r="C55" s="5"/>
      <c r="D55" s="16">
        <v>389.08185599999996</v>
      </c>
      <c r="E55" s="15">
        <v>34.828185599999998</v>
      </c>
      <c r="F55" s="20">
        <v>31.878673632000002</v>
      </c>
      <c r="G55" s="15">
        <v>21.98529216</v>
      </c>
      <c r="H55" s="20">
        <v>14.290439904000001</v>
      </c>
      <c r="I55" s="16">
        <v>2176.7615999999998</v>
      </c>
      <c r="L55" s="56"/>
      <c r="M55" s="45"/>
    </row>
    <row r="56" spans="1:13" ht="15.95" customHeight="1">
      <c r="A56" s="113" t="s">
        <v>124</v>
      </c>
      <c r="B56" s="106" t="s">
        <v>76</v>
      </c>
      <c r="C56" s="5"/>
      <c r="D56" s="16">
        <v>370.39872000000003</v>
      </c>
      <c r="E56" s="15">
        <v>32.959872000000004</v>
      </c>
      <c r="F56" s="20">
        <v>30.168582839999999</v>
      </c>
      <c r="G56" s="15">
        <v>20.805919200000002</v>
      </c>
      <c r="H56" s="20">
        <v>13.523847480000001</v>
      </c>
      <c r="I56" s="16">
        <v>2059.9920000000002</v>
      </c>
      <c r="L56" s="56"/>
      <c r="M56" s="45"/>
    </row>
    <row r="57" spans="1:13" ht="15.95" customHeight="1">
      <c r="A57" s="113" t="s">
        <v>125</v>
      </c>
      <c r="B57" s="106" t="s">
        <v>76</v>
      </c>
      <c r="C57" s="5"/>
      <c r="D57" s="16">
        <v>342.19776000000007</v>
      </c>
      <c r="E57" s="15">
        <v>30.139776000000008</v>
      </c>
      <c r="F57" s="20">
        <v>27.587313720000001</v>
      </c>
      <c r="G57" s="15">
        <v>19.025733600000002</v>
      </c>
      <c r="H57" s="20">
        <v>12.36672684</v>
      </c>
      <c r="I57" s="16">
        <v>1883.7360000000003</v>
      </c>
      <c r="L57" s="56"/>
      <c r="M57" s="45"/>
    </row>
    <row r="58" spans="1:13" ht="15.95" customHeight="1">
      <c r="A58" s="113" t="s">
        <v>127</v>
      </c>
      <c r="B58" s="106" t="s">
        <v>76</v>
      </c>
      <c r="C58" s="5"/>
      <c r="D58" s="16">
        <v>397.54214400000001</v>
      </c>
      <c r="E58" s="15">
        <v>35.674214400000004</v>
      </c>
      <c r="F58" s="20">
        <v>32.653054367999992</v>
      </c>
      <c r="G58" s="15">
        <v>22.519347840000002</v>
      </c>
      <c r="H58" s="20">
        <v>14.637576096000004</v>
      </c>
      <c r="I58" s="16">
        <v>2229.6384000000003</v>
      </c>
      <c r="L58" s="56"/>
      <c r="M58" s="45"/>
    </row>
    <row r="59" spans="1:13" ht="15.95" customHeight="1">
      <c r="A59" s="113" t="s">
        <v>128</v>
      </c>
      <c r="B59" s="106" t="s">
        <v>76</v>
      </c>
      <c r="C59" s="5"/>
      <c r="D59" s="16">
        <v>344.66534400000006</v>
      </c>
      <c r="E59" s="15">
        <v>30.386534400000006</v>
      </c>
      <c r="F59" s="20">
        <v>27.813174767999996</v>
      </c>
      <c r="G59" s="15">
        <v>19.181499840000001</v>
      </c>
      <c r="H59" s="20">
        <v>12.467974896000001</v>
      </c>
      <c r="I59" s="16">
        <v>1899.1584</v>
      </c>
      <c r="L59" s="56"/>
      <c r="M59" s="45"/>
    </row>
    <row r="60" spans="1:13" ht="15.95" customHeight="1">
      <c r="A60" s="113" t="s">
        <v>129</v>
      </c>
      <c r="B60" s="106" t="s">
        <v>76</v>
      </c>
      <c r="C60" s="5"/>
      <c r="D60" s="16">
        <v>391.54944000000006</v>
      </c>
      <c r="E60" s="15">
        <v>35.074944000000009</v>
      </c>
      <c r="F60" s="20">
        <v>32.104534680000008</v>
      </c>
      <c r="G60" s="15">
        <v>22.141058400000006</v>
      </c>
      <c r="H60" s="20">
        <v>14.391687960000004</v>
      </c>
      <c r="I60" s="16">
        <v>2192.1840000000002</v>
      </c>
      <c r="L60" s="56"/>
      <c r="M60" s="45"/>
    </row>
    <row r="61" spans="1:13" ht="15.95" customHeight="1">
      <c r="A61" s="113" t="s">
        <v>130</v>
      </c>
      <c r="B61" s="106" t="s">
        <v>76</v>
      </c>
      <c r="C61" s="5"/>
      <c r="D61" s="16">
        <v>353.12563200000005</v>
      </c>
      <c r="E61" s="15">
        <v>31.232563200000005</v>
      </c>
      <c r="F61" s="20">
        <v>28.587555504000001</v>
      </c>
      <c r="G61" s="15">
        <v>19.715555520000006</v>
      </c>
      <c r="H61" s="20">
        <v>12.815111088000002</v>
      </c>
      <c r="I61" s="16">
        <v>1952.0352000000003</v>
      </c>
      <c r="L61" s="56"/>
      <c r="M61" s="45"/>
    </row>
    <row r="62" spans="1:13" ht="15.95" customHeight="1">
      <c r="A62" s="113" t="s">
        <v>131</v>
      </c>
      <c r="B62" s="106" t="s">
        <v>76</v>
      </c>
      <c r="C62" s="5"/>
      <c r="D62" s="16">
        <v>332.67993600000005</v>
      </c>
      <c r="E62" s="15">
        <v>29.187993600000006</v>
      </c>
      <c r="F62" s="20">
        <v>26.716135391999998</v>
      </c>
      <c r="G62" s="15">
        <v>18.424920959999998</v>
      </c>
      <c r="H62" s="20">
        <v>11.976198624</v>
      </c>
      <c r="I62" s="16">
        <v>1824.2496000000001</v>
      </c>
      <c r="L62" s="56"/>
      <c r="M62" s="45"/>
    </row>
    <row r="63" spans="1:13" ht="15.95" customHeight="1">
      <c r="A63" s="113" t="s">
        <v>132</v>
      </c>
      <c r="B63" s="106" t="s">
        <v>76</v>
      </c>
      <c r="C63" s="5"/>
      <c r="D63" s="16">
        <v>659.24640000000011</v>
      </c>
      <c r="E63" s="15">
        <v>61.844640000000005</v>
      </c>
      <c r="F63" s="20">
        <v>56.607172050000003</v>
      </c>
      <c r="G63" s="15">
        <v>39.039429000000005</v>
      </c>
      <c r="H63" s="20">
        <v>25.375628850000002</v>
      </c>
      <c r="I63" s="16">
        <v>3865.29</v>
      </c>
      <c r="L63" s="56"/>
      <c r="M63" s="45"/>
    </row>
    <row r="64" spans="1:13" ht="15.95" customHeight="1">
      <c r="A64" s="113" t="s">
        <v>133</v>
      </c>
      <c r="B64" s="106" t="s">
        <v>76</v>
      </c>
      <c r="C64" s="5"/>
      <c r="D64" s="16">
        <v>409.52755200000001</v>
      </c>
      <c r="E64" s="15">
        <v>36.8727552</v>
      </c>
      <c r="F64" s="20">
        <v>33.750093744000004</v>
      </c>
      <c r="G64" s="15">
        <v>23.275926720000005</v>
      </c>
      <c r="H64" s="20">
        <v>15.129352368000001</v>
      </c>
      <c r="I64" s="16">
        <v>2304.5472</v>
      </c>
      <c r="L64" s="56"/>
      <c r="M64" s="45"/>
    </row>
    <row r="65" spans="1:13" ht="15.95" customHeight="1">
      <c r="A65" s="113" t="s">
        <v>134</v>
      </c>
      <c r="B65" s="106" t="s">
        <v>76</v>
      </c>
      <c r="C65" s="5"/>
      <c r="D65" s="16">
        <v>360.52838400000002</v>
      </c>
      <c r="E65" s="15">
        <v>31.972838400000001</v>
      </c>
      <c r="F65" s="20">
        <v>29.265138648000001</v>
      </c>
      <c r="G65" s="15">
        <v>20.182854240000001</v>
      </c>
      <c r="H65" s="20">
        <v>13.118855256000003</v>
      </c>
      <c r="I65" s="16">
        <v>1998.3024000000003</v>
      </c>
      <c r="L65" s="56"/>
      <c r="M65" s="45"/>
    </row>
    <row r="66" spans="1:13" ht="15.95" customHeight="1">
      <c r="A66" s="113" t="s">
        <v>135</v>
      </c>
      <c r="B66" s="110" t="s">
        <v>76</v>
      </c>
      <c r="C66" s="5"/>
      <c r="D66" s="16">
        <v>352.62950400000005</v>
      </c>
      <c r="E66" s="15">
        <v>31.182950400000003</v>
      </c>
      <c r="F66" s="20">
        <v>28.542144288000003</v>
      </c>
      <c r="G66" s="15">
        <v>19.684237440000004</v>
      </c>
      <c r="H66" s="20">
        <v>12.794754336000004</v>
      </c>
      <c r="I66" s="16">
        <v>1948.9344000000003</v>
      </c>
      <c r="L66" s="56"/>
      <c r="M66" s="45"/>
    </row>
    <row r="67" spans="1:13" ht="15.95" customHeight="1">
      <c r="A67" s="113" t="s">
        <v>136</v>
      </c>
      <c r="B67" s="106" t="s">
        <v>76</v>
      </c>
      <c r="C67" s="5"/>
      <c r="D67" s="16">
        <v>329.15481600000004</v>
      </c>
      <c r="E67" s="15">
        <v>28.835481600000001</v>
      </c>
      <c r="F67" s="20">
        <v>26.393476752000005</v>
      </c>
      <c r="G67" s="15">
        <v>18.20239776</v>
      </c>
      <c r="H67" s="20">
        <v>11.831558544000004</v>
      </c>
      <c r="I67" s="16">
        <v>1802.2176000000002</v>
      </c>
      <c r="L67" s="56"/>
      <c r="M67" s="45"/>
    </row>
    <row r="68" spans="1:13" ht="15.95" customHeight="1">
      <c r="A68" s="113" t="s">
        <v>137</v>
      </c>
      <c r="B68" s="106" t="s">
        <v>76</v>
      </c>
      <c r="C68" s="5"/>
      <c r="D68" s="16">
        <v>363.34848000000005</v>
      </c>
      <c r="E68" s="15">
        <v>32.25484800000001</v>
      </c>
      <c r="F68" s="20">
        <v>29.523265559999999</v>
      </c>
      <c r="G68" s="15">
        <v>20.360872799999999</v>
      </c>
      <c r="H68" s="20">
        <v>13.23456732</v>
      </c>
      <c r="I68" s="16">
        <v>2015.9280000000001</v>
      </c>
      <c r="L68" s="56"/>
      <c r="M68" s="45"/>
    </row>
    <row r="69" spans="1:13" ht="15.95" customHeight="1">
      <c r="A69" s="113" t="s">
        <v>138</v>
      </c>
      <c r="B69" s="106" t="s">
        <v>76</v>
      </c>
      <c r="C69" s="5"/>
      <c r="D69" s="16">
        <v>348.54297600000001</v>
      </c>
      <c r="E69" s="15">
        <v>30.774297600000001</v>
      </c>
      <c r="F69" s="20">
        <v>28.168099271999996</v>
      </c>
      <c r="G69" s="15">
        <v>19.426275360000002</v>
      </c>
      <c r="H69" s="20">
        <v>12.627078984000002</v>
      </c>
      <c r="I69" s="16">
        <v>1923.3936000000001</v>
      </c>
      <c r="L69" s="56"/>
      <c r="M69" s="45"/>
    </row>
    <row r="70" spans="1:13" ht="15.95" customHeight="1">
      <c r="A70" s="113" t="s">
        <v>139</v>
      </c>
      <c r="B70" s="106" t="s">
        <v>76</v>
      </c>
      <c r="C70" s="5"/>
      <c r="D70" s="16">
        <v>374.98137600000001</v>
      </c>
      <c r="E70" s="15">
        <v>33.418137600000001</v>
      </c>
      <c r="F70" s="20">
        <v>30.588039071999997</v>
      </c>
      <c r="G70" s="15">
        <v>21.095199360000002</v>
      </c>
      <c r="H70" s="20">
        <v>13.711879584000002</v>
      </c>
      <c r="I70" s="16">
        <v>2088.6336000000001</v>
      </c>
      <c r="L70" s="56"/>
      <c r="M70" s="45"/>
    </row>
    <row r="71" spans="1:13" ht="15.95" customHeight="1">
      <c r="A71" s="113" t="s">
        <v>140</v>
      </c>
      <c r="B71" s="106" t="s">
        <v>76</v>
      </c>
      <c r="C71" s="5"/>
      <c r="D71" s="16">
        <v>702.0619200000001</v>
      </c>
      <c r="E71" s="15">
        <v>66.126192000000003</v>
      </c>
      <c r="F71" s="20">
        <v>60.526130115000001</v>
      </c>
      <c r="G71" s="15">
        <v>41.742158699999997</v>
      </c>
      <c r="H71" s="20">
        <v>27.132403154999999</v>
      </c>
      <c r="I71" s="16">
        <v>4132.8869999999997</v>
      </c>
      <c r="L71" s="56"/>
      <c r="M71" s="45"/>
    </row>
    <row r="72" spans="1:13" ht="15.95" customHeight="1">
      <c r="A72" s="113" t="s">
        <v>141</v>
      </c>
      <c r="B72" s="106" t="s">
        <v>76</v>
      </c>
      <c r="C72" s="5"/>
      <c r="D72" s="16">
        <v>632.43264000000011</v>
      </c>
      <c r="E72" s="15">
        <v>59.163264000000005</v>
      </c>
      <c r="F72" s="20">
        <v>54.152875079999994</v>
      </c>
      <c r="G72" s="15">
        <v>37.346810400000003</v>
      </c>
      <c r="H72" s="20">
        <v>24.275426760000002</v>
      </c>
      <c r="I72" s="16">
        <v>3697.7039999999997</v>
      </c>
      <c r="L72" s="56"/>
      <c r="M72" s="45"/>
    </row>
    <row r="73" spans="1:13" ht="15.95" customHeight="1">
      <c r="A73" s="113" t="s">
        <v>142</v>
      </c>
      <c r="B73" s="106" t="s">
        <v>76</v>
      </c>
      <c r="C73" s="5"/>
      <c r="D73" s="16">
        <v>376.02585600000009</v>
      </c>
      <c r="E73" s="15">
        <v>33.522585600000006</v>
      </c>
      <c r="F73" s="20">
        <v>30.683641632000008</v>
      </c>
      <c r="G73" s="15">
        <v>21.161132160000005</v>
      </c>
      <c r="H73" s="20">
        <v>13.754735904000002</v>
      </c>
      <c r="I73" s="16">
        <v>2095.1616000000004</v>
      </c>
      <c r="L73" s="56"/>
      <c r="M73" s="45"/>
    </row>
    <row r="74" spans="1:13" ht="15.95" customHeight="1">
      <c r="A74" s="113" t="s">
        <v>143</v>
      </c>
      <c r="B74" s="106" t="s">
        <v>76</v>
      </c>
      <c r="C74" s="5"/>
      <c r="D74" s="16">
        <v>367.226112</v>
      </c>
      <c r="E74" s="15">
        <v>32.642611200000005</v>
      </c>
      <c r="F74" s="20">
        <v>29.878190063999998</v>
      </c>
      <c r="G74" s="15">
        <v>20.60564832</v>
      </c>
      <c r="H74" s="20">
        <v>13.393671407999999</v>
      </c>
      <c r="I74" s="16">
        <v>2040.1632000000002</v>
      </c>
      <c r="L74" s="56"/>
      <c r="M74" s="45"/>
    </row>
    <row r="75" spans="1:13" ht="15.95" customHeight="1">
      <c r="A75" s="113" t="s">
        <v>144</v>
      </c>
      <c r="B75" s="106" t="s">
        <v>76</v>
      </c>
      <c r="C75" s="5"/>
      <c r="D75" s="16">
        <v>353.83065600000003</v>
      </c>
      <c r="E75" s="15">
        <v>31.303065600000004</v>
      </c>
      <c r="F75" s="20">
        <v>28.652087232</v>
      </c>
      <c r="G75" s="15">
        <v>19.760060160000002</v>
      </c>
      <c r="H75" s="20">
        <v>12.844039104000004</v>
      </c>
      <c r="I75" s="16">
        <v>1956.4416000000001</v>
      </c>
      <c r="L75" s="56"/>
      <c r="M75" s="45"/>
    </row>
    <row r="76" spans="1:13" ht="15.95" customHeight="1">
      <c r="A76" s="113" t="s">
        <v>145</v>
      </c>
      <c r="B76" s="106" t="s">
        <v>76</v>
      </c>
      <c r="C76" s="5"/>
      <c r="D76" s="16">
        <v>334.44249600000006</v>
      </c>
      <c r="E76" s="15">
        <v>29.364249600000004</v>
      </c>
      <c r="F76" s="20">
        <v>26.877464712000002</v>
      </c>
      <c r="G76" s="15">
        <v>18.536182560000004</v>
      </c>
      <c r="H76" s="20">
        <v>12.048518664000001</v>
      </c>
      <c r="I76" s="16">
        <v>1835.2656000000002</v>
      </c>
      <c r="L76" s="56"/>
      <c r="M76" s="45"/>
    </row>
    <row r="77" spans="1:13" ht="15.95" customHeight="1">
      <c r="A77" s="113" t="s">
        <v>146</v>
      </c>
      <c r="B77" s="106" t="s">
        <v>76</v>
      </c>
      <c r="C77" s="5"/>
      <c r="D77" s="16">
        <v>369.34118400000006</v>
      </c>
      <c r="E77" s="15">
        <v>32.854118400000004</v>
      </c>
      <c r="F77" s="20">
        <v>30.071785248000001</v>
      </c>
      <c r="G77" s="15">
        <v>20.739162240000002</v>
      </c>
      <c r="H77" s="20">
        <v>13.480455456000001</v>
      </c>
      <c r="I77" s="16">
        <v>2053.3824</v>
      </c>
      <c r="L77" s="56"/>
      <c r="M77" s="45"/>
    </row>
    <row r="78" spans="1:13" ht="15.95" customHeight="1">
      <c r="A78" s="113" t="s">
        <v>147</v>
      </c>
      <c r="B78" s="106" t="s">
        <v>76</v>
      </c>
      <c r="C78" s="5"/>
      <c r="D78" s="16">
        <v>638.48735999999997</v>
      </c>
      <c r="E78" s="15">
        <v>59.768735999999997</v>
      </c>
      <c r="F78" s="20">
        <v>54.707071169999992</v>
      </c>
      <c r="G78" s="15">
        <v>37.729014599999999</v>
      </c>
      <c r="H78" s="20">
        <v>24.523859489999996</v>
      </c>
      <c r="I78" s="16">
        <v>3735.5459999999998</v>
      </c>
      <c r="L78" s="56"/>
      <c r="M78" s="45"/>
    </row>
    <row r="79" spans="1:13" ht="15.95" customHeight="1">
      <c r="A79" s="113" t="s">
        <v>148</v>
      </c>
      <c r="B79" s="106" t="s">
        <v>76</v>
      </c>
      <c r="C79" s="5"/>
      <c r="D79" s="16">
        <v>333.38496000000004</v>
      </c>
      <c r="E79" s="15">
        <v>29.258496000000004</v>
      </c>
      <c r="F79" s="20">
        <v>26.780667120000004</v>
      </c>
      <c r="G79" s="15">
        <v>18.469425600000001</v>
      </c>
      <c r="H79" s="20">
        <v>12.005126640000002</v>
      </c>
      <c r="I79" s="16">
        <v>1828.6560000000002</v>
      </c>
      <c r="L79" s="56"/>
      <c r="M79" s="45"/>
    </row>
    <row r="80" spans="1:13" ht="15.95" customHeight="1">
      <c r="A80" s="113" t="s">
        <v>149</v>
      </c>
      <c r="B80" s="106" t="s">
        <v>76</v>
      </c>
      <c r="C80" s="5"/>
      <c r="D80" s="16">
        <v>361.58592000000004</v>
      </c>
      <c r="E80" s="15">
        <v>32.078592000000008</v>
      </c>
      <c r="F80" s="20">
        <v>29.361936240000002</v>
      </c>
      <c r="G80" s="15">
        <v>20.249611200000004</v>
      </c>
      <c r="H80" s="20">
        <v>13.162247280000003</v>
      </c>
      <c r="I80" s="16">
        <v>2004.9120000000003</v>
      </c>
      <c r="L80" s="56"/>
      <c r="M80" s="45"/>
    </row>
    <row r="81" spans="1:13" ht="15.95" customHeight="1">
      <c r="A81" s="113" t="s">
        <v>150</v>
      </c>
      <c r="B81" s="106" t="s">
        <v>76</v>
      </c>
      <c r="C81" s="5"/>
      <c r="D81" s="16">
        <v>646.70447999999999</v>
      </c>
      <c r="E81" s="15">
        <v>60.590448000000002</v>
      </c>
      <c r="F81" s="20">
        <v>55.459194435000001</v>
      </c>
      <c r="G81" s="15">
        <v>38.247720300000005</v>
      </c>
      <c r="H81" s="20">
        <v>24.861018195000003</v>
      </c>
      <c r="I81" s="16">
        <v>3786.9030000000002</v>
      </c>
      <c r="L81" s="56"/>
      <c r="M81" s="45"/>
    </row>
    <row r="82" spans="1:13" ht="15.95" customHeight="1">
      <c r="A82" s="113" t="s">
        <v>151</v>
      </c>
      <c r="B82" s="106" t="s">
        <v>76</v>
      </c>
      <c r="C82" s="5"/>
      <c r="D82" s="16">
        <v>353.83065600000003</v>
      </c>
      <c r="E82" s="15">
        <v>31.303065600000004</v>
      </c>
      <c r="F82" s="20">
        <v>28.652087232</v>
      </c>
      <c r="G82" s="15">
        <v>19.760060160000002</v>
      </c>
      <c r="H82" s="20">
        <v>12.844039104000004</v>
      </c>
      <c r="I82" s="16">
        <v>1956.4416000000001</v>
      </c>
      <c r="L82" s="56"/>
      <c r="M82" s="45"/>
    </row>
    <row r="83" spans="1:13" ht="15.95" customHeight="1">
      <c r="A83" s="113" t="s">
        <v>152</v>
      </c>
      <c r="B83" s="106" t="s">
        <v>76</v>
      </c>
      <c r="C83" s="5"/>
      <c r="D83" s="16">
        <v>676.11311999999998</v>
      </c>
      <c r="E83" s="15">
        <v>63.531312000000007</v>
      </c>
      <c r="F83" s="20">
        <v>58.151004014999991</v>
      </c>
      <c r="G83" s="15">
        <v>40.104140700000002</v>
      </c>
      <c r="H83" s="20">
        <v>26.067691455000002</v>
      </c>
      <c r="I83" s="16">
        <v>3970.7069999999999</v>
      </c>
      <c r="L83" s="56"/>
      <c r="M83" s="45"/>
    </row>
    <row r="84" spans="1:13" ht="15.95" customHeight="1">
      <c r="A84" s="113" t="s">
        <v>153</v>
      </c>
      <c r="B84" s="106" t="s">
        <v>76</v>
      </c>
      <c r="C84" s="5"/>
      <c r="D84" s="16">
        <v>619.02575999999988</v>
      </c>
      <c r="E84" s="15">
        <v>57.822575999999991</v>
      </c>
      <c r="F84" s="20">
        <v>52.925726594999986</v>
      </c>
      <c r="G84" s="15">
        <v>36.500501100000001</v>
      </c>
      <c r="H84" s="20">
        <v>23.725325715000004</v>
      </c>
      <c r="I84" s="16">
        <v>3613.9109999999996</v>
      </c>
      <c r="L84" s="56"/>
      <c r="M84" s="45"/>
    </row>
    <row r="85" spans="1:13" ht="15.95" customHeight="1">
      <c r="A85" s="113" t="s">
        <v>154</v>
      </c>
      <c r="B85" s="106" t="s">
        <v>76</v>
      </c>
      <c r="C85" s="5"/>
      <c r="D85" s="16">
        <v>342.19776000000007</v>
      </c>
      <c r="E85" s="15">
        <v>30.139776000000008</v>
      </c>
      <c r="F85" s="20">
        <v>27.587313720000001</v>
      </c>
      <c r="G85" s="15">
        <v>19.025733600000002</v>
      </c>
      <c r="H85" s="20">
        <v>12.36672684</v>
      </c>
      <c r="I85" s="16">
        <v>1883.7360000000003</v>
      </c>
      <c r="L85" s="56"/>
      <c r="M85" s="45"/>
    </row>
    <row r="86" spans="1:13" ht="15.95" customHeight="1">
      <c r="A86" s="113" t="s">
        <v>155</v>
      </c>
      <c r="B86" s="106" t="s">
        <v>76</v>
      </c>
      <c r="C86" s="5"/>
      <c r="D86" s="16">
        <v>367.36319999999995</v>
      </c>
      <c r="E86" s="15">
        <v>32.656320000000001</v>
      </c>
      <c r="F86" s="20">
        <v>29.890737899999991</v>
      </c>
      <c r="G86" s="15">
        <v>20.614301999999999</v>
      </c>
      <c r="H86" s="20">
        <v>13.3992963</v>
      </c>
      <c r="I86" s="16">
        <v>2041.0199999999998</v>
      </c>
      <c r="L86" s="56"/>
      <c r="M86" s="45"/>
    </row>
    <row r="87" spans="1:13" ht="15.95" customHeight="1">
      <c r="A87" s="113" t="s">
        <v>156</v>
      </c>
      <c r="B87" s="106" t="s">
        <v>76</v>
      </c>
      <c r="C87" s="5"/>
      <c r="D87" s="16">
        <v>369.34118400000006</v>
      </c>
      <c r="E87" s="15">
        <v>32.854118400000004</v>
      </c>
      <c r="F87" s="20">
        <v>30.071785248000001</v>
      </c>
      <c r="G87" s="15">
        <v>20.739162240000002</v>
      </c>
      <c r="H87" s="20">
        <v>13.480455456000001</v>
      </c>
      <c r="I87" s="16">
        <v>2053.3824</v>
      </c>
      <c r="L87" s="56"/>
      <c r="M87" s="45"/>
    </row>
    <row r="88" spans="1:13" ht="15.95" customHeight="1">
      <c r="A88" s="113" t="s">
        <v>159</v>
      </c>
      <c r="B88" s="106" t="s">
        <v>76</v>
      </c>
      <c r="C88" s="5"/>
      <c r="D88" s="16">
        <v>819.26400000000001</v>
      </c>
      <c r="E88" s="15">
        <v>77.846400000000003</v>
      </c>
      <c r="F88" s="20">
        <v>71.253782999999984</v>
      </c>
      <c r="G88" s="15">
        <v>49.140540000000009</v>
      </c>
      <c r="H88" s="20">
        <v>31.941351000000001</v>
      </c>
      <c r="I88" s="16">
        <v>4865.3999999999996</v>
      </c>
      <c r="L88" s="56"/>
      <c r="M88" s="45"/>
    </row>
    <row r="89" spans="1:13" ht="15.95" customHeight="1">
      <c r="A89" s="113" t="s">
        <v>160</v>
      </c>
      <c r="B89" s="106" t="s">
        <v>76</v>
      </c>
      <c r="C89" s="5"/>
      <c r="D89" s="16">
        <v>590.48208</v>
      </c>
      <c r="E89" s="15">
        <v>54.968207999999997</v>
      </c>
      <c r="F89" s="20">
        <v>50.313087884999995</v>
      </c>
      <c r="G89" s="15">
        <v>34.698681300000004</v>
      </c>
      <c r="H89" s="20">
        <v>22.554142845000001</v>
      </c>
      <c r="I89" s="16">
        <v>3435.5130000000004</v>
      </c>
      <c r="L89" s="56"/>
      <c r="M89" s="45"/>
    </row>
    <row r="90" spans="1:13" ht="15.95" customHeight="1">
      <c r="A90" s="113" t="s">
        <v>161</v>
      </c>
      <c r="B90" s="106" t="s">
        <v>76</v>
      </c>
      <c r="C90" s="5"/>
      <c r="D90" s="16">
        <v>345.37036800000004</v>
      </c>
      <c r="E90" s="15">
        <v>30.457036800000001</v>
      </c>
      <c r="F90" s="20">
        <v>27.877706496000002</v>
      </c>
      <c r="G90" s="15">
        <v>19.226004480000004</v>
      </c>
      <c r="H90" s="20">
        <v>12.496902912000003</v>
      </c>
      <c r="I90" s="16">
        <v>1903.5648000000003</v>
      </c>
      <c r="L90" s="56"/>
      <c r="M90" s="45"/>
    </row>
    <row r="91" spans="1:13" ht="15.95" customHeight="1">
      <c r="A91" s="113" t="s">
        <v>162</v>
      </c>
      <c r="B91" s="106" t="s">
        <v>76</v>
      </c>
      <c r="C91" s="5"/>
      <c r="D91" s="16">
        <v>710.71151999999995</v>
      </c>
      <c r="E91" s="15">
        <v>66.991152</v>
      </c>
      <c r="F91" s="20">
        <v>61.317838814999988</v>
      </c>
      <c r="G91" s="15">
        <v>42.288164699999996</v>
      </c>
      <c r="H91" s="20">
        <v>27.487307054999999</v>
      </c>
      <c r="I91" s="16">
        <v>4186.9469999999992</v>
      </c>
      <c r="L91" s="56"/>
      <c r="M91" s="45"/>
    </row>
    <row r="92" spans="1:13" ht="15.95" customHeight="1">
      <c r="A92" s="113" t="s">
        <v>163</v>
      </c>
      <c r="B92" s="106" t="s">
        <v>76</v>
      </c>
      <c r="C92" s="5"/>
      <c r="D92" s="16">
        <v>326.33472000000006</v>
      </c>
      <c r="E92" s="15">
        <v>28.553472000000006</v>
      </c>
      <c r="F92" s="20">
        <v>26.13534984</v>
      </c>
      <c r="G92" s="15">
        <v>18.024379200000002</v>
      </c>
      <c r="H92" s="20">
        <v>11.715846480000002</v>
      </c>
      <c r="I92" s="16">
        <v>1784.5920000000001</v>
      </c>
      <c r="L92" s="56"/>
      <c r="M92" s="45"/>
    </row>
    <row r="93" spans="1:13" ht="15.95" customHeight="1">
      <c r="A93" s="113" t="s">
        <v>164</v>
      </c>
      <c r="B93" s="106" t="s">
        <v>76</v>
      </c>
      <c r="C93" s="5"/>
      <c r="D93" s="16">
        <v>334.08998400000007</v>
      </c>
      <c r="E93" s="15">
        <v>29.328998400000003</v>
      </c>
      <c r="F93" s="20">
        <v>26.845198848000003</v>
      </c>
      <c r="G93" s="15">
        <v>18.513930239999997</v>
      </c>
      <c r="H93" s="20">
        <v>12.034054656</v>
      </c>
      <c r="I93" s="16">
        <v>1833.0624000000003</v>
      </c>
      <c r="L93" s="56"/>
      <c r="M93" s="45"/>
    </row>
    <row r="94" spans="1:13" ht="15.95" customHeight="1">
      <c r="A94" s="113" t="s">
        <v>165</v>
      </c>
      <c r="B94" s="106" t="s">
        <v>76</v>
      </c>
      <c r="C94" s="5"/>
      <c r="D94" s="16">
        <v>679.57295999999997</v>
      </c>
      <c r="E94" s="15">
        <v>63.877295999999994</v>
      </c>
      <c r="F94" s="20">
        <v>58.467687495</v>
      </c>
      <c r="G94" s="15">
        <v>40.322543099999997</v>
      </c>
      <c r="H94" s="20">
        <v>26.209653014999994</v>
      </c>
      <c r="I94" s="16">
        <v>3992.3309999999997</v>
      </c>
      <c r="L94" s="56"/>
      <c r="M94" s="45"/>
    </row>
    <row r="95" spans="1:13" ht="15.95" customHeight="1">
      <c r="A95" s="113" t="s">
        <v>719</v>
      </c>
      <c r="B95" s="110" t="s">
        <v>76</v>
      </c>
      <c r="C95" s="5"/>
      <c r="D95" s="16">
        <v>383.441664</v>
      </c>
      <c r="E95" s="15">
        <v>34.264166400000001</v>
      </c>
      <c r="F95" s="20">
        <v>31.362419807999999</v>
      </c>
      <c r="G95" s="15">
        <v>21.629255040000004</v>
      </c>
      <c r="H95" s="20">
        <v>14.059015776000001</v>
      </c>
      <c r="I95" s="16">
        <v>2141.5104000000001</v>
      </c>
      <c r="L95" s="56"/>
      <c r="M95" s="45"/>
    </row>
    <row r="96" spans="1:13" ht="15.95" customHeight="1">
      <c r="A96" s="113" t="s">
        <v>166</v>
      </c>
      <c r="B96" s="106" t="s">
        <v>76</v>
      </c>
      <c r="C96" s="5"/>
      <c r="D96" s="16">
        <v>329.15481600000004</v>
      </c>
      <c r="E96" s="15">
        <v>28.835481600000001</v>
      </c>
      <c r="F96" s="20">
        <v>26.393476752000005</v>
      </c>
      <c r="G96" s="15">
        <v>18.20239776</v>
      </c>
      <c r="H96" s="20">
        <v>11.831558544000004</v>
      </c>
      <c r="I96" s="16">
        <v>1802.2176000000002</v>
      </c>
      <c r="L96" s="56"/>
      <c r="M96" s="45"/>
    </row>
    <row r="97" spans="1:13" ht="15.95" customHeight="1">
      <c r="A97" s="113" t="s">
        <v>167</v>
      </c>
      <c r="B97" s="106" t="s">
        <v>76</v>
      </c>
      <c r="C97" s="5"/>
      <c r="D97" s="16">
        <v>334.79500800000005</v>
      </c>
      <c r="E97" s="15">
        <v>29.399500800000002</v>
      </c>
      <c r="F97" s="20">
        <v>26.909730575999998</v>
      </c>
      <c r="G97" s="15">
        <v>18.55843488</v>
      </c>
      <c r="H97" s="20">
        <v>12.062982672000002</v>
      </c>
      <c r="I97" s="16">
        <v>1837.4688000000001</v>
      </c>
      <c r="L97" s="56"/>
      <c r="M97" s="45"/>
    </row>
    <row r="98" spans="1:13" ht="15.95" customHeight="1">
      <c r="A98" s="113" t="s">
        <v>168</v>
      </c>
      <c r="B98" s="106" t="s">
        <v>76</v>
      </c>
      <c r="C98" s="5"/>
      <c r="D98" s="16">
        <v>356.29824000000002</v>
      </c>
      <c r="E98" s="15">
        <v>31.549824000000001</v>
      </c>
      <c r="F98" s="20">
        <v>28.877948279999998</v>
      </c>
      <c r="G98" s="15">
        <v>19.9158264</v>
      </c>
      <c r="H98" s="20">
        <v>12.945287160000001</v>
      </c>
      <c r="I98" s="16">
        <v>1971.864</v>
      </c>
      <c r="L98" s="56"/>
      <c r="M98" s="45"/>
    </row>
    <row r="99" spans="1:13" ht="15.95" customHeight="1">
      <c r="A99" s="113" t="s">
        <v>169</v>
      </c>
      <c r="B99" s="106" t="s">
        <v>76</v>
      </c>
      <c r="C99" s="5"/>
      <c r="D99" s="16">
        <v>361.93843200000003</v>
      </c>
      <c r="E99" s="15">
        <v>32.113843200000005</v>
      </c>
      <c r="F99" s="20">
        <v>29.394202103999998</v>
      </c>
      <c r="G99" s="15">
        <v>20.271863520000004</v>
      </c>
      <c r="H99" s="20">
        <v>13.176711288</v>
      </c>
      <c r="I99" s="16">
        <v>2007.1152000000002</v>
      </c>
      <c r="L99" s="56"/>
      <c r="M99" s="45"/>
    </row>
    <row r="100" spans="1:13" ht="15.95" customHeight="1">
      <c r="A100" s="113" t="s">
        <v>170</v>
      </c>
      <c r="B100" s="106" t="s">
        <v>76</v>
      </c>
      <c r="C100" s="5"/>
      <c r="D100" s="16">
        <v>376.74720000000002</v>
      </c>
      <c r="E100" s="15">
        <v>33.594720000000002</v>
      </c>
      <c r="F100" s="20">
        <v>30.749667149999997</v>
      </c>
      <c r="G100" s="15">
        <v>21.206667000000003</v>
      </c>
      <c r="H100" s="20">
        <v>13.784333549999999</v>
      </c>
      <c r="I100" s="16">
        <v>2099.67</v>
      </c>
      <c r="L100" s="56"/>
      <c r="M100" s="45"/>
    </row>
    <row r="101" spans="1:13" ht="15.95" customHeight="1">
      <c r="A101" s="113" t="s">
        <v>171</v>
      </c>
      <c r="B101" s="106" t="s">
        <v>76</v>
      </c>
      <c r="C101" s="5"/>
      <c r="D101" s="16">
        <v>329.85984000000002</v>
      </c>
      <c r="E101" s="15">
        <v>28.905984</v>
      </c>
      <c r="F101" s="20">
        <v>26.458008480000004</v>
      </c>
      <c r="G101" s="15">
        <v>18.2469024</v>
      </c>
      <c r="H101" s="20">
        <v>11.860486560000002</v>
      </c>
      <c r="I101" s="16">
        <v>1806.624</v>
      </c>
      <c r="L101" s="56"/>
      <c r="M101" s="45"/>
    </row>
    <row r="102" spans="1:13" ht="15.95" customHeight="1">
      <c r="A102" s="113" t="s">
        <v>172</v>
      </c>
      <c r="B102" s="106" t="s">
        <v>76</v>
      </c>
      <c r="C102" s="5"/>
      <c r="D102" s="16">
        <v>350.65804800000001</v>
      </c>
      <c r="E102" s="15">
        <v>30.9858048</v>
      </c>
      <c r="F102" s="20">
        <v>28.361694455999995</v>
      </c>
      <c r="G102" s="15">
        <v>19.55978928</v>
      </c>
      <c r="H102" s="20">
        <v>12.713863032000003</v>
      </c>
      <c r="I102" s="16">
        <v>1936.6128000000001</v>
      </c>
      <c r="L102" s="56"/>
      <c r="M102" s="45"/>
    </row>
    <row r="103" spans="1:13" ht="15.95" customHeight="1">
      <c r="A103" s="113" t="s">
        <v>173</v>
      </c>
      <c r="B103" s="106" t="s">
        <v>76</v>
      </c>
      <c r="C103" s="5"/>
      <c r="D103" s="16">
        <v>667.03103999999996</v>
      </c>
      <c r="E103" s="15">
        <v>62.623104000000005</v>
      </c>
      <c r="F103" s="20">
        <v>57.319709879999984</v>
      </c>
      <c r="G103" s="15">
        <v>39.530834400000003</v>
      </c>
      <c r="H103" s="20">
        <v>25.695042359999995</v>
      </c>
      <c r="I103" s="16">
        <v>3913.944</v>
      </c>
      <c r="L103" s="56"/>
      <c r="M103" s="45"/>
    </row>
    <row r="104" spans="1:13" ht="15.95" customHeight="1">
      <c r="A104" s="113" t="s">
        <v>174</v>
      </c>
      <c r="B104" s="106" t="s">
        <v>76</v>
      </c>
      <c r="C104" s="5"/>
      <c r="D104" s="16">
        <v>410.52960000000002</v>
      </c>
      <c r="E104" s="15">
        <v>36.972960000000008</v>
      </c>
      <c r="F104" s="20">
        <v>33.841812449999999</v>
      </c>
      <c r="G104" s="15">
        <v>23.339181</v>
      </c>
      <c r="H104" s="20">
        <v>15.170467650000001</v>
      </c>
      <c r="I104" s="16">
        <v>2310.81</v>
      </c>
      <c r="L104" s="56"/>
      <c r="M104" s="45"/>
    </row>
    <row r="105" spans="1:13" ht="15.95" customHeight="1">
      <c r="A105" s="113" t="s">
        <v>175</v>
      </c>
      <c r="B105" s="106" t="s">
        <v>76</v>
      </c>
      <c r="C105" s="5"/>
      <c r="D105" s="16">
        <v>383.441664</v>
      </c>
      <c r="E105" s="15">
        <v>34.264166400000001</v>
      </c>
      <c r="F105" s="20">
        <v>31.362419807999999</v>
      </c>
      <c r="G105" s="15">
        <v>21.629255040000004</v>
      </c>
      <c r="H105" s="20">
        <v>14.059015776000001</v>
      </c>
      <c r="I105" s="16">
        <v>2141.5104000000001</v>
      </c>
      <c r="L105" s="56"/>
      <c r="M105" s="45"/>
    </row>
    <row r="106" spans="1:13" ht="15.95" customHeight="1">
      <c r="A106" s="113" t="s">
        <v>176</v>
      </c>
      <c r="B106" s="106" t="s">
        <v>76</v>
      </c>
      <c r="C106" s="5"/>
      <c r="D106" s="16">
        <v>766.50144</v>
      </c>
      <c r="E106" s="15">
        <v>72.570143999999999</v>
      </c>
      <c r="F106" s="20">
        <v>66.424359929999994</v>
      </c>
      <c r="G106" s="15">
        <v>45.809903400000003</v>
      </c>
      <c r="H106" s="20">
        <v>29.776437210000001</v>
      </c>
      <c r="I106" s="16">
        <v>4535.634</v>
      </c>
      <c r="L106" s="56"/>
      <c r="M106" s="45"/>
    </row>
    <row r="107" spans="1:13" ht="15.95" customHeight="1">
      <c r="A107" s="113" t="s">
        <v>177</v>
      </c>
      <c r="B107" s="106" t="s">
        <v>76</v>
      </c>
      <c r="C107" s="5"/>
      <c r="D107" s="16">
        <v>333.03244800000004</v>
      </c>
      <c r="E107" s="15">
        <v>29.223244800000003</v>
      </c>
      <c r="F107" s="20">
        <v>26.748401256000005</v>
      </c>
      <c r="G107" s="15">
        <v>18.447173280000001</v>
      </c>
      <c r="H107" s="20">
        <v>11.990662632000003</v>
      </c>
      <c r="I107" s="16">
        <v>1826.4528</v>
      </c>
      <c r="L107" s="56"/>
      <c r="M107" s="45"/>
    </row>
    <row r="108" spans="1:13" ht="15.95" customHeight="1">
      <c r="A108" s="113" t="s">
        <v>178</v>
      </c>
      <c r="B108" s="106" t="s">
        <v>76</v>
      </c>
      <c r="C108" s="5"/>
      <c r="D108" s="16">
        <v>329.50732800000009</v>
      </c>
      <c r="E108" s="15">
        <v>28.870732800000006</v>
      </c>
      <c r="F108" s="20">
        <v>26.425742616000001</v>
      </c>
      <c r="G108" s="15">
        <v>18.22465008</v>
      </c>
      <c r="H108" s="20">
        <v>11.846022552000004</v>
      </c>
      <c r="I108" s="16">
        <v>1804.4208000000003</v>
      </c>
      <c r="L108" s="56"/>
      <c r="M108" s="45"/>
    </row>
    <row r="109" spans="1:13" ht="15.95" customHeight="1">
      <c r="A109" s="113" t="s">
        <v>179</v>
      </c>
      <c r="B109" s="106" t="s">
        <v>76</v>
      </c>
      <c r="C109" s="5"/>
      <c r="D109" s="16">
        <v>343.96032000000002</v>
      </c>
      <c r="E109" s="15">
        <v>30.316032000000003</v>
      </c>
      <c r="F109" s="20">
        <v>27.748643040000001</v>
      </c>
      <c r="G109" s="15">
        <v>19.136995200000001</v>
      </c>
      <c r="H109" s="20">
        <v>12.439046880000001</v>
      </c>
      <c r="I109" s="16">
        <v>1894.7520000000002</v>
      </c>
      <c r="L109" s="56"/>
      <c r="M109" s="45"/>
    </row>
    <row r="110" spans="1:13" ht="15.95" customHeight="1">
      <c r="A110" s="113" t="s">
        <v>180</v>
      </c>
      <c r="B110" s="106" t="s">
        <v>76</v>
      </c>
      <c r="C110" s="5"/>
      <c r="D110" s="16">
        <v>351.71558400000004</v>
      </c>
      <c r="E110" s="15">
        <v>31.091558400000004</v>
      </c>
      <c r="F110" s="20">
        <v>28.458492047999997</v>
      </c>
      <c r="G110" s="15">
        <v>19.626546240000003</v>
      </c>
      <c r="H110" s="20">
        <v>12.757255056000004</v>
      </c>
      <c r="I110" s="16">
        <v>1943.2224000000001</v>
      </c>
      <c r="L110" s="56"/>
      <c r="M110" s="45"/>
    </row>
    <row r="111" spans="1:13" ht="15.95" customHeight="1">
      <c r="A111" s="113" t="s">
        <v>181</v>
      </c>
      <c r="B111" s="106" t="s">
        <v>76</v>
      </c>
      <c r="C111" s="5"/>
      <c r="D111" s="16">
        <v>351.36307200000005</v>
      </c>
      <c r="E111" s="15">
        <v>31.056307200000003</v>
      </c>
      <c r="F111" s="20">
        <v>28.426226184000001</v>
      </c>
      <c r="G111" s="15">
        <v>19.604293920000003</v>
      </c>
      <c r="H111" s="20">
        <v>12.742791047999999</v>
      </c>
      <c r="I111" s="16">
        <v>1941.0192000000002</v>
      </c>
      <c r="L111" s="56"/>
      <c r="M111" s="45"/>
    </row>
    <row r="112" spans="1:13" ht="15.95" customHeight="1">
      <c r="A112" s="113" t="s">
        <v>182</v>
      </c>
      <c r="B112" s="106" t="s">
        <v>76</v>
      </c>
      <c r="C112" s="5"/>
      <c r="D112" s="16">
        <v>359.82336000000004</v>
      </c>
      <c r="E112" s="15">
        <v>31.902336000000002</v>
      </c>
      <c r="F112" s="20">
        <v>29.200606920000006</v>
      </c>
      <c r="G112" s="15">
        <v>20.138349600000002</v>
      </c>
      <c r="H112" s="20">
        <v>13.089927240000002</v>
      </c>
      <c r="I112" s="16">
        <v>1993.8960000000002</v>
      </c>
      <c r="L112" s="56"/>
      <c r="M112" s="45"/>
    </row>
    <row r="113" spans="1:13" ht="15.95" customHeight="1">
      <c r="A113" s="113" t="s">
        <v>183</v>
      </c>
      <c r="B113" s="106" t="s">
        <v>76</v>
      </c>
      <c r="C113" s="5"/>
      <c r="D113" s="16">
        <v>329.15481600000004</v>
      </c>
      <c r="E113" s="15">
        <v>28.835481600000001</v>
      </c>
      <c r="F113" s="20">
        <v>26.393476752000005</v>
      </c>
      <c r="G113" s="15">
        <v>18.20239776</v>
      </c>
      <c r="H113" s="20">
        <v>11.831558544000004</v>
      </c>
      <c r="I113" s="16">
        <v>1802.2176000000002</v>
      </c>
      <c r="L113" s="56"/>
      <c r="M113" s="45"/>
    </row>
    <row r="114" spans="1:13" ht="15.95" customHeight="1">
      <c r="A114" s="113" t="s">
        <v>184</v>
      </c>
      <c r="B114" s="106" t="s">
        <v>76</v>
      </c>
      <c r="C114" s="5"/>
      <c r="D114" s="16">
        <v>348.19046400000008</v>
      </c>
      <c r="E114" s="15">
        <v>30.739046400000007</v>
      </c>
      <c r="F114" s="20">
        <v>28.135833408000003</v>
      </c>
      <c r="G114" s="15">
        <v>19.404023040000002</v>
      </c>
      <c r="H114" s="20">
        <v>12.612614976000003</v>
      </c>
      <c r="I114" s="16">
        <v>1921.1904000000002</v>
      </c>
      <c r="L114" s="56"/>
      <c r="M114" s="45"/>
    </row>
    <row r="115" spans="1:13" ht="15.95" customHeight="1">
      <c r="A115" s="113" t="s">
        <v>185</v>
      </c>
      <c r="B115" s="106" t="s">
        <v>76</v>
      </c>
      <c r="C115" s="5"/>
      <c r="D115" s="16">
        <v>357.35577600000005</v>
      </c>
      <c r="E115" s="15">
        <v>31.655577600000004</v>
      </c>
      <c r="F115" s="20">
        <v>28.974745872</v>
      </c>
      <c r="G115" s="15">
        <v>19.98258336</v>
      </c>
      <c r="H115" s="20">
        <v>12.988679184000002</v>
      </c>
      <c r="I115" s="16">
        <v>1978.4736</v>
      </c>
      <c r="L115" s="56"/>
      <c r="M115" s="45"/>
    </row>
    <row r="116" spans="1:13" ht="15.95" customHeight="1">
      <c r="A116" s="113" t="s">
        <v>187</v>
      </c>
      <c r="B116" s="106" t="s">
        <v>76</v>
      </c>
      <c r="C116" s="5"/>
      <c r="D116" s="16">
        <v>365.11104</v>
      </c>
      <c r="E116" s="15">
        <v>32.431104000000005</v>
      </c>
      <c r="F116" s="20">
        <v>29.684594879999999</v>
      </c>
      <c r="G116" s="15">
        <v>20.472134400000002</v>
      </c>
      <c r="H116" s="20">
        <v>13.306887360000001</v>
      </c>
      <c r="I116" s="16">
        <v>2026.9440000000002</v>
      </c>
      <c r="L116" s="56"/>
      <c r="M116" s="45"/>
    </row>
    <row r="117" spans="1:13" ht="15.95" customHeight="1">
      <c r="A117" s="113" t="s">
        <v>188</v>
      </c>
      <c r="B117" s="106" t="s">
        <v>76</v>
      </c>
      <c r="C117" s="5"/>
      <c r="D117" s="16">
        <v>359.118336</v>
      </c>
      <c r="E117" s="15">
        <v>31.8318336</v>
      </c>
      <c r="F117" s="20">
        <v>29.136075192</v>
      </c>
      <c r="G117" s="15">
        <v>20.093844959999998</v>
      </c>
      <c r="H117" s="20">
        <v>13.060999224000001</v>
      </c>
      <c r="I117" s="16">
        <v>1989.4896000000001</v>
      </c>
      <c r="L117" s="56"/>
      <c r="M117" s="45"/>
    </row>
    <row r="118" spans="1:13" ht="15.95" customHeight="1">
      <c r="A118" s="113" t="s">
        <v>189</v>
      </c>
      <c r="B118" s="106" t="s">
        <v>76</v>
      </c>
      <c r="C118" s="5"/>
      <c r="D118" s="16">
        <v>715.90127999999993</v>
      </c>
      <c r="E118" s="15">
        <v>67.510127999999995</v>
      </c>
      <c r="F118" s="20">
        <v>61.792864034999987</v>
      </c>
      <c r="G118" s="15">
        <v>42.615768299999999</v>
      </c>
      <c r="H118" s="20">
        <v>27.700249395</v>
      </c>
      <c r="I118" s="16">
        <v>4219.3829999999998</v>
      </c>
      <c r="L118" s="56"/>
      <c r="M118" s="45"/>
    </row>
    <row r="119" spans="1:13" ht="15.95" customHeight="1">
      <c r="A119" s="113" t="s">
        <v>190</v>
      </c>
      <c r="B119" s="106" t="s">
        <v>76</v>
      </c>
      <c r="C119" s="5"/>
      <c r="D119" s="16">
        <v>337.96761600000002</v>
      </c>
      <c r="E119" s="15">
        <v>29.716761600000002</v>
      </c>
      <c r="F119" s="20">
        <v>27.200123351999999</v>
      </c>
      <c r="G119" s="15">
        <v>18.758705760000002</v>
      </c>
      <c r="H119" s="20">
        <v>12.193158744000002</v>
      </c>
      <c r="I119" s="16">
        <v>1857.2976000000001</v>
      </c>
      <c r="L119" s="56"/>
      <c r="M119" s="45"/>
    </row>
    <row r="120" spans="1:13" ht="15.95" customHeight="1">
      <c r="A120" s="113" t="s">
        <v>191</v>
      </c>
      <c r="B120" s="106" t="s">
        <v>76</v>
      </c>
      <c r="C120" s="5"/>
      <c r="D120" s="16">
        <v>406.002432</v>
      </c>
      <c r="E120" s="15">
        <v>36.520243200000003</v>
      </c>
      <c r="F120" s="20">
        <v>33.427435104000004</v>
      </c>
      <c r="G120" s="15">
        <v>23.053403520000003</v>
      </c>
      <c r="H120" s="20">
        <v>14.984712288000001</v>
      </c>
      <c r="I120" s="16">
        <v>2282.5152000000003</v>
      </c>
      <c r="L120" s="56"/>
      <c r="M120" s="45"/>
    </row>
    <row r="121" spans="1:13" ht="15.95" customHeight="1">
      <c r="A121" s="113" t="s">
        <v>192</v>
      </c>
      <c r="B121" s="106" t="s">
        <v>76</v>
      </c>
      <c r="C121" s="5"/>
      <c r="D121" s="16">
        <v>617.29584</v>
      </c>
      <c r="E121" s="15">
        <v>57.649583999999997</v>
      </c>
      <c r="F121" s="20">
        <v>52.767384854999996</v>
      </c>
      <c r="G121" s="15">
        <v>36.3912999</v>
      </c>
      <c r="H121" s="20">
        <v>23.654344934999994</v>
      </c>
      <c r="I121" s="16">
        <v>3603.0989999999997</v>
      </c>
      <c r="L121" s="56"/>
      <c r="M121" s="45"/>
    </row>
    <row r="122" spans="1:13" ht="15.95" customHeight="1">
      <c r="A122" s="113" t="s">
        <v>193</v>
      </c>
      <c r="B122" s="106" t="s">
        <v>76</v>
      </c>
      <c r="C122" s="5"/>
      <c r="D122" s="16">
        <v>333.03244800000004</v>
      </c>
      <c r="E122" s="15">
        <v>29.223244800000003</v>
      </c>
      <c r="F122" s="20">
        <v>26.748401256000005</v>
      </c>
      <c r="G122" s="15">
        <v>18.447173280000001</v>
      </c>
      <c r="H122" s="20">
        <v>11.990662632000003</v>
      </c>
      <c r="I122" s="16">
        <v>1826.4528</v>
      </c>
      <c r="L122" s="56"/>
      <c r="M122" s="45"/>
    </row>
    <row r="123" spans="1:13" ht="15.95" customHeight="1">
      <c r="A123" s="113" t="s">
        <v>194</v>
      </c>
      <c r="B123" s="106" t="s">
        <v>76</v>
      </c>
      <c r="C123" s="5"/>
      <c r="D123" s="16">
        <v>388.45516800000001</v>
      </c>
      <c r="E123" s="15">
        <v>34.7655168</v>
      </c>
      <c r="F123" s="20">
        <v>31.821312096000007</v>
      </c>
      <c r="G123" s="15">
        <v>21.945732480000004</v>
      </c>
      <c r="H123" s="20">
        <v>14.264726112000002</v>
      </c>
      <c r="I123" s="16">
        <v>2172.8448000000003</v>
      </c>
      <c r="L123" s="56"/>
      <c r="M123" s="45"/>
    </row>
    <row r="124" spans="1:13" ht="15.95" customHeight="1">
      <c r="A124" s="113" t="s">
        <v>195</v>
      </c>
      <c r="B124" s="106" t="s">
        <v>76</v>
      </c>
      <c r="C124" s="5"/>
      <c r="D124" s="16">
        <v>349.24800000000005</v>
      </c>
      <c r="E124" s="15">
        <v>30.844800000000003</v>
      </c>
      <c r="F124" s="20">
        <v>28.232631000000001</v>
      </c>
      <c r="G124" s="15">
        <v>19.470780000000001</v>
      </c>
      <c r="H124" s="20">
        <v>12.656007000000002</v>
      </c>
      <c r="I124" s="16">
        <v>1927.8000000000002</v>
      </c>
      <c r="L124" s="56"/>
      <c r="M124" s="45"/>
    </row>
    <row r="125" spans="1:13" ht="15.95" customHeight="1">
      <c r="A125" s="113" t="s">
        <v>197</v>
      </c>
      <c r="B125" s="106" t="s">
        <v>76</v>
      </c>
      <c r="C125" s="5"/>
      <c r="D125" s="16">
        <v>342.55027200000001</v>
      </c>
      <c r="E125" s="15">
        <v>30.175027199999999</v>
      </c>
      <c r="F125" s="20">
        <v>27.619579584</v>
      </c>
      <c r="G125" s="15">
        <v>19.047985919999999</v>
      </c>
      <c r="H125" s="20">
        <v>12.381190848000001</v>
      </c>
      <c r="I125" s="16">
        <v>1885.9392</v>
      </c>
      <c r="L125" s="56"/>
      <c r="M125" s="45"/>
    </row>
    <row r="126" spans="1:13" ht="15.95" customHeight="1">
      <c r="A126" s="113" t="s">
        <v>198</v>
      </c>
      <c r="B126" s="106" t="s">
        <v>76</v>
      </c>
      <c r="C126" s="5"/>
      <c r="D126" s="16">
        <v>340.78771200000006</v>
      </c>
      <c r="E126" s="15">
        <v>29.998771200000004</v>
      </c>
      <c r="F126" s="20">
        <v>27.458250264</v>
      </c>
      <c r="G126" s="15">
        <v>18.936724320000003</v>
      </c>
      <c r="H126" s="20">
        <v>12.308870808000002</v>
      </c>
      <c r="I126" s="16">
        <v>1874.9232000000002</v>
      </c>
      <c r="L126" s="56"/>
      <c r="M126" s="45"/>
    </row>
    <row r="127" spans="1:13" ht="15.95" customHeight="1">
      <c r="A127" s="113" t="s">
        <v>199</v>
      </c>
      <c r="B127" s="106" t="s">
        <v>76</v>
      </c>
      <c r="C127" s="5"/>
      <c r="D127" s="16">
        <v>329.85984000000002</v>
      </c>
      <c r="E127" s="15">
        <v>28.905984</v>
      </c>
      <c r="F127" s="20">
        <v>26.458008480000004</v>
      </c>
      <c r="G127" s="15">
        <v>18.2469024</v>
      </c>
      <c r="H127" s="20">
        <v>11.860486560000002</v>
      </c>
      <c r="I127" s="16">
        <v>1806.624</v>
      </c>
      <c r="L127" s="56"/>
      <c r="M127" s="45"/>
    </row>
    <row r="128" spans="1:13" ht="15.95" customHeight="1">
      <c r="A128" s="113" t="s">
        <v>200</v>
      </c>
      <c r="B128" s="106" t="s">
        <v>76</v>
      </c>
      <c r="C128" s="5"/>
      <c r="D128" s="16">
        <v>339.73017600000003</v>
      </c>
      <c r="E128" s="15">
        <v>29.8930176</v>
      </c>
      <c r="F128" s="20">
        <v>27.361452671999999</v>
      </c>
      <c r="G128" s="15">
        <v>18.86996736</v>
      </c>
      <c r="H128" s="20">
        <v>12.265478784000003</v>
      </c>
      <c r="I128" s="16">
        <v>1868.3136000000002</v>
      </c>
      <c r="L128" s="56"/>
      <c r="M128" s="45"/>
    </row>
    <row r="129" spans="1:13" ht="15.95" customHeight="1">
      <c r="A129" s="113" t="s">
        <v>201</v>
      </c>
      <c r="B129" s="106" t="s">
        <v>76</v>
      </c>
      <c r="C129" s="5"/>
      <c r="D129" s="16">
        <v>648.43439999999998</v>
      </c>
      <c r="E129" s="15">
        <v>60.763440000000003</v>
      </c>
      <c r="F129" s="20">
        <v>55.617536174999991</v>
      </c>
      <c r="G129" s="15">
        <v>38.356921500000006</v>
      </c>
      <c r="H129" s="20">
        <v>24.931998975000003</v>
      </c>
      <c r="I129" s="16">
        <v>3797.7150000000001</v>
      </c>
      <c r="L129" s="56"/>
      <c r="M129" s="45"/>
    </row>
    <row r="130" spans="1:13" ht="15.95" customHeight="1">
      <c r="A130" s="113" t="s">
        <v>202</v>
      </c>
      <c r="B130" s="106" t="s">
        <v>76</v>
      </c>
      <c r="C130" s="5"/>
      <c r="D130" s="16">
        <v>357.00326400000006</v>
      </c>
      <c r="E130" s="15">
        <v>31.620326400000007</v>
      </c>
      <c r="F130" s="20">
        <v>28.942480008</v>
      </c>
      <c r="G130" s="15">
        <v>19.960331040000003</v>
      </c>
      <c r="H130" s="20">
        <v>12.974215176000003</v>
      </c>
      <c r="I130" s="16">
        <v>1976.2704000000003</v>
      </c>
      <c r="L130" s="56"/>
      <c r="M130" s="45"/>
    </row>
    <row r="131" spans="1:13" ht="15.95" customHeight="1">
      <c r="A131" s="113" t="s">
        <v>203</v>
      </c>
      <c r="B131" s="110" t="s">
        <v>76</v>
      </c>
      <c r="C131" s="5"/>
      <c r="D131" s="16">
        <v>403.80902400000002</v>
      </c>
      <c r="E131" s="15">
        <v>36.300902400000005</v>
      </c>
      <c r="F131" s="20">
        <v>33.226669728000005</v>
      </c>
      <c r="G131" s="15">
        <v>22.914944640000002</v>
      </c>
      <c r="H131" s="20">
        <v>14.894714016000004</v>
      </c>
      <c r="I131" s="16">
        <v>2268.8064000000004</v>
      </c>
      <c r="L131" s="56"/>
      <c r="M131" s="45"/>
    </row>
    <row r="132" spans="1:13" ht="15.95" customHeight="1">
      <c r="A132" s="113" t="s">
        <v>204</v>
      </c>
      <c r="B132" s="106" t="s">
        <v>76</v>
      </c>
      <c r="C132" s="5"/>
      <c r="D132" s="16">
        <v>365.11104</v>
      </c>
      <c r="E132" s="15">
        <v>32.431104000000005</v>
      </c>
      <c r="F132" s="20">
        <v>29.684594879999999</v>
      </c>
      <c r="G132" s="15">
        <v>20.472134400000002</v>
      </c>
      <c r="H132" s="20">
        <v>13.306887360000001</v>
      </c>
      <c r="I132" s="16">
        <v>2026.9440000000002</v>
      </c>
      <c r="L132" s="56"/>
      <c r="M132" s="45"/>
    </row>
    <row r="133" spans="1:13" ht="15.95" customHeight="1">
      <c r="A133" s="113" t="s">
        <v>205</v>
      </c>
      <c r="B133" s="106" t="s">
        <v>76</v>
      </c>
      <c r="C133" s="5"/>
      <c r="D133" s="16">
        <v>356.65075200000001</v>
      </c>
      <c r="E133" s="15">
        <v>31.585075199999999</v>
      </c>
      <c r="F133" s="20">
        <v>28.910214144000005</v>
      </c>
      <c r="G133" s="15">
        <v>19.938078720000004</v>
      </c>
      <c r="H133" s="20">
        <v>12.959751168000002</v>
      </c>
      <c r="I133" s="16">
        <v>1974.0672000000002</v>
      </c>
      <c r="L133" s="56"/>
      <c r="M133" s="45"/>
    </row>
    <row r="134" spans="1:13" ht="15.95" customHeight="1">
      <c r="A134" s="113" t="s">
        <v>206</v>
      </c>
      <c r="B134" s="106" t="s">
        <v>76</v>
      </c>
      <c r="C134" s="5"/>
      <c r="D134" s="16">
        <v>339.02515200000005</v>
      </c>
      <c r="E134" s="15">
        <v>29.822515200000002</v>
      </c>
      <c r="F134" s="20">
        <v>27.296920944</v>
      </c>
      <c r="G134" s="15">
        <v>18.825462720000001</v>
      </c>
      <c r="H134" s="20">
        <v>12.236550768000001</v>
      </c>
      <c r="I134" s="16">
        <v>1863.9072000000001</v>
      </c>
      <c r="L134" s="56"/>
      <c r="M134" s="45"/>
    </row>
    <row r="135" spans="1:13" ht="15.95" customHeight="1">
      <c r="A135" s="113" t="s">
        <v>207</v>
      </c>
      <c r="B135" s="106" t="s">
        <v>76</v>
      </c>
      <c r="C135" s="5"/>
      <c r="D135" s="16">
        <v>351.01056000000005</v>
      </c>
      <c r="E135" s="15">
        <v>31.021056000000005</v>
      </c>
      <c r="F135" s="20">
        <v>28.393960319999998</v>
      </c>
      <c r="G135" s="15">
        <v>19.582041600000004</v>
      </c>
      <c r="H135" s="20">
        <v>12.728327040000002</v>
      </c>
      <c r="I135" s="16">
        <v>1938.8160000000003</v>
      </c>
      <c r="L135" s="56"/>
      <c r="M135" s="45"/>
    </row>
    <row r="136" spans="1:13" ht="15.95" customHeight="1">
      <c r="A136" s="113" t="s">
        <v>208</v>
      </c>
      <c r="B136" s="106" t="s">
        <v>76</v>
      </c>
      <c r="C136" s="5"/>
      <c r="D136" s="16">
        <v>349.95302400000003</v>
      </c>
      <c r="E136" s="15">
        <v>30.915302400000002</v>
      </c>
      <c r="F136" s="20">
        <v>28.297162728</v>
      </c>
      <c r="G136" s="15">
        <v>19.515284640000001</v>
      </c>
      <c r="H136" s="20">
        <v>12.684935016000004</v>
      </c>
      <c r="I136" s="16">
        <v>1932.2064000000003</v>
      </c>
      <c r="L136" s="56"/>
      <c r="M136" s="45"/>
    </row>
    <row r="137" spans="1:13" ht="15.95" customHeight="1">
      <c r="A137" s="113" t="s">
        <v>209</v>
      </c>
      <c r="B137" s="106" t="s">
        <v>76</v>
      </c>
      <c r="C137" s="5"/>
      <c r="D137" s="16">
        <v>372.86630400000001</v>
      </c>
      <c r="E137" s="15">
        <v>33.206630400000002</v>
      </c>
      <c r="F137" s="20">
        <v>30.394443888000001</v>
      </c>
      <c r="G137" s="15">
        <v>20.961685440000004</v>
      </c>
      <c r="H137" s="20">
        <v>13.625095536000002</v>
      </c>
      <c r="I137" s="16">
        <v>2075.4144000000001</v>
      </c>
      <c r="L137" s="56"/>
      <c r="M137" s="45"/>
    </row>
    <row r="138" spans="1:13" ht="15.95" customHeight="1">
      <c r="A138" s="113" t="s">
        <v>210</v>
      </c>
      <c r="B138" s="106" t="s">
        <v>76</v>
      </c>
      <c r="C138" s="5"/>
      <c r="D138" s="16">
        <v>355.94572800000003</v>
      </c>
      <c r="E138" s="15">
        <v>31.514572800000003</v>
      </c>
      <c r="F138" s="20">
        <v>28.845682416000006</v>
      </c>
      <c r="G138" s="15">
        <v>19.893574080000004</v>
      </c>
      <c r="H138" s="20">
        <v>12.930823152000002</v>
      </c>
      <c r="I138" s="16">
        <v>1969.6608000000003</v>
      </c>
      <c r="L138" s="56"/>
      <c r="M138" s="45"/>
    </row>
    <row r="139" spans="1:13" ht="15.95" customHeight="1">
      <c r="A139" s="113" t="s">
        <v>211</v>
      </c>
      <c r="B139" s="106" t="s">
        <v>76</v>
      </c>
      <c r="C139" s="5"/>
      <c r="D139" s="16">
        <v>363.23097600000006</v>
      </c>
      <c r="E139" s="15">
        <v>32.243097599999999</v>
      </c>
      <c r="F139" s="20">
        <v>29.512510272000004</v>
      </c>
      <c r="G139" s="15">
        <v>20.353455360000002</v>
      </c>
      <c r="H139" s="20">
        <v>13.229745984000001</v>
      </c>
      <c r="I139" s="16">
        <v>2015.1936000000003</v>
      </c>
      <c r="L139" s="56"/>
      <c r="M139" s="45"/>
    </row>
    <row r="140" spans="1:13" ht="15.95" customHeight="1">
      <c r="A140" s="113" t="s">
        <v>212</v>
      </c>
      <c r="B140" s="106" t="s">
        <v>76</v>
      </c>
      <c r="C140" s="5"/>
      <c r="D140" s="16">
        <v>352.62950400000005</v>
      </c>
      <c r="E140" s="15">
        <v>31.182950400000003</v>
      </c>
      <c r="F140" s="20">
        <v>28.542144288000003</v>
      </c>
      <c r="G140" s="15">
        <v>19.684237440000004</v>
      </c>
      <c r="H140" s="20">
        <v>12.794754336000004</v>
      </c>
      <c r="I140" s="16">
        <v>1948.9344000000003</v>
      </c>
      <c r="L140" s="56"/>
      <c r="M140" s="45"/>
    </row>
    <row r="141" spans="1:13" ht="15.95" customHeight="1">
      <c r="A141" s="113" t="s">
        <v>213</v>
      </c>
      <c r="B141" s="106" t="s">
        <v>76</v>
      </c>
      <c r="C141" s="5"/>
      <c r="D141" s="16">
        <v>406.70745599999998</v>
      </c>
      <c r="E141" s="15">
        <v>36.590745600000005</v>
      </c>
      <c r="F141" s="20">
        <v>33.491966832000003</v>
      </c>
      <c r="G141" s="15">
        <v>23.097908159999999</v>
      </c>
      <c r="H141" s="20">
        <v>15.013640304000001</v>
      </c>
      <c r="I141" s="16">
        <v>2286.9216000000001</v>
      </c>
      <c r="L141" s="56"/>
      <c r="M141" s="45"/>
    </row>
    <row r="142" spans="1:13" ht="15.95" customHeight="1">
      <c r="A142" s="113" t="s">
        <v>214</v>
      </c>
      <c r="B142" s="106" t="s">
        <v>76</v>
      </c>
      <c r="C142" s="5"/>
      <c r="D142" s="16">
        <v>388.37683200000004</v>
      </c>
      <c r="E142" s="15">
        <v>34.757683200000002</v>
      </c>
      <c r="F142" s="20">
        <v>31.814141904000003</v>
      </c>
      <c r="G142" s="15">
        <v>21.940787520000004</v>
      </c>
      <c r="H142" s="20">
        <v>14.261511888000003</v>
      </c>
      <c r="I142" s="16">
        <v>2172.3552000000004</v>
      </c>
      <c r="L142" s="56"/>
      <c r="M142" s="45"/>
    </row>
    <row r="143" spans="1:13" ht="15.95" customHeight="1">
      <c r="A143" s="113" t="s">
        <v>215</v>
      </c>
      <c r="B143" s="106" t="s">
        <v>76</v>
      </c>
      <c r="C143" s="5"/>
      <c r="D143" s="16">
        <v>352.42060800000002</v>
      </c>
      <c r="E143" s="15">
        <v>31.162060800000003</v>
      </c>
      <c r="F143" s="20">
        <v>28.523023775999995</v>
      </c>
      <c r="G143" s="15">
        <v>19.671050880000003</v>
      </c>
      <c r="H143" s="20">
        <v>12.786183072</v>
      </c>
      <c r="I143" s="16">
        <v>1947.6288000000002</v>
      </c>
      <c r="L143" s="56"/>
      <c r="M143" s="45"/>
    </row>
    <row r="144" spans="1:13" ht="15.95" customHeight="1">
      <c r="A144" s="113" t="s">
        <v>216</v>
      </c>
      <c r="B144" s="106" t="s">
        <v>76</v>
      </c>
      <c r="C144" s="5"/>
      <c r="D144" s="16">
        <v>387.35846399999997</v>
      </c>
      <c r="E144" s="15">
        <v>34.655846400000001</v>
      </c>
      <c r="F144" s="20">
        <v>31.720929408</v>
      </c>
      <c r="G144" s="15">
        <v>21.876503039999999</v>
      </c>
      <c r="H144" s="20">
        <v>14.219726976</v>
      </c>
      <c r="I144" s="16">
        <v>2165.9904000000001</v>
      </c>
      <c r="L144" s="56"/>
      <c r="M144" s="45"/>
    </row>
    <row r="145" spans="1:13" ht="15.95" customHeight="1">
      <c r="A145" s="113" t="s">
        <v>217</v>
      </c>
      <c r="B145" s="106" t="s">
        <v>76</v>
      </c>
      <c r="C145" s="5"/>
      <c r="D145" s="16">
        <v>374.98137600000001</v>
      </c>
      <c r="E145" s="15">
        <v>33.418137600000001</v>
      </c>
      <c r="F145" s="20">
        <v>30.588039071999997</v>
      </c>
      <c r="G145" s="15">
        <v>21.095199360000002</v>
      </c>
      <c r="H145" s="20">
        <v>13.711879584000002</v>
      </c>
      <c r="I145" s="16">
        <v>2088.6336000000001</v>
      </c>
      <c r="L145" s="56"/>
      <c r="M145" s="45"/>
    </row>
    <row r="146" spans="1:13" ht="15.95" customHeight="1">
      <c r="A146" s="113" t="s">
        <v>218</v>
      </c>
      <c r="B146" s="106" t="s">
        <v>76</v>
      </c>
      <c r="C146" s="5"/>
      <c r="D146" s="16">
        <v>365.05881600000004</v>
      </c>
      <c r="E146" s="15">
        <v>32.425881599999997</v>
      </c>
      <c r="F146" s="20">
        <v>29.679814752000002</v>
      </c>
      <c r="G146" s="15">
        <v>20.46883776</v>
      </c>
      <c r="H146" s="20">
        <v>13.304744544000004</v>
      </c>
      <c r="I146" s="16">
        <v>2026.6176</v>
      </c>
      <c r="L146" s="56"/>
      <c r="M146" s="45"/>
    </row>
    <row r="147" spans="1:13" ht="15.95" customHeight="1">
      <c r="A147" s="113" t="s">
        <v>219</v>
      </c>
      <c r="B147" s="106" t="s">
        <v>76</v>
      </c>
      <c r="C147" s="5"/>
      <c r="D147" s="16">
        <v>382.37760000000003</v>
      </c>
      <c r="E147" s="15">
        <v>34.157760000000003</v>
      </c>
      <c r="F147" s="20">
        <v>31.265024699999994</v>
      </c>
      <c r="G147" s="15">
        <v>21.562086000000001</v>
      </c>
      <c r="H147" s="20">
        <v>14.015355899999999</v>
      </c>
      <c r="I147" s="16">
        <v>2134.86</v>
      </c>
      <c r="L147" s="56"/>
      <c r="M147" s="45"/>
    </row>
    <row r="148" spans="1:13" ht="15.95" customHeight="1">
      <c r="A148" s="113" t="s">
        <v>222</v>
      </c>
      <c r="B148" s="106" t="s">
        <v>76</v>
      </c>
      <c r="C148" s="5"/>
      <c r="D148" s="16">
        <v>395.07456000000002</v>
      </c>
      <c r="E148" s="15">
        <v>35.427456000000006</v>
      </c>
      <c r="F148" s="20">
        <v>32.427193320000001</v>
      </c>
      <c r="G148" s="15">
        <v>22.363581600000003</v>
      </c>
      <c r="H148" s="20">
        <v>14.536328040000003</v>
      </c>
      <c r="I148" s="16">
        <v>2214.2160000000003</v>
      </c>
      <c r="L148" s="56"/>
      <c r="M148" s="45"/>
    </row>
    <row r="149" spans="1:13" ht="15.95" customHeight="1">
      <c r="A149" s="113" t="s">
        <v>223</v>
      </c>
      <c r="B149" s="106" t="s">
        <v>76</v>
      </c>
      <c r="C149" s="5"/>
      <c r="D149" s="16">
        <v>390.49190400000003</v>
      </c>
      <c r="E149" s="15">
        <v>34.969190400000002</v>
      </c>
      <c r="F149" s="20">
        <v>32.007737088000006</v>
      </c>
      <c r="G149" s="15">
        <v>22.074301440000003</v>
      </c>
      <c r="H149" s="20">
        <v>14.348295936000001</v>
      </c>
      <c r="I149" s="16">
        <v>2185.5744000000004</v>
      </c>
      <c r="L149" s="56"/>
      <c r="M149" s="45"/>
    </row>
    <row r="150" spans="1:13" ht="15.95" customHeight="1">
      <c r="A150" s="113" t="s">
        <v>224</v>
      </c>
      <c r="B150" s="106" t="s">
        <v>76</v>
      </c>
      <c r="C150" s="5"/>
      <c r="D150" s="16">
        <v>362.48352</v>
      </c>
      <c r="E150" s="15">
        <v>32.168351999999999</v>
      </c>
      <c r="F150" s="20">
        <v>29.444094689999993</v>
      </c>
      <c r="G150" s="15">
        <v>20.306272199999999</v>
      </c>
      <c r="H150" s="20">
        <v>13.19907693</v>
      </c>
      <c r="I150" s="16">
        <v>2010.5219999999999</v>
      </c>
      <c r="L150" s="56"/>
      <c r="M150" s="45"/>
    </row>
    <row r="151" spans="1:13" ht="15.95" customHeight="1">
      <c r="A151" s="113" t="s">
        <v>225</v>
      </c>
      <c r="B151" s="106" t="s">
        <v>76</v>
      </c>
      <c r="C151" s="5"/>
      <c r="D151" s="16">
        <v>449.94240000000002</v>
      </c>
      <c r="E151" s="15">
        <v>40.914239999999999</v>
      </c>
      <c r="F151" s="20">
        <v>37.449315300000002</v>
      </c>
      <c r="G151" s="15">
        <v>25.827114000000002</v>
      </c>
      <c r="H151" s="20">
        <v>16.787624100000002</v>
      </c>
      <c r="I151" s="16">
        <v>2557.14</v>
      </c>
      <c r="L151" s="56"/>
      <c r="M151" s="45"/>
    </row>
    <row r="152" spans="1:13" ht="15.95" customHeight="1">
      <c r="A152" s="113" t="s">
        <v>226</v>
      </c>
      <c r="B152" s="106" t="s">
        <v>76</v>
      </c>
      <c r="C152" s="5"/>
      <c r="D152" s="16">
        <v>340.08268800000008</v>
      </c>
      <c r="E152" s="15">
        <v>29.928268800000005</v>
      </c>
      <c r="F152" s="20">
        <v>27.393718535999998</v>
      </c>
      <c r="G152" s="15">
        <v>18.89221968</v>
      </c>
      <c r="H152" s="20">
        <v>12.279942792000002</v>
      </c>
      <c r="I152" s="16">
        <v>1870.5168000000001</v>
      </c>
      <c r="L152" s="56"/>
      <c r="M152" s="45"/>
    </row>
    <row r="153" spans="1:13" ht="15.95" customHeight="1">
      <c r="A153" s="113" t="s">
        <v>227</v>
      </c>
      <c r="B153" s="106" t="s">
        <v>76</v>
      </c>
      <c r="C153" s="5"/>
      <c r="D153" s="16">
        <v>346.78041600000006</v>
      </c>
      <c r="E153" s="15">
        <v>30.598041600000006</v>
      </c>
      <c r="F153" s="20">
        <v>28.006769951999999</v>
      </c>
      <c r="G153" s="15">
        <v>19.315013760000006</v>
      </c>
      <c r="H153" s="20">
        <v>12.554758944000001</v>
      </c>
      <c r="I153" s="16">
        <v>1912.3776000000003</v>
      </c>
      <c r="L153" s="56"/>
      <c r="M153" s="45"/>
    </row>
    <row r="154" spans="1:13" ht="15.95" customHeight="1">
      <c r="A154" s="113" t="s">
        <v>228</v>
      </c>
      <c r="B154" s="106" t="s">
        <v>76</v>
      </c>
      <c r="C154" s="5"/>
      <c r="D154" s="16">
        <v>358.06080000000003</v>
      </c>
      <c r="E154" s="15">
        <v>31.726080000000003</v>
      </c>
      <c r="F154" s="20">
        <v>29.039277600000002</v>
      </c>
      <c r="G154" s="15">
        <v>20.027088000000003</v>
      </c>
      <c r="H154" s="20">
        <v>13.0176072</v>
      </c>
      <c r="I154" s="16">
        <v>1982.8800000000003</v>
      </c>
      <c r="L154" s="56"/>
      <c r="M154" s="45"/>
    </row>
    <row r="155" spans="1:13" ht="15.95" customHeight="1">
      <c r="A155" s="113" t="s">
        <v>229</v>
      </c>
      <c r="B155" s="106" t="s">
        <v>76</v>
      </c>
      <c r="C155" s="5"/>
      <c r="D155" s="16">
        <v>348.89548800000006</v>
      </c>
      <c r="E155" s="15">
        <v>30.809548800000005</v>
      </c>
      <c r="F155" s="20">
        <v>28.200365136000002</v>
      </c>
      <c r="G155" s="15">
        <v>19.448527680000005</v>
      </c>
      <c r="H155" s="20">
        <v>12.641542992000003</v>
      </c>
      <c r="I155" s="16">
        <v>1925.5968000000003</v>
      </c>
      <c r="L155" s="56"/>
      <c r="M155" s="45"/>
    </row>
    <row r="156" spans="1:13" ht="15.95" customHeight="1">
      <c r="A156" s="113" t="s">
        <v>230</v>
      </c>
      <c r="B156" s="106" t="s">
        <v>76</v>
      </c>
      <c r="C156" s="5"/>
      <c r="D156" s="16">
        <v>353.12563200000005</v>
      </c>
      <c r="E156" s="15">
        <v>31.232563200000005</v>
      </c>
      <c r="F156" s="20">
        <v>28.587555504000001</v>
      </c>
      <c r="G156" s="15">
        <v>19.715555520000006</v>
      </c>
      <c r="H156" s="20">
        <v>12.815111088000002</v>
      </c>
      <c r="I156" s="16">
        <v>1952.0352000000003</v>
      </c>
      <c r="L156" s="56"/>
      <c r="M156" s="45"/>
    </row>
    <row r="157" spans="1:13" ht="15.95" customHeight="1">
      <c r="A157" s="113" t="s">
        <v>231</v>
      </c>
      <c r="B157" s="106" t="s">
        <v>76</v>
      </c>
      <c r="C157" s="5"/>
      <c r="D157" s="16">
        <v>678.70799999999997</v>
      </c>
      <c r="E157" s="15">
        <v>63.790799999999997</v>
      </c>
      <c r="F157" s="20">
        <v>58.388516625000001</v>
      </c>
      <c r="G157" s="15">
        <v>40.267942500000004</v>
      </c>
      <c r="H157" s="20">
        <v>26.174162625000001</v>
      </c>
      <c r="I157" s="16">
        <v>3986.9250000000002</v>
      </c>
      <c r="L157" s="56"/>
      <c r="M157" s="45"/>
    </row>
    <row r="158" spans="1:13" ht="15.95" customHeight="1">
      <c r="A158" s="113" t="s">
        <v>232</v>
      </c>
      <c r="B158" s="106" t="s">
        <v>76</v>
      </c>
      <c r="C158" s="5"/>
      <c r="D158" s="16">
        <v>335.85254400000002</v>
      </c>
      <c r="E158" s="15">
        <v>29.505254399999998</v>
      </c>
      <c r="F158" s="20">
        <v>27.006528167999999</v>
      </c>
      <c r="G158" s="15">
        <v>18.625191839999999</v>
      </c>
      <c r="H158" s="20">
        <v>12.106374696000001</v>
      </c>
      <c r="I158" s="16">
        <v>1844.0784000000001</v>
      </c>
      <c r="L158" s="56"/>
      <c r="M158" s="45"/>
    </row>
    <row r="159" spans="1:13" ht="15.95" customHeight="1">
      <c r="A159" s="113" t="s">
        <v>234</v>
      </c>
      <c r="B159" s="106" t="s">
        <v>76</v>
      </c>
      <c r="C159" s="5"/>
      <c r="D159" s="16">
        <v>359.47084800000005</v>
      </c>
      <c r="E159" s="15">
        <v>31.867084800000004</v>
      </c>
      <c r="F159" s="20">
        <v>29.168341055999999</v>
      </c>
      <c r="G159" s="15">
        <v>20.116097280000005</v>
      </c>
      <c r="H159" s="20">
        <v>13.075463232000001</v>
      </c>
      <c r="I159" s="16">
        <v>1991.6928</v>
      </c>
      <c r="L159" s="56"/>
      <c r="M159" s="45"/>
    </row>
    <row r="160" spans="1:13" ht="15.95" customHeight="1">
      <c r="A160" s="113" t="s">
        <v>235</v>
      </c>
      <c r="B160" s="106" t="s">
        <v>76</v>
      </c>
      <c r="C160" s="5"/>
      <c r="D160" s="16">
        <v>652.75920000000008</v>
      </c>
      <c r="E160" s="15">
        <v>61.195920000000001</v>
      </c>
      <c r="F160" s="20">
        <v>56.013390525000005</v>
      </c>
      <c r="G160" s="15">
        <v>38.629924500000001</v>
      </c>
      <c r="H160" s="20">
        <v>25.109450925000001</v>
      </c>
      <c r="I160" s="16">
        <v>3824.7449999999999</v>
      </c>
      <c r="L160" s="56"/>
      <c r="M160" s="45"/>
    </row>
    <row r="161" spans="1:13" ht="15.95" customHeight="1">
      <c r="A161" s="113" t="s">
        <v>236</v>
      </c>
      <c r="B161" s="106" t="s">
        <v>76</v>
      </c>
      <c r="C161" s="5"/>
      <c r="D161" s="16">
        <v>702.49440000000004</v>
      </c>
      <c r="E161" s="15">
        <v>66.169439999999994</v>
      </c>
      <c r="F161" s="20">
        <v>60.565715549999993</v>
      </c>
      <c r="G161" s="15">
        <v>41.769459000000005</v>
      </c>
      <c r="H161" s="20">
        <v>27.150148350000002</v>
      </c>
      <c r="I161" s="16">
        <v>4135.59</v>
      </c>
      <c r="L161" s="56"/>
      <c r="M161" s="45"/>
    </row>
    <row r="162" spans="1:13" ht="15.95" customHeight="1">
      <c r="A162" s="113" t="s">
        <v>237</v>
      </c>
      <c r="B162" s="106" t="s">
        <v>76</v>
      </c>
      <c r="C162" s="5"/>
      <c r="D162" s="16">
        <v>463.08</v>
      </c>
      <c r="E162" s="15">
        <v>42.228000000000002</v>
      </c>
      <c r="F162" s="20">
        <v>38.651816250000003</v>
      </c>
      <c r="G162" s="15">
        <v>26.656424999999999</v>
      </c>
      <c r="H162" s="20">
        <v>17.326676250000002</v>
      </c>
      <c r="I162" s="16">
        <v>2639.25</v>
      </c>
      <c r="L162" s="56"/>
      <c r="M162" s="45"/>
    </row>
    <row r="163" spans="1:13" ht="15.95" customHeight="1">
      <c r="A163" s="113" t="s">
        <v>238</v>
      </c>
      <c r="B163" s="106" t="s">
        <v>76</v>
      </c>
      <c r="C163" s="5"/>
      <c r="D163" s="16">
        <v>351.36307200000005</v>
      </c>
      <c r="E163" s="15">
        <v>31.056307200000003</v>
      </c>
      <c r="F163" s="20">
        <v>28.426226184000001</v>
      </c>
      <c r="G163" s="15">
        <v>19.604293920000003</v>
      </c>
      <c r="H163" s="20">
        <v>12.742791047999999</v>
      </c>
      <c r="I163" s="16">
        <v>1941.0192000000002</v>
      </c>
      <c r="L163" s="56"/>
      <c r="M163" s="45"/>
    </row>
    <row r="164" spans="1:13" ht="15.95" customHeight="1">
      <c r="A164" s="113" t="s">
        <v>239</v>
      </c>
      <c r="B164" s="106" t="s">
        <v>76</v>
      </c>
      <c r="C164" s="5"/>
      <c r="D164" s="16">
        <v>683.03279999999995</v>
      </c>
      <c r="E164" s="15">
        <v>64.223280000000003</v>
      </c>
      <c r="F164" s="20">
        <v>58.784370974999987</v>
      </c>
      <c r="G164" s="15">
        <v>40.540945499999999</v>
      </c>
      <c r="H164" s="20">
        <v>26.351614574999999</v>
      </c>
      <c r="I164" s="16">
        <v>4013.9549999999999</v>
      </c>
      <c r="L164" s="56"/>
      <c r="M164" s="45"/>
    </row>
    <row r="165" spans="1:13" ht="15.95" customHeight="1">
      <c r="A165" s="113" t="s">
        <v>240</v>
      </c>
      <c r="B165" s="106" t="s">
        <v>76</v>
      </c>
      <c r="C165" s="5"/>
      <c r="D165" s="16">
        <v>341.49273600000004</v>
      </c>
      <c r="E165" s="15">
        <v>30.069273600000002</v>
      </c>
      <c r="F165" s="20">
        <v>27.522781992000002</v>
      </c>
      <c r="G165" s="15">
        <v>18.981228960000003</v>
      </c>
      <c r="H165" s="20">
        <v>12.337798824000002</v>
      </c>
      <c r="I165" s="16">
        <v>1879.3296</v>
      </c>
      <c r="L165" s="56"/>
      <c r="M165" s="45"/>
    </row>
    <row r="166" spans="1:13" ht="15.95" customHeight="1">
      <c r="A166" s="113" t="s">
        <v>241</v>
      </c>
      <c r="B166" s="106" t="s">
        <v>76</v>
      </c>
      <c r="C166" s="5"/>
      <c r="D166" s="16">
        <v>396.83712000000003</v>
      </c>
      <c r="E166" s="15">
        <v>35.603712000000009</v>
      </c>
      <c r="F166" s="20">
        <v>32.588522640000008</v>
      </c>
      <c r="G166" s="15">
        <v>22.474843200000002</v>
      </c>
      <c r="H166" s="20">
        <v>14.608648080000004</v>
      </c>
      <c r="I166" s="16">
        <v>2225.2320000000004</v>
      </c>
      <c r="L166" s="56"/>
      <c r="M166" s="45"/>
    </row>
    <row r="167" spans="1:13" ht="15.95" customHeight="1">
      <c r="A167" s="113" t="s">
        <v>242</v>
      </c>
      <c r="B167" s="106" t="s">
        <v>76</v>
      </c>
      <c r="C167" s="5"/>
      <c r="D167" s="16">
        <v>334.08998400000007</v>
      </c>
      <c r="E167" s="15">
        <v>29.328998400000003</v>
      </c>
      <c r="F167" s="20">
        <v>26.845198848000003</v>
      </c>
      <c r="G167" s="15">
        <v>18.513930239999997</v>
      </c>
      <c r="H167" s="20">
        <v>12.034054656</v>
      </c>
      <c r="I167" s="16">
        <v>1833.0624000000003</v>
      </c>
      <c r="L167" s="56"/>
      <c r="M167" s="45"/>
    </row>
    <row r="168" spans="1:13" ht="15.95" customHeight="1">
      <c r="A168" s="113" t="s">
        <v>243</v>
      </c>
      <c r="B168" s="106" t="s">
        <v>76</v>
      </c>
      <c r="C168" s="5"/>
      <c r="D168" s="16">
        <v>657.08400000000006</v>
      </c>
      <c r="E168" s="15">
        <v>61.628400000000006</v>
      </c>
      <c r="F168" s="20">
        <v>56.409244874999992</v>
      </c>
      <c r="G168" s="15">
        <v>38.902927500000004</v>
      </c>
      <c r="H168" s="20">
        <v>25.286902875000003</v>
      </c>
      <c r="I168" s="16">
        <v>3851.7750000000001</v>
      </c>
      <c r="L168" s="56"/>
      <c r="M168" s="45"/>
    </row>
    <row r="169" spans="1:13" ht="15.95" customHeight="1">
      <c r="A169" s="113" t="s">
        <v>244</v>
      </c>
      <c r="B169" s="106" t="s">
        <v>76</v>
      </c>
      <c r="C169" s="5"/>
      <c r="D169" s="16">
        <v>354.53568000000001</v>
      </c>
      <c r="E169" s="15">
        <v>31.373568000000002</v>
      </c>
      <c r="F169" s="20">
        <v>28.716618960000002</v>
      </c>
      <c r="G169" s="15">
        <v>19.804564800000001</v>
      </c>
      <c r="H169" s="20">
        <v>12.872967120000002</v>
      </c>
      <c r="I169" s="16">
        <v>1960.8480000000002</v>
      </c>
      <c r="L169" s="56"/>
      <c r="M169" s="45"/>
    </row>
    <row r="170" spans="1:13" ht="15.95" customHeight="1">
      <c r="A170" s="113" t="s">
        <v>245</v>
      </c>
      <c r="B170" s="106" t="s">
        <v>76</v>
      </c>
      <c r="C170" s="5"/>
      <c r="D170" s="16">
        <v>339.37766400000004</v>
      </c>
      <c r="E170" s="15">
        <v>29.857766400000003</v>
      </c>
      <c r="F170" s="20">
        <v>27.329186807999999</v>
      </c>
      <c r="G170" s="15">
        <v>18.847715040000001</v>
      </c>
      <c r="H170" s="20">
        <v>12.251014776</v>
      </c>
      <c r="I170" s="16">
        <v>1866.1104000000003</v>
      </c>
      <c r="L170" s="56"/>
      <c r="M170" s="45"/>
    </row>
    <row r="171" spans="1:13" ht="15.95" customHeight="1">
      <c r="A171" s="113" t="s">
        <v>246</v>
      </c>
      <c r="B171" s="106" t="s">
        <v>76</v>
      </c>
      <c r="C171" s="5"/>
      <c r="D171" s="16">
        <v>351.01056000000005</v>
      </c>
      <c r="E171" s="15">
        <v>31.021056000000005</v>
      </c>
      <c r="F171" s="20">
        <v>28.393960319999998</v>
      </c>
      <c r="G171" s="15">
        <v>19.582041600000004</v>
      </c>
      <c r="H171" s="20">
        <v>12.728327040000002</v>
      </c>
      <c r="I171" s="16">
        <v>1938.8160000000003</v>
      </c>
      <c r="L171" s="56"/>
      <c r="M171" s="45"/>
    </row>
    <row r="172" spans="1:13" ht="15.95" customHeight="1">
      <c r="A172" s="113" t="s">
        <v>247</v>
      </c>
      <c r="B172" s="106" t="s">
        <v>76</v>
      </c>
      <c r="C172" s="5"/>
      <c r="D172" s="16">
        <v>359.47084800000005</v>
      </c>
      <c r="E172" s="15">
        <v>31.867084800000004</v>
      </c>
      <c r="F172" s="20">
        <v>29.168341055999999</v>
      </c>
      <c r="G172" s="15">
        <v>20.116097280000005</v>
      </c>
      <c r="H172" s="20">
        <v>13.075463232000001</v>
      </c>
      <c r="I172" s="16">
        <v>1991.6928</v>
      </c>
      <c r="L172" s="56"/>
      <c r="M172" s="45"/>
    </row>
    <row r="173" spans="1:13" ht="15.95" customHeight="1">
      <c r="A173" s="113" t="s">
        <v>248</v>
      </c>
      <c r="B173" s="106" t="s">
        <v>76</v>
      </c>
      <c r="C173" s="5"/>
      <c r="D173" s="16">
        <v>344.31283200000007</v>
      </c>
      <c r="E173" s="15">
        <v>30.351283200000005</v>
      </c>
      <c r="F173" s="20">
        <v>27.780908904</v>
      </c>
      <c r="G173" s="15">
        <v>19.159247520000005</v>
      </c>
      <c r="H173" s="20">
        <v>12.453510888000002</v>
      </c>
      <c r="I173" s="16">
        <v>1896.9552000000003</v>
      </c>
      <c r="L173" s="56"/>
      <c r="M173" s="45"/>
    </row>
    <row r="174" spans="1:13" ht="15.95" customHeight="1">
      <c r="A174" s="113" t="s">
        <v>249</v>
      </c>
      <c r="B174" s="106" t="s">
        <v>76</v>
      </c>
      <c r="C174" s="5"/>
      <c r="D174" s="16">
        <v>333.03244800000004</v>
      </c>
      <c r="E174" s="15">
        <v>29.223244800000003</v>
      </c>
      <c r="F174" s="20">
        <v>26.748401256000005</v>
      </c>
      <c r="G174" s="15">
        <v>18.447173280000001</v>
      </c>
      <c r="H174" s="20">
        <v>11.990662632000003</v>
      </c>
      <c r="I174" s="16">
        <v>1826.4528</v>
      </c>
      <c r="L174" s="56"/>
      <c r="M174" s="45"/>
    </row>
    <row r="175" spans="1:13" ht="15.95" customHeight="1">
      <c r="A175" s="113" t="s">
        <v>250</v>
      </c>
      <c r="B175" s="106" t="s">
        <v>76</v>
      </c>
      <c r="C175" s="5"/>
      <c r="D175" s="16">
        <v>356.29824000000002</v>
      </c>
      <c r="E175" s="15">
        <v>31.549824000000001</v>
      </c>
      <c r="F175" s="20">
        <v>28.877948279999998</v>
      </c>
      <c r="G175" s="15">
        <v>19.9158264</v>
      </c>
      <c r="H175" s="20">
        <v>12.945287160000001</v>
      </c>
      <c r="I175" s="16">
        <v>1971.864</v>
      </c>
      <c r="L175" s="56"/>
      <c r="M175" s="45"/>
    </row>
    <row r="176" spans="1:13" ht="15.95" customHeight="1">
      <c r="A176" s="113" t="s">
        <v>252</v>
      </c>
      <c r="B176" s="106" t="s">
        <v>76</v>
      </c>
      <c r="C176" s="5"/>
      <c r="D176" s="16">
        <v>334.44</v>
      </c>
      <c r="E176" s="15">
        <v>29.36</v>
      </c>
      <c r="F176" s="20">
        <v>26.88</v>
      </c>
      <c r="G176" s="15">
        <v>18.54</v>
      </c>
      <c r="H176" s="20">
        <v>12.05</v>
      </c>
      <c r="I176" s="16">
        <v>1835.27</v>
      </c>
      <c r="L176" s="56"/>
      <c r="M176" s="45"/>
    </row>
    <row r="177" spans="1:13" ht="15.95" customHeight="1">
      <c r="A177" s="106" t="s">
        <v>253</v>
      </c>
      <c r="B177" s="106" t="s">
        <v>76</v>
      </c>
      <c r="C177" s="5"/>
      <c r="D177" s="16">
        <v>362.99596800000006</v>
      </c>
      <c r="E177" s="15">
        <v>32.219596800000005</v>
      </c>
      <c r="F177" s="20">
        <v>29.490999696000006</v>
      </c>
      <c r="G177" s="15">
        <v>20.338620480000007</v>
      </c>
      <c r="H177" s="20">
        <v>13.220103312000001</v>
      </c>
      <c r="I177" s="16">
        <v>2013.7248000000002</v>
      </c>
      <c r="L177" s="56"/>
      <c r="M177" s="45"/>
    </row>
    <row r="178" spans="1:13" ht="15.95" customHeight="1">
      <c r="A178" s="106" t="s">
        <v>254</v>
      </c>
      <c r="B178" s="106" t="s">
        <v>76</v>
      </c>
      <c r="C178" s="5"/>
      <c r="D178" s="16">
        <v>399.65721600000001</v>
      </c>
      <c r="E178" s="15">
        <v>35.885721599999997</v>
      </c>
      <c r="F178" s="20">
        <v>32.846649552000002</v>
      </c>
      <c r="G178" s="15">
        <v>22.652861760000004</v>
      </c>
      <c r="H178" s="20">
        <v>14.724360144000002</v>
      </c>
      <c r="I178" s="16">
        <v>2242.8576000000003</v>
      </c>
      <c r="L178" s="56"/>
      <c r="M178" s="45"/>
    </row>
    <row r="179" spans="1:13" ht="15.95" customHeight="1">
      <c r="A179" s="106" t="s">
        <v>255</v>
      </c>
      <c r="B179" s="106" t="s">
        <v>76</v>
      </c>
      <c r="C179" s="5"/>
      <c r="D179" s="16">
        <v>354.18316800000008</v>
      </c>
      <c r="E179" s="15">
        <v>31.338316800000008</v>
      </c>
      <c r="F179" s="20">
        <v>28.684353095999999</v>
      </c>
      <c r="G179" s="15">
        <v>19.782312480000002</v>
      </c>
      <c r="H179" s="20">
        <v>12.858503112000001</v>
      </c>
      <c r="I179" s="16">
        <v>1958.6448000000003</v>
      </c>
      <c r="L179" s="56"/>
      <c r="M179" s="45"/>
    </row>
    <row r="180" spans="1:13" ht="15.95" customHeight="1">
      <c r="A180" s="106" t="s">
        <v>256</v>
      </c>
      <c r="B180" s="106" t="s">
        <v>76</v>
      </c>
      <c r="C180" s="5"/>
      <c r="D180" s="16">
        <v>351.71558400000004</v>
      </c>
      <c r="E180" s="15">
        <v>31.091558400000004</v>
      </c>
      <c r="F180" s="20">
        <v>28.458492047999997</v>
      </c>
      <c r="G180" s="15">
        <v>19.626546240000003</v>
      </c>
      <c r="H180" s="20">
        <v>12.757255056000004</v>
      </c>
      <c r="I180" s="16">
        <v>1943.2224000000001</v>
      </c>
      <c r="L180" s="56"/>
      <c r="M180" s="45"/>
    </row>
    <row r="181" spans="1:13" ht="15.95" customHeight="1">
      <c r="A181" s="106" t="s">
        <v>257</v>
      </c>
      <c r="B181" s="106" t="s">
        <v>76</v>
      </c>
      <c r="C181" s="5"/>
      <c r="D181" s="16">
        <v>366.16857600000003</v>
      </c>
      <c r="E181" s="15">
        <v>32.536857600000005</v>
      </c>
      <c r="F181" s="20">
        <v>29.781392472</v>
      </c>
      <c r="G181" s="15">
        <v>20.538891360000001</v>
      </c>
      <c r="H181" s="20">
        <v>13.350279384</v>
      </c>
      <c r="I181" s="16">
        <v>2033.5536000000002</v>
      </c>
      <c r="L181" s="56"/>
      <c r="M181" s="45"/>
    </row>
    <row r="182" spans="1:13" ht="15.95" customHeight="1">
      <c r="A182" s="106" t="s">
        <v>258</v>
      </c>
      <c r="B182" s="106" t="s">
        <v>76</v>
      </c>
      <c r="C182" s="5"/>
      <c r="D182" s="16">
        <v>335.85254400000002</v>
      </c>
      <c r="E182" s="15">
        <v>29.505254399999998</v>
      </c>
      <c r="F182" s="20">
        <v>27.006528167999999</v>
      </c>
      <c r="G182" s="15">
        <v>18.625191839999999</v>
      </c>
      <c r="H182" s="20">
        <v>12.106374696000001</v>
      </c>
      <c r="I182" s="16">
        <v>1844.0784000000001</v>
      </c>
      <c r="L182" s="56"/>
      <c r="M182" s="45"/>
    </row>
    <row r="183" spans="1:13" ht="15.95" customHeight="1">
      <c r="A183" s="106" t="s">
        <v>259</v>
      </c>
      <c r="B183" s="106" t="s">
        <v>76</v>
      </c>
      <c r="C183" s="5"/>
      <c r="D183" s="16">
        <v>370.39872000000003</v>
      </c>
      <c r="E183" s="15">
        <v>32.959872000000004</v>
      </c>
      <c r="F183" s="20">
        <v>30.168582839999999</v>
      </c>
      <c r="G183" s="15">
        <v>20.805919200000002</v>
      </c>
      <c r="H183" s="20">
        <v>13.523847480000001</v>
      </c>
      <c r="I183" s="16">
        <v>2059.9920000000002</v>
      </c>
      <c r="L183" s="56"/>
      <c r="M183" s="45"/>
    </row>
    <row r="184" spans="1:13" ht="15.95" customHeight="1">
      <c r="A184" s="106" t="s">
        <v>260</v>
      </c>
      <c r="B184" s="106" t="s">
        <v>76</v>
      </c>
      <c r="C184" s="5"/>
      <c r="D184" s="16">
        <v>371.80876800000004</v>
      </c>
      <c r="E184" s="15">
        <v>33.100876800000002</v>
      </c>
      <c r="F184" s="20">
        <v>30.297646296000003</v>
      </c>
      <c r="G184" s="15">
        <v>20.894928480000004</v>
      </c>
      <c r="H184" s="20">
        <v>13.581703512000002</v>
      </c>
      <c r="I184" s="16">
        <v>2068.8048000000003</v>
      </c>
      <c r="L184" s="56"/>
      <c r="M184" s="45"/>
    </row>
    <row r="185" spans="1:13" ht="15.95" customHeight="1">
      <c r="A185" s="106" t="s">
        <v>261</v>
      </c>
      <c r="B185" s="106" t="s">
        <v>76</v>
      </c>
      <c r="C185" s="5"/>
      <c r="D185" s="16">
        <v>352.42060800000002</v>
      </c>
      <c r="E185" s="15">
        <v>31.162060800000003</v>
      </c>
      <c r="F185" s="20">
        <v>28.523023775999995</v>
      </c>
      <c r="G185" s="15">
        <v>19.671050880000003</v>
      </c>
      <c r="H185" s="20">
        <v>12.786183072</v>
      </c>
      <c r="I185" s="16">
        <v>1947.6288000000002</v>
      </c>
      <c r="L185" s="56"/>
      <c r="M185" s="45"/>
    </row>
    <row r="186" spans="1:13" ht="15.95" customHeight="1">
      <c r="A186" s="106" t="s">
        <v>262</v>
      </c>
      <c r="B186" s="106" t="s">
        <v>76</v>
      </c>
      <c r="C186" s="5"/>
      <c r="D186" s="16">
        <v>341.49273600000004</v>
      </c>
      <c r="E186" s="15">
        <v>30.069273600000002</v>
      </c>
      <c r="F186" s="20">
        <v>27.522781992000002</v>
      </c>
      <c r="G186" s="15">
        <v>18.981228960000003</v>
      </c>
      <c r="H186" s="20">
        <v>12.337798824000002</v>
      </c>
      <c r="I186" s="16">
        <v>1879.3296</v>
      </c>
      <c r="L186" s="56"/>
      <c r="M186" s="45"/>
    </row>
    <row r="187" spans="1:13" ht="15.95" customHeight="1">
      <c r="A187" s="106" t="s">
        <v>263</v>
      </c>
      <c r="B187" s="106" t="s">
        <v>76</v>
      </c>
      <c r="C187" s="5"/>
      <c r="D187" s="16">
        <v>587.88720000000001</v>
      </c>
      <c r="E187" s="15">
        <v>54.708720000000007</v>
      </c>
      <c r="F187" s="20">
        <v>50.075575275000006</v>
      </c>
      <c r="G187" s="15">
        <v>34.534879500000002</v>
      </c>
      <c r="H187" s="20">
        <v>22.447671674999999</v>
      </c>
      <c r="I187" s="16">
        <v>3419.2950000000001</v>
      </c>
      <c r="L187" s="56"/>
      <c r="M187" s="45"/>
    </row>
    <row r="188" spans="1:13" ht="15.95" customHeight="1">
      <c r="A188" s="106" t="s">
        <v>264</v>
      </c>
      <c r="B188" s="106" t="s">
        <v>76</v>
      </c>
      <c r="C188" s="5"/>
      <c r="D188" s="16">
        <v>347.48544000000004</v>
      </c>
      <c r="E188" s="15">
        <v>30.668544000000004</v>
      </c>
      <c r="F188" s="20">
        <v>28.071301679999994</v>
      </c>
      <c r="G188" s="15">
        <v>19.359518400000002</v>
      </c>
      <c r="H188" s="20">
        <v>12.58368696</v>
      </c>
      <c r="I188" s="16">
        <v>1916.7840000000001</v>
      </c>
      <c r="L188" s="56"/>
      <c r="M188" s="45"/>
    </row>
    <row r="189" spans="1:13" ht="15.95" customHeight="1">
      <c r="A189" s="106" t="s">
        <v>265</v>
      </c>
      <c r="B189" s="106" t="s">
        <v>76</v>
      </c>
      <c r="C189" s="5"/>
      <c r="D189" s="16">
        <v>329.15481600000004</v>
      </c>
      <c r="E189" s="15">
        <v>28.835481600000001</v>
      </c>
      <c r="F189" s="20">
        <v>26.393476752000005</v>
      </c>
      <c r="G189" s="15">
        <v>18.20239776</v>
      </c>
      <c r="H189" s="20">
        <v>11.831558544000004</v>
      </c>
      <c r="I189" s="16">
        <v>1802.2176000000002</v>
      </c>
      <c r="L189" s="56"/>
      <c r="M189" s="45"/>
    </row>
    <row r="190" spans="1:13" ht="15.95" customHeight="1">
      <c r="A190" s="106" t="s">
        <v>266</v>
      </c>
      <c r="B190" s="106" t="s">
        <v>76</v>
      </c>
      <c r="C190" s="5"/>
      <c r="D190" s="16">
        <v>329.50732800000009</v>
      </c>
      <c r="E190" s="15">
        <v>28.870732800000006</v>
      </c>
      <c r="F190" s="20">
        <v>26.425742616000001</v>
      </c>
      <c r="G190" s="15">
        <v>18.22465008</v>
      </c>
      <c r="H190" s="20">
        <v>11.846022552000004</v>
      </c>
      <c r="I190" s="16">
        <v>1804.4208000000003</v>
      </c>
      <c r="L190" s="56"/>
      <c r="M190" s="45"/>
    </row>
    <row r="191" spans="1:13" ht="15.95" customHeight="1">
      <c r="A191" s="106" t="s">
        <v>267</v>
      </c>
      <c r="B191" s="106" t="s">
        <v>76</v>
      </c>
      <c r="C191" s="5"/>
      <c r="D191" s="16">
        <v>367.36319999999995</v>
      </c>
      <c r="E191" s="15">
        <v>32.656320000000001</v>
      </c>
      <c r="F191" s="20">
        <v>29.890737899999991</v>
      </c>
      <c r="G191" s="15">
        <v>20.614301999999999</v>
      </c>
      <c r="H191" s="20">
        <v>13.3992963</v>
      </c>
      <c r="I191" s="16">
        <v>2041.0199999999998</v>
      </c>
      <c r="L191" s="56"/>
      <c r="M191" s="45"/>
    </row>
    <row r="192" spans="1:13" ht="15.95" customHeight="1">
      <c r="A192" s="106" t="s">
        <v>268</v>
      </c>
      <c r="B192" s="106" t="s">
        <v>76</v>
      </c>
      <c r="C192" s="5"/>
      <c r="D192" s="16">
        <v>345.72288000000003</v>
      </c>
      <c r="E192" s="15">
        <v>30.492288000000002</v>
      </c>
      <c r="F192" s="20">
        <v>27.909972360000001</v>
      </c>
      <c r="G192" s="15">
        <v>19.2482568</v>
      </c>
      <c r="H192" s="20">
        <v>12.511366920000002</v>
      </c>
      <c r="I192" s="16">
        <v>1905.768</v>
      </c>
      <c r="L192" s="56"/>
      <c r="M192" s="45"/>
    </row>
    <row r="193" spans="1:13" ht="15.95" customHeight="1">
      <c r="A193" s="106" t="s">
        <v>269</v>
      </c>
      <c r="B193" s="106" t="s">
        <v>76</v>
      </c>
      <c r="C193" s="5"/>
      <c r="D193" s="16">
        <v>348.19046400000008</v>
      </c>
      <c r="E193" s="15">
        <v>30.739046400000007</v>
      </c>
      <c r="F193" s="20">
        <v>28.135833408000003</v>
      </c>
      <c r="G193" s="15">
        <v>19.404023040000002</v>
      </c>
      <c r="H193" s="20">
        <v>12.612614976000003</v>
      </c>
      <c r="I193" s="16">
        <v>1921.1904000000002</v>
      </c>
      <c r="L193" s="56"/>
      <c r="M193" s="45"/>
    </row>
    <row r="194" spans="1:13" ht="15.95" customHeight="1">
      <c r="A194" s="106" t="s">
        <v>270</v>
      </c>
      <c r="B194" s="106" t="s">
        <v>76</v>
      </c>
      <c r="C194" s="5"/>
      <c r="D194" s="16">
        <v>349.70496000000003</v>
      </c>
      <c r="E194" s="15">
        <v>30.890496000000002</v>
      </c>
      <c r="F194" s="20">
        <v>28.274457120000005</v>
      </c>
      <c r="G194" s="15">
        <v>19.499625600000002</v>
      </c>
      <c r="H194" s="20">
        <v>12.674756640000002</v>
      </c>
      <c r="I194" s="16">
        <v>1930.6560000000002</v>
      </c>
      <c r="L194" s="56"/>
      <c r="M194" s="45"/>
    </row>
    <row r="195" spans="1:13" ht="15.95" customHeight="1">
      <c r="A195" s="106" t="s">
        <v>271</v>
      </c>
      <c r="B195" s="106" t="s">
        <v>76</v>
      </c>
      <c r="C195" s="5"/>
      <c r="D195" s="16">
        <v>660.54384000000005</v>
      </c>
      <c r="E195" s="15">
        <v>61.974384000000001</v>
      </c>
      <c r="F195" s="20">
        <v>56.725928354999994</v>
      </c>
      <c r="G195" s="15">
        <v>39.121329899999999</v>
      </c>
      <c r="H195" s="20">
        <v>25.428864434999994</v>
      </c>
      <c r="I195" s="16">
        <v>3873.3989999999999</v>
      </c>
      <c r="L195" s="56"/>
      <c r="M195" s="45"/>
    </row>
    <row r="196" spans="1:13" ht="15.95" customHeight="1">
      <c r="A196" s="106" t="s">
        <v>272</v>
      </c>
      <c r="B196" s="106" t="s">
        <v>76</v>
      </c>
      <c r="C196" s="5"/>
      <c r="D196" s="16">
        <v>367.226112</v>
      </c>
      <c r="E196" s="15">
        <v>32.642611200000005</v>
      </c>
      <c r="F196" s="20">
        <v>29.878190063999998</v>
      </c>
      <c r="G196" s="15">
        <v>20.60564832</v>
      </c>
      <c r="H196" s="20">
        <v>13.393671407999999</v>
      </c>
      <c r="I196" s="16">
        <v>2040.1632000000002</v>
      </c>
      <c r="L196" s="56"/>
      <c r="M196" s="45"/>
    </row>
    <row r="197" spans="1:13" ht="15.95" customHeight="1">
      <c r="A197" s="106" t="s">
        <v>273</v>
      </c>
      <c r="B197" s="106" t="s">
        <v>76</v>
      </c>
      <c r="C197" s="5"/>
      <c r="D197" s="16">
        <v>367.57862400000005</v>
      </c>
      <c r="E197" s="15">
        <v>32.677862400000002</v>
      </c>
      <c r="F197" s="20">
        <v>29.910455928000005</v>
      </c>
      <c r="G197" s="15">
        <v>20.627900640000004</v>
      </c>
      <c r="H197" s="20">
        <v>13.408135416000002</v>
      </c>
      <c r="I197" s="16">
        <v>2042.3664000000001</v>
      </c>
      <c r="L197" s="56"/>
      <c r="M197" s="45"/>
    </row>
    <row r="198" spans="1:13" ht="15.95" customHeight="1">
      <c r="A198" s="106" t="s">
        <v>274</v>
      </c>
      <c r="B198" s="106" t="s">
        <v>76</v>
      </c>
      <c r="C198" s="5"/>
      <c r="D198" s="16">
        <v>359.57529600000004</v>
      </c>
      <c r="E198" s="15">
        <v>31.877529600000003</v>
      </c>
      <c r="F198" s="20">
        <v>29.177901312000003</v>
      </c>
      <c r="G198" s="15">
        <v>20.122690560000002</v>
      </c>
      <c r="H198" s="20">
        <v>13.079748864000001</v>
      </c>
      <c r="I198" s="16">
        <v>1992.3456000000003</v>
      </c>
      <c r="L198" s="56"/>
      <c r="M198" s="45"/>
    </row>
    <row r="199" spans="1:13" ht="15.95" customHeight="1">
      <c r="A199" s="106" t="s">
        <v>275</v>
      </c>
      <c r="B199" s="106" t="s">
        <v>76</v>
      </c>
      <c r="C199" s="5"/>
      <c r="D199" s="16">
        <v>364.75852800000007</v>
      </c>
      <c r="E199" s="15">
        <v>32.395852800000007</v>
      </c>
      <c r="F199" s="20">
        <v>29.652329016000003</v>
      </c>
      <c r="G199" s="15">
        <v>20.449882080000002</v>
      </c>
      <c r="H199" s="20">
        <v>13.292423352000002</v>
      </c>
      <c r="I199" s="16">
        <v>2024.7408000000003</v>
      </c>
      <c r="L199" s="56"/>
      <c r="M199" s="45"/>
    </row>
    <row r="200" spans="1:13" ht="15.95" customHeight="1">
      <c r="A200" s="106" t="s">
        <v>276</v>
      </c>
      <c r="B200" s="106" t="s">
        <v>76</v>
      </c>
      <c r="C200" s="5"/>
      <c r="D200" s="16">
        <v>359.47084800000005</v>
      </c>
      <c r="E200" s="15">
        <v>31.867084800000004</v>
      </c>
      <c r="F200" s="20">
        <v>29.168341055999999</v>
      </c>
      <c r="G200" s="15">
        <v>20.116097280000005</v>
      </c>
      <c r="H200" s="20">
        <v>13.075463232000001</v>
      </c>
      <c r="I200" s="16">
        <v>1991.6928</v>
      </c>
      <c r="L200" s="56"/>
      <c r="M200" s="45"/>
    </row>
    <row r="201" spans="1:13" ht="15.95" customHeight="1">
      <c r="A201" s="106" t="s">
        <v>277</v>
      </c>
      <c r="B201" s="106" t="s">
        <v>76</v>
      </c>
      <c r="C201" s="5"/>
      <c r="D201" s="16">
        <v>413.40518400000008</v>
      </c>
      <c r="E201" s="15">
        <v>37.260518400000002</v>
      </c>
      <c r="F201" s="20">
        <v>34.105018248</v>
      </c>
      <c r="G201" s="15">
        <v>23.520702240000002</v>
      </c>
      <c r="H201" s="20">
        <v>15.288456456000002</v>
      </c>
      <c r="I201" s="16">
        <v>2328.7824000000005</v>
      </c>
      <c r="L201" s="56"/>
      <c r="M201" s="45"/>
    </row>
    <row r="202" spans="1:13" ht="15.95" customHeight="1">
      <c r="A202" s="106" t="s">
        <v>278</v>
      </c>
      <c r="B202" s="106" t="s">
        <v>76</v>
      </c>
      <c r="C202" s="5"/>
      <c r="D202" s="16">
        <v>380.97408000000001</v>
      </c>
      <c r="E202" s="15">
        <v>34.017408000000003</v>
      </c>
      <c r="F202" s="20">
        <v>31.13655876</v>
      </c>
      <c r="G202" s="15">
        <v>21.473488800000002</v>
      </c>
      <c r="H202" s="20">
        <v>13.957767720000001</v>
      </c>
      <c r="I202" s="16">
        <v>2126.0880000000002</v>
      </c>
      <c r="L202" s="56"/>
      <c r="M202" s="45"/>
    </row>
    <row r="203" spans="1:13" ht="15.95" customHeight="1">
      <c r="A203" s="106" t="s">
        <v>279</v>
      </c>
      <c r="B203" s="106" t="s">
        <v>280</v>
      </c>
      <c r="C203" s="5"/>
      <c r="D203" s="16">
        <v>718.49616000000003</v>
      </c>
      <c r="E203" s="15">
        <v>67.769615999999999</v>
      </c>
      <c r="F203" s="20">
        <v>62.030376644999997</v>
      </c>
      <c r="G203" s="15">
        <v>42.779570100000001</v>
      </c>
      <c r="H203" s="20">
        <v>27.806720564999999</v>
      </c>
      <c r="I203" s="16">
        <v>4235.6010000000006</v>
      </c>
      <c r="L203" s="56"/>
      <c r="M203" s="45"/>
    </row>
    <row r="204" spans="1:13" ht="15.95" customHeight="1">
      <c r="A204" s="106" t="s">
        <v>741</v>
      </c>
      <c r="B204" s="106" t="s">
        <v>280</v>
      </c>
      <c r="C204" s="5"/>
      <c r="D204" s="16">
        <v>928.68143999999995</v>
      </c>
      <c r="E204" s="15">
        <v>88.788144000000003</v>
      </c>
      <c r="F204" s="20">
        <v>81.268898054999994</v>
      </c>
      <c r="G204" s="15">
        <v>56.047515899999993</v>
      </c>
      <c r="H204" s="20">
        <v>36.430885334999992</v>
      </c>
      <c r="I204" s="16">
        <v>5549.259</v>
      </c>
      <c r="L204" s="56"/>
      <c r="M204" s="45"/>
    </row>
    <row r="205" spans="1:13" ht="15.95" customHeight="1">
      <c r="A205" s="106" t="s">
        <v>281</v>
      </c>
      <c r="B205" s="106" t="s">
        <v>280</v>
      </c>
      <c r="C205" s="5"/>
      <c r="D205" s="16">
        <v>761.74415999999997</v>
      </c>
      <c r="E205" s="15">
        <v>72.09441600000001</v>
      </c>
      <c r="F205" s="20">
        <v>65.988920144999994</v>
      </c>
      <c r="G205" s="15">
        <v>45.5096001</v>
      </c>
      <c r="H205" s="20">
        <v>29.581240064999999</v>
      </c>
      <c r="I205" s="16">
        <v>4505.9009999999998</v>
      </c>
      <c r="L205" s="56"/>
      <c r="M205" s="45"/>
    </row>
    <row r="206" spans="1:13" ht="15.95" customHeight="1">
      <c r="A206" s="106" t="s">
        <v>742</v>
      </c>
      <c r="B206" s="106" t="s">
        <v>280</v>
      </c>
      <c r="C206" s="5"/>
      <c r="D206" s="16">
        <v>677.84304000000009</v>
      </c>
      <c r="E206" s="15">
        <v>63.704304000000008</v>
      </c>
      <c r="F206" s="20">
        <v>58.309345754999995</v>
      </c>
      <c r="G206" s="15">
        <v>40.213341900000003</v>
      </c>
      <c r="H206" s="20">
        <v>26.138672235000001</v>
      </c>
      <c r="I206" s="16">
        <v>3981.5189999999998</v>
      </c>
      <c r="L206" s="56"/>
      <c r="M206" s="45"/>
    </row>
    <row r="207" spans="1:13" ht="15.95" customHeight="1">
      <c r="A207" s="106" t="s">
        <v>743</v>
      </c>
      <c r="B207" s="106" t="s">
        <v>280</v>
      </c>
      <c r="C207" s="5"/>
      <c r="D207" s="16">
        <v>740.12016000000006</v>
      </c>
      <c r="E207" s="15">
        <v>69.932016000000004</v>
      </c>
      <c r="F207" s="20">
        <v>64.009648394999999</v>
      </c>
      <c r="G207" s="15">
        <v>44.144585100000008</v>
      </c>
      <c r="H207" s="20">
        <v>28.693980315000005</v>
      </c>
      <c r="I207" s="16">
        <v>4370.7510000000002</v>
      </c>
      <c r="L207" s="56"/>
      <c r="M207" s="45"/>
    </row>
    <row r="208" spans="1:13" ht="15.95" customHeight="1">
      <c r="A208" s="106" t="s">
        <v>744</v>
      </c>
      <c r="B208" s="106" t="s">
        <v>280</v>
      </c>
      <c r="C208" s="5"/>
      <c r="D208" s="16">
        <v>731.47056000000009</v>
      </c>
      <c r="E208" s="15">
        <v>69.067056000000008</v>
      </c>
      <c r="F208" s="20">
        <v>63.217939694999998</v>
      </c>
      <c r="G208" s="15">
        <v>43.598579100000009</v>
      </c>
      <c r="H208" s="20">
        <v>28.339076415000005</v>
      </c>
      <c r="I208" s="16">
        <v>4316.6910000000007</v>
      </c>
      <c r="L208" s="56"/>
      <c r="M208" s="45"/>
    </row>
    <row r="209" spans="1:13" ht="15.95" customHeight="1">
      <c r="A209" s="106" t="s">
        <v>745</v>
      </c>
      <c r="B209" s="106" t="s">
        <v>280</v>
      </c>
      <c r="C209" s="5"/>
      <c r="D209" s="16">
        <v>794.18016000000011</v>
      </c>
      <c r="E209" s="15">
        <v>75.33801600000001</v>
      </c>
      <c r="F209" s="20">
        <v>68.957827769999994</v>
      </c>
      <c r="G209" s="15">
        <v>47.557122600000007</v>
      </c>
      <c r="H209" s="20">
        <v>30.912129690000004</v>
      </c>
      <c r="I209" s="16">
        <v>4708.6260000000002</v>
      </c>
      <c r="L209" s="56"/>
      <c r="M209" s="45"/>
    </row>
    <row r="210" spans="1:13" ht="15.95" customHeight="1">
      <c r="A210" s="106" t="s">
        <v>746</v>
      </c>
      <c r="B210" s="106" t="s">
        <v>280</v>
      </c>
      <c r="C210" s="5"/>
      <c r="D210" s="16">
        <v>753.09456000000011</v>
      </c>
      <c r="E210" s="15">
        <v>71.229456000000013</v>
      </c>
      <c r="F210" s="20">
        <v>65.197211444999994</v>
      </c>
      <c r="G210" s="15">
        <v>44.963594100000002</v>
      </c>
      <c r="H210" s="20">
        <v>29.226336165000006</v>
      </c>
      <c r="I210" s="16">
        <v>4451.8410000000003</v>
      </c>
      <c r="L210" s="56"/>
      <c r="M210" s="45"/>
    </row>
    <row r="211" spans="1:13" ht="15.95" customHeight="1">
      <c r="A211" s="106" t="s">
        <v>747</v>
      </c>
      <c r="B211" s="106" t="s">
        <v>280</v>
      </c>
      <c r="C211" s="5"/>
      <c r="D211" s="16">
        <v>788.55791999999985</v>
      </c>
      <c r="E211" s="15">
        <v>74.775791999999996</v>
      </c>
      <c r="F211" s="20">
        <v>68.443217114999982</v>
      </c>
      <c r="G211" s="15">
        <v>47.202218699999996</v>
      </c>
      <c r="H211" s="20">
        <v>30.681442154999999</v>
      </c>
      <c r="I211" s="16">
        <v>4673.4869999999992</v>
      </c>
      <c r="L211" s="56"/>
      <c r="M211" s="45"/>
    </row>
    <row r="212" spans="1:13" ht="15.95" customHeight="1">
      <c r="A212" s="106" t="s">
        <v>748</v>
      </c>
      <c r="B212" s="106" t="s">
        <v>280</v>
      </c>
      <c r="C212" s="5"/>
      <c r="D212" s="16">
        <v>768.66384000000005</v>
      </c>
      <c r="E212" s="15">
        <v>72.786383999999998</v>
      </c>
      <c r="F212" s="20">
        <v>66.622287104999998</v>
      </c>
      <c r="G212" s="15">
        <v>45.946404900000005</v>
      </c>
      <c r="H212" s="20">
        <v>29.865163185000004</v>
      </c>
      <c r="I212" s="16">
        <v>4549.1490000000003</v>
      </c>
      <c r="L212" s="56"/>
      <c r="M212" s="45"/>
    </row>
    <row r="213" spans="1:13" ht="15.95" customHeight="1">
      <c r="A213" s="106" t="s">
        <v>749</v>
      </c>
      <c r="B213" s="106" t="s">
        <v>280</v>
      </c>
      <c r="C213" s="5"/>
      <c r="D213" s="16">
        <v>800.23487999999998</v>
      </c>
      <c r="E213" s="15">
        <v>75.943487999999988</v>
      </c>
      <c r="F213" s="20">
        <v>69.512023860000014</v>
      </c>
      <c r="G213" s="15">
        <v>47.939326799999996</v>
      </c>
      <c r="H213" s="20">
        <v>31.160562420000002</v>
      </c>
      <c r="I213" s="16">
        <v>4746.4679999999998</v>
      </c>
      <c r="L213" s="56"/>
      <c r="M213" s="45"/>
    </row>
    <row r="214" spans="1:13" ht="15.95" customHeight="1">
      <c r="A214" s="106" t="s">
        <v>282</v>
      </c>
      <c r="B214" s="106" t="s">
        <v>280</v>
      </c>
      <c r="C214" s="5"/>
      <c r="D214" s="16">
        <v>723.68592000000001</v>
      </c>
      <c r="E214" s="15">
        <v>68.288592000000008</v>
      </c>
      <c r="F214" s="20">
        <v>62.505401864999982</v>
      </c>
      <c r="G214" s="15">
        <v>43.107173699999997</v>
      </c>
      <c r="H214" s="20">
        <v>28.019662904999997</v>
      </c>
      <c r="I214" s="16">
        <v>4268.0369999999994</v>
      </c>
      <c r="L214" s="56"/>
      <c r="M214" s="45"/>
    </row>
    <row r="215" spans="1:13" ht="15.95" customHeight="1">
      <c r="A215" s="106" t="s">
        <v>750</v>
      </c>
      <c r="B215" s="106" t="s">
        <v>280</v>
      </c>
      <c r="C215" s="5"/>
      <c r="D215" s="16">
        <v>707.25167999999996</v>
      </c>
      <c r="E215" s="15">
        <v>66.645167999999998</v>
      </c>
      <c r="F215" s="20">
        <v>61.001155335</v>
      </c>
      <c r="G215" s="15">
        <v>42.069762300000001</v>
      </c>
      <c r="H215" s="20">
        <v>27.345345495</v>
      </c>
      <c r="I215" s="16">
        <v>4165.3229999999994</v>
      </c>
      <c r="L215" s="56"/>
      <c r="M215" s="45"/>
    </row>
    <row r="216" spans="1:13" ht="15.95" customHeight="1">
      <c r="A216" s="106" t="s">
        <v>283</v>
      </c>
      <c r="B216" s="106" t="s">
        <v>284</v>
      </c>
      <c r="C216" s="5"/>
      <c r="D216" s="16">
        <v>192.78</v>
      </c>
      <c r="E216" s="15">
        <v>5.7263615999999997</v>
      </c>
      <c r="F216" s="20">
        <v>5.2414103519999991</v>
      </c>
      <c r="G216" s="15">
        <v>3.61476576</v>
      </c>
      <c r="H216" s="20">
        <v>2.349597744</v>
      </c>
      <c r="I216" s="16">
        <v>357.89760000000001</v>
      </c>
      <c r="L216" s="56"/>
      <c r="M216" s="45"/>
    </row>
    <row r="217" spans="1:13" ht="15.95" customHeight="1">
      <c r="A217" s="106" t="s">
        <v>285</v>
      </c>
      <c r="B217" s="106" t="s">
        <v>284</v>
      </c>
      <c r="C217" s="5"/>
      <c r="D217" s="16">
        <v>192.78</v>
      </c>
      <c r="E217" s="15">
        <v>5.1408000000000005</v>
      </c>
      <c r="F217" s="20">
        <v>4.7054385000000005</v>
      </c>
      <c r="G217" s="15">
        <v>3.2451299999999996</v>
      </c>
      <c r="H217" s="20">
        <v>2.1093344999999997</v>
      </c>
      <c r="I217" s="16">
        <v>321.3</v>
      </c>
      <c r="L217" s="56"/>
      <c r="M217" s="45"/>
    </row>
    <row r="218" spans="1:13" ht="15.95" customHeight="1">
      <c r="A218" s="106" t="s">
        <v>286</v>
      </c>
      <c r="B218" s="106" t="s">
        <v>284</v>
      </c>
      <c r="C218" s="5"/>
      <c r="D218" s="16">
        <v>192.78</v>
      </c>
      <c r="E218" s="15">
        <v>13.2165888</v>
      </c>
      <c r="F218" s="20">
        <v>12.097308936000001</v>
      </c>
      <c r="G218" s="15">
        <v>8.3429716800000016</v>
      </c>
      <c r="H218" s="20">
        <v>5.4229315920000012</v>
      </c>
      <c r="I218" s="16">
        <v>826.03680000000008</v>
      </c>
      <c r="L218" s="56"/>
      <c r="M218" s="45"/>
    </row>
    <row r="219" spans="1:13" ht="15.95" customHeight="1">
      <c r="A219" s="106" t="s">
        <v>287</v>
      </c>
      <c r="B219" s="106" t="s">
        <v>284</v>
      </c>
      <c r="C219" s="5"/>
      <c r="D219" s="16">
        <v>192.78</v>
      </c>
      <c r="E219" s="15">
        <v>5.1897600000000006</v>
      </c>
      <c r="F219" s="20">
        <v>4.7502521999999994</v>
      </c>
      <c r="G219" s="15">
        <v>3.2760360000000004</v>
      </c>
      <c r="H219" s="20">
        <v>2.1294234000000003</v>
      </c>
      <c r="I219" s="16">
        <v>324.36</v>
      </c>
      <c r="L219" s="56"/>
      <c r="M219" s="45"/>
    </row>
    <row r="220" spans="1:13" ht="15.95" customHeight="1">
      <c r="A220" s="106" t="s">
        <v>288</v>
      </c>
      <c r="B220" s="106" t="s">
        <v>284</v>
      </c>
      <c r="C220" s="5"/>
      <c r="D220" s="16">
        <v>192.78</v>
      </c>
      <c r="E220" s="15">
        <v>5.1408000000000005</v>
      </c>
      <c r="F220" s="20">
        <v>4.7054385000000005</v>
      </c>
      <c r="G220" s="15">
        <v>3.2451299999999996</v>
      </c>
      <c r="H220" s="20">
        <v>2.1093344999999997</v>
      </c>
      <c r="I220" s="16">
        <v>321.3</v>
      </c>
      <c r="L220" s="56"/>
      <c r="M220" s="45"/>
    </row>
    <row r="221" spans="1:13" ht="15.95" customHeight="1">
      <c r="A221" s="106" t="s">
        <v>289</v>
      </c>
      <c r="B221" s="106" t="s">
        <v>284</v>
      </c>
      <c r="C221" s="5"/>
      <c r="D221" s="16">
        <v>192.78</v>
      </c>
      <c r="E221" s="15">
        <v>5.5266048000000003</v>
      </c>
      <c r="F221" s="20">
        <v>5.0585704559999991</v>
      </c>
      <c r="G221" s="15">
        <v>3.4886692799999999</v>
      </c>
      <c r="H221" s="20">
        <v>2.2676350319999998</v>
      </c>
      <c r="I221" s="16">
        <v>345.4128</v>
      </c>
      <c r="L221" s="56"/>
      <c r="M221" s="45"/>
    </row>
    <row r="222" spans="1:13" ht="15.95" customHeight="1">
      <c r="A222" s="106" t="s">
        <v>290</v>
      </c>
      <c r="B222" s="106" t="s">
        <v>284</v>
      </c>
      <c r="C222" s="5"/>
      <c r="D222" s="16">
        <v>192.78</v>
      </c>
      <c r="E222" s="15">
        <v>8.5112064000000007</v>
      </c>
      <c r="F222" s="20">
        <v>7.7904136079999988</v>
      </c>
      <c r="G222" s="15">
        <v>5.3726990399999996</v>
      </c>
      <c r="H222" s="20">
        <v>3.492254376</v>
      </c>
      <c r="I222" s="16">
        <v>531.95039999999995</v>
      </c>
      <c r="L222" s="56"/>
      <c r="M222" s="45"/>
    </row>
    <row r="223" spans="1:13" ht="15.95" customHeight="1">
      <c r="A223" s="106" t="s">
        <v>291</v>
      </c>
      <c r="B223" s="106" t="s">
        <v>284</v>
      </c>
      <c r="C223" s="5"/>
      <c r="D223" s="16">
        <v>192.78</v>
      </c>
      <c r="E223" s="15">
        <v>5.1408000000000005</v>
      </c>
      <c r="F223" s="20">
        <v>4.7054385000000005</v>
      </c>
      <c r="G223" s="15">
        <v>3.2451299999999996</v>
      </c>
      <c r="H223" s="20">
        <v>2.1093344999999997</v>
      </c>
      <c r="I223" s="16">
        <v>321.3</v>
      </c>
      <c r="L223" s="56"/>
      <c r="M223" s="45"/>
    </row>
    <row r="224" spans="1:13" ht="15.95" customHeight="1">
      <c r="A224" s="106" t="s">
        <v>292</v>
      </c>
      <c r="B224" s="106" t="s">
        <v>284</v>
      </c>
      <c r="C224" s="5"/>
      <c r="D224" s="16">
        <v>192.78</v>
      </c>
      <c r="E224" s="15">
        <v>17.575987200000004</v>
      </c>
      <c r="F224" s="20">
        <v>16.087520783999999</v>
      </c>
      <c r="G224" s="15">
        <v>11.094841920000002</v>
      </c>
      <c r="H224" s="20">
        <v>7.2116472480000002</v>
      </c>
      <c r="I224" s="16">
        <v>1098.4992</v>
      </c>
      <c r="L224" s="56"/>
      <c r="M224" s="45"/>
    </row>
    <row r="225" spans="1:13" ht="15.95" customHeight="1">
      <c r="A225" s="106" t="s">
        <v>293</v>
      </c>
      <c r="B225" s="106" t="s">
        <v>284</v>
      </c>
      <c r="C225" s="5"/>
      <c r="D225" s="16">
        <v>192.78</v>
      </c>
      <c r="E225" s="15">
        <v>13.320384000000001</v>
      </c>
      <c r="F225" s="20">
        <v>12.192313980000002</v>
      </c>
      <c r="G225" s="15">
        <v>8.4084924000000019</v>
      </c>
      <c r="H225" s="20">
        <v>5.4655200600000011</v>
      </c>
      <c r="I225" s="16">
        <v>832.52400000000011</v>
      </c>
      <c r="L225" s="56"/>
      <c r="M225" s="45"/>
    </row>
    <row r="226" spans="1:13" ht="15.95" customHeight="1">
      <c r="A226" s="106" t="s">
        <v>294</v>
      </c>
      <c r="B226" s="106" t="s">
        <v>284</v>
      </c>
      <c r="C226" s="5"/>
      <c r="D226" s="16">
        <v>207.59040000000002</v>
      </c>
      <c r="E226" s="15">
        <v>20.759040000000002</v>
      </c>
      <c r="F226" s="20">
        <v>19.001008799999997</v>
      </c>
      <c r="G226" s="15">
        <v>13.104144000000002</v>
      </c>
      <c r="H226" s="20">
        <v>8.5176936000000012</v>
      </c>
      <c r="I226" s="16">
        <v>1297.44</v>
      </c>
      <c r="L226" s="56"/>
      <c r="M226" s="45"/>
    </row>
    <row r="227" spans="1:13" ht="15.95" customHeight="1">
      <c r="A227" s="106" t="s">
        <v>295</v>
      </c>
      <c r="B227" s="106" t="s">
        <v>284</v>
      </c>
      <c r="C227" s="5"/>
      <c r="D227" s="16">
        <v>192.78</v>
      </c>
      <c r="E227" s="15">
        <v>13.389580800000003</v>
      </c>
      <c r="F227" s="20">
        <v>12.255650676</v>
      </c>
      <c r="G227" s="15">
        <v>8.4521728799999991</v>
      </c>
      <c r="H227" s="20">
        <v>5.4939123720000005</v>
      </c>
      <c r="I227" s="16">
        <v>836.8488000000001</v>
      </c>
      <c r="L227" s="56"/>
      <c r="M227" s="45"/>
    </row>
    <row r="228" spans="1:13" ht="15.95" customHeight="1">
      <c r="A228" s="106" t="s">
        <v>296</v>
      </c>
      <c r="B228" s="106" t="s">
        <v>284</v>
      </c>
      <c r="C228" s="5"/>
      <c r="D228" s="16">
        <v>192.78</v>
      </c>
      <c r="E228" s="15">
        <v>12.455424000000002</v>
      </c>
      <c r="F228" s="20">
        <v>11.400605280000001</v>
      </c>
      <c r="G228" s="15">
        <v>7.8624864000000008</v>
      </c>
      <c r="H228" s="20">
        <v>5.1106161600000011</v>
      </c>
      <c r="I228" s="16">
        <v>778.46400000000006</v>
      </c>
      <c r="L228" s="56"/>
      <c r="M228" s="45"/>
    </row>
    <row r="229" spans="1:13" ht="15.95" customHeight="1">
      <c r="A229" s="106" t="s">
        <v>297</v>
      </c>
      <c r="B229" s="106" t="s">
        <v>284</v>
      </c>
      <c r="C229" s="5"/>
      <c r="D229" s="16">
        <v>192.78</v>
      </c>
      <c r="E229" s="15">
        <v>8.9224703999999999</v>
      </c>
      <c r="F229" s="20">
        <v>8.166848688</v>
      </c>
      <c r="G229" s="15">
        <v>5.6323094400000002</v>
      </c>
      <c r="H229" s="20">
        <v>3.6610011360000003</v>
      </c>
      <c r="I229" s="16">
        <v>557.65440000000001</v>
      </c>
      <c r="L229" s="56"/>
      <c r="M229" s="45"/>
    </row>
    <row r="230" spans="1:13" ht="15.95" customHeight="1">
      <c r="A230" s="106" t="s">
        <v>298</v>
      </c>
      <c r="B230" s="106" t="s">
        <v>284</v>
      </c>
      <c r="C230" s="5"/>
      <c r="D230" s="16">
        <v>192.78</v>
      </c>
      <c r="E230" s="15">
        <v>5.1408000000000005</v>
      </c>
      <c r="F230" s="20">
        <v>4.7054385000000005</v>
      </c>
      <c r="G230" s="15">
        <v>3.2451299999999996</v>
      </c>
      <c r="H230" s="20">
        <v>2.1093344999999997</v>
      </c>
      <c r="I230" s="16">
        <v>321.3</v>
      </c>
      <c r="L230" s="56"/>
      <c r="M230" s="45"/>
    </row>
    <row r="231" spans="1:13" ht="15.95" customHeight="1">
      <c r="A231" s="106" t="s">
        <v>299</v>
      </c>
      <c r="B231" s="106" t="s">
        <v>284</v>
      </c>
      <c r="C231" s="5"/>
      <c r="D231" s="16">
        <v>192.78</v>
      </c>
      <c r="E231" s="15">
        <v>7.1246591999999991</v>
      </c>
      <c r="F231" s="20">
        <v>6.5212896239999987</v>
      </c>
      <c r="G231" s="15">
        <v>4.4974411200000004</v>
      </c>
      <c r="H231" s="20">
        <v>2.9233367279999998</v>
      </c>
      <c r="I231" s="16">
        <v>445.2912</v>
      </c>
      <c r="L231" s="56"/>
      <c r="M231" s="45"/>
    </row>
    <row r="232" spans="1:13" ht="15.95" customHeight="1">
      <c r="A232" s="106" t="s">
        <v>300</v>
      </c>
      <c r="B232" s="106" t="s">
        <v>284</v>
      </c>
      <c r="C232" s="5"/>
      <c r="D232" s="16">
        <v>192.78</v>
      </c>
      <c r="E232" s="15">
        <v>5.1408000000000005</v>
      </c>
      <c r="F232" s="20">
        <v>4.7054385000000005</v>
      </c>
      <c r="G232" s="15">
        <v>3.2451299999999996</v>
      </c>
      <c r="H232" s="20">
        <v>2.1093344999999997</v>
      </c>
      <c r="I232" s="16">
        <v>321.3</v>
      </c>
      <c r="L232" s="56"/>
      <c r="M232" s="45"/>
    </row>
    <row r="233" spans="1:13" ht="15.95" customHeight="1">
      <c r="A233" s="106" t="s">
        <v>301</v>
      </c>
      <c r="B233" s="106" t="s">
        <v>284</v>
      </c>
      <c r="C233" s="5"/>
      <c r="D233" s="16">
        <v>192.78</v>
      </c>
      <c r="E233" s="15">
        <v>9.8259456000000007</v>
      </c>
      <c r="F233" s="20">
        <v>8.9938108319999994</v>
      </c>
      <c r="G233" s="15">
        <v>6.2026281600000006</v>
      </c>
      <c r="H233" s="20">
        <v>4.0317083040000004</v>
      </c>
      <c r="I233" s="16">
        <v>614.12160000000006</v>
      </c>
      <c r="L233" s="56"/>
      <c r="M233" s="45"/>
    </row>
    <row r="234" spans="1:13" ht="15.95" customHeight="1">
      <c r="A234" s="106" t="s">
        <v>302</v>
      </c>
      <c r="B234" s="106" t="s">
        <v>284</v>
      </c>
      <c r="C234" s="5"/>
      <c r="D234" s="16">
        <v>192.78</v>
      </c>
      <c r="E234" s="15">
        <v>8.3728128000000002</v>
      </c>
      <c r="F234" s="20">
        <v>7.6637402160000017</v>
      </c>
      <c r="G234" s="15">
        <v>5.2853380800000007</v>
      </c>
      <c r="H234" s="20">
        <v>3.4354697520000008</v>
      </c>
      <c r="I234" s="16">
        <v>523.30080000000009</v>
      </c>
      <c r="L234" s="56"/>
      <c r="M234" s="45"/>
    </row>
    <row r="235" spans="1:13" ht="15.95" customHeight="1">
      <c r="A235" s="106" t="s">
        <v>303</v>
      </c>
      <c r="B235" s="106" t="s">
        <v>284</v>
      </c>
      <c r="C235" s="5"/>
      <c r="D235" s="16">
        <v>192.78</v>
      </c>
      <c r="E235" s="15">
        <v>6.5919743999999998</v>
      </c>
      <c r="F235" s="20">
        <v>6.0337165680000009</v>
      </c>
      <c r="G235" s="15">
        <v>4.1611838399999996</v>
      </c>
      <c r="H235" s="20">
        <v>2.7047694960000004</v>
      </c>
      <c r="I235" s="16">
        <v>411.9984</v>
      </c>
      <c r="L235" s="56"/>
      <c r="M235" s="45"/>
    </row>
    <row r="236" spans="1:13" ht="15.95" customHeight="1">
      <c r="A236" s="106" t="s">
        <v>304</v>
      </c>
      <c r="B236" s="106" t="s">
        <v>284</v>
      </c>
      <c r="C236" s="5"/>
      <c r="D236" s="16">
        <v>192.78</v>
      </c>
      <c r="E236" s="15">
        <v>6.0592896000000014</v>
      </c>
      <c r="F236" s="20">
        <v>5.5461435120000004</v>
      </c>
      <c r="G236" s="15">
        <v>3.8249265600000002</v>
      </c>
      <c r="H236" s="20">
        <v>2.4862022640000001</v>
      </c>
      <c r="I236" s="16">
        <v>378.70560000000006</v>
      </c>
      <c r="L236" s="56"/>
      <c r="M236" s="45"/>
    </row>
    <row r="237" spans="1:13" ht="15.95" customHeight="1">
      <c r="A237" s="106" t="s">
        <v>305</v>
      </c>
      <c r="B237" s="106" t="s">
        <v>284</v>
      </c>
      <c r="C237" s="5"/>
      <c r="D237" s="16">
        <v>192.78</v>
      </c>
      <c r="E237" s="15">
        <v>13.9777536</v>
      </c>
      <c r="F237" s="20">
        <v>12.794012592</v>
      </c>
      <c r="G237" s="15">
        <v>8.8234569600000015</v>
      </c>
      <c r="H237" s="20">
        <v>5.7352470240000004</v>
      </c>
      <c r="I237" s="16">
        <v>873.6096</v>
      </c>
      <c r="L237" s="56"/>
      <c r="M237" s="45"/>
    </row>
    <row r="238" spans="1:13" ht="15.95" customHeight="1">
      <c r="A238" s="106" t="s">
        <v>306</v>
      </c>
      <c r="B238" s="106" t="s">
        <v>284</v>
      </c>
      <c r="C238" s="5"/>
      <c r="D238" s="16">
        <v>192.78</v>
      </c>
      <c r="E238" s="15">
        <v>14.116147200000004</v>
      </c>
      <c r="F238" s="20">
        <v>12.920685984</v>
      </c>
      <c r="G238" s="15">
        <v>8.9108179199999995</v>
      </c>
      <c r="H238" s="20">
        <v>5.7920316480000009</v>
      </c>
      <c r="I238" s="16">
        <v>882.25920000000008</v>
      </c>
      <c r="L238" s="56"/>
      <c r="M238" s="45"/>
    </row>
    <row r="239" spans="1:13" ht="15.95" customHeight="1">
      <c r="A239" s="106" t="s">
        <v>307</v>
      </c>
      <c r="B239" s="106" t="s">
        <v>284</v>
      </c>
      <c r="C239" s="5"/>
      <c r="D239" s="16">
        <v>192.78</v>
      </c>
      <c r="E239" s="15">
        <v>5.1408000000000005</v>
      </c>
      <c r="F239" s="20">
        <v>4.7054385000000005</v>
      </c>
      <c r="G239" s="15">
        <v>3.2451299999999996</v>
      </c>
      <c r="H239" s="20">
        <v>2.1093344999999997</v>
      </c>
      <c r="I239" s="16">
        <v>321.3</v>
      </c>
      <c r="L239" s="56"/>
      <c r="M239" s="45"/>
    </row>
    <row r="240" spans="1:13" ht="15.95" customHeight="1">
      <c r="A240" s="106" t="s">
        <v>308</v>
      </c>
      <c r="B240" s="106" t="s">
        <v>284</v>
      </c>
      <c r="C240" s="5"/>
      <c r="D240" s="16">
        <v>192.78</v>
      </c>
      <c r="E240" s="15">
        <v>5.1408000000000005</v>
      </c>
      <c r="F240" s="20">
        <v>4.7054385000000005</v>
      </c>
      <c r="G240" s="15">
        <v>3.2451299999999996</v>
      </c>
      <c r="H240" s="20">
        <v>2.1093344999999997</v>
      </c>
      <c r="I240" s="16">
        <v>321.3</v>
      </c>
      <c r="L240" s="56"/>
      <c r="M240" s="45"/>
    </row>
    <row r="241" spans="1:13" ht="15.95" customHeight="1">
      <c r="A241" s="106" t="s">
        <v>309</v>
      </c>
      <c r="B241" s="106" t="s">
        <v>284</v>
      </c>
      <c r="C241" s="5"/>
      <c r="D241" s="16">
        <v>192.78</v>
      </c>
      <c r="E241" s="15">
        <v>5.1408000000000005</v>
      </c>
      <c r="F241" s="20">
        <v>4.7054385000000005</v>
      </c>
      <c r="G241" s="15">
        <v>3.2451299999999996</v>
      </c>
      <c r="H241" s="20">
        <v>2.1093344999999997</v>
      </c>
      <c r="I241" s="16">
        <v>321.3</v>
      </c>
      <c r="L241" s="56"/>
      <c r="M241" s="45"/>
    </row>
    <row r="242" spans="1:13" ht="15.95" customHeight="1">
      <c r="A242" s="106" t="s">
        <v>310</v>
      </c>
      <c r="B242" s="106" t="s">
        <v>284</v>
      </c>
      <c r="C242" s="5"/>
      <c r="D242" s="16">
        <v>192.78</v>
      </c>
      <c r="E242" s="15">
        <v>7.990272</v>
      </c>
      <c r="F242" s="20">
        <v>7.3135958400000014</v>
      </c>
      <c r="G242" s="15">
        <v>5.0438592</v>
      </c>
      <c r="H242" s="20">
        <v>3.2785084799999997</v>
      </c>
      <c r="I242" s="16">
        <v>499.39200000000005</v>
      </c>
      <c r="L242" s="56"/>
      <c r="M242" s="45"/>
    </row>
    <row r="243" spans="1:13" ht="15.95" customHeight="1">
      <c r="A243" s="106" t="s">
        <v>311</v>
      </c>
      <c r="B243" s="106" t="s">
        <v>284</v>
      </c>
      <c r="C243" s="5"/>
      <c r="D243" s="16">
        <v>192.78</v>
      </c>
      <c r="E243" s="15">
        <v>5.1408000000000005</v>
      </c>
      <c r="F243" s="20">
        <v>4.7054385000000005</v>
      </c>
      <c r="G243" s="15">
        <v>3.2451299999999996</v>
      </c>
      <c r="H243" s="20">
        <v>2.1093344999999997</v>
      </c>
      <c r="I243" s="16">
        <v>321.3</v>
      </c>
      <c r="L243" s="56"/>
      <c r="M243" s="45"/>
    </row>
    <row r="244" spans="1:13" ht="15.95" customHeight="1">
      <c r="A244" s="106" t="s">
        <v>312</v>
      </c>
      <c r="B244" s="106" t="s">
        <v>284</v>
      </c>
      <c r="C244" s="5"/>
      <c r="D244" s="16">
        <v>192.78</v>
      </c>
      <c r="E244" s="15">
        <v>5.1408000000000005</v>
      </c>
      <c r="F244" s="20">
        <v>4.7054385000000005</v>
      </c>
      <c r="G244" s="15">
        <v>3.2451299999999996</v>
      </c>
      <c r="H244" s="20">
        <v>2.1093344999999997</v>
      </c>
      <c r="I244" s="16">
        <v>321.3</v>
      </c>
      <c r="L244" s="56"/>
      <c r="M244" s="45"/>
    </row>
    <row r="245" spans="1:13" ht="15.95" customHeight="1">
      <c r="A245" s="106" t="s">
        <v>313</v>
      </c>
      <c r="B245" s="106" t="s">
        <v>284</v>
      </c>
      <c r="C245" s="5"/>
      <c r="D245" s="16">
        <v>192.78</v>
      </c>
      <c r="E245" s="15">
        <v>11.209881600000001</v>
      </c>
      <c r="F245" s="20">
        <v>10.260544752000001</v>
      </c>
      <c r="G245" s="15">
        <v>7.0762377600000006</v>
      </c>
      <c r="H245" s="20">
        <v>4.599554544000001</v>
      </c>
      <c r="I245" s="16">
        <v>700.61760000000004</v>
      </c>
      <c r="L245" s="56"/>
      <c r="M245" s="45"/>
    </row>
    <row r="246" spans="1:13" ht="15.95" customHeight="1">
      <c r="A246" s="106" t="s">
        <v>314</v>
      </c>
      <c r="B246" s="106" t="s">
        <v>284</v>
      </c>
      <c r="C246" s="5"/>
      <c r="D246" s="16">
        <v>192.78</v>
      </c>
      <c r="E246" s="15">
        <v>12.109439999999999</v>
      </c>
      <c r="F246" s="20">
        <v>11.083921799999999</v>
      </c>
      <c r="G246" s="15">
        <v>7.6440840000000003</v>
      </c>
      <c r="H246" s="20">
        <v>4.9686546000000007</v>
      </c>
      <c r="I246" s="16">
        <v>756.84</v>
      </c>
      <c r="L246" s="56"/>
      <c r="M246" s="45"/>
    </row>
    <row r="247" spans="1:13" ht="15.95" customHeight="1">
      <c r="A247" s="106" t="s">
        <v>315</v>
      </c>
      <c r="B247" s="106" t="s">
        <v>284</v>
      </c>
      <c r="C247" s="5"/>
      <c r="D247" s="16">
        <v>192.78</v>
      </c>
      <c r="E247" s="15">
        <v>5.1408000000000005</v>
      </c>
      <c r="F247" s="20">
        <v>4.7054385000000005</v>
      </c>
      <c r="G247" s="15">
        <v>3.2451299999999996</v>
      </c>
      <c r="H247" s="20">
        <v>2.1093344999999997</v>
      </c>
      <c r="I247" s="16">
        <v>321.3</v>
      </c>
      <c r="L247" s="56"/>
      <c r="M247" s="45"/>
    </row>
    <row r="248" spans="1:13" ht="15.95" customHeight="1">
      <c r="A248" s="106" t="s">
        <v>316</v>
      </c>
      <c r="B248" s="106" t="s">
        <v>284</v>
      </c>
      <c r="C248" s="5"/>
      <c r="D248" s="16">
        <v>192.78</v>
      </c>
      <c r="E248" s="15">
        <v>12.524620800000001</v>
      </c>
      <c r="F248" s="20">
        <v>11.463941976000003</v>
      </c>
      <c r="G248" s="15">
        <v>7.9061668799999998</v>
      </c>
      <c r="H248" s="20">
        <v>5.1390084720000013</v>
      </c>
      <c r="I248" s="16">
        <v>782.78880000000004</v>
      </c>
      <c r="L248" s="56"/>
      <c r="M248" s="45"/>
    </row>
    <row r="249" spans="1:13" ht="15.95" customHeight="1">
      <c r="A249" s="106" t="s">
        <v>317</v>
      </c>
      <c r="B249" s="106" t="s">
        <v>284</v>
      </c>
      <c r="C249" s="5"/>
      <c r="D249" s="16">
        <v>192.78</v>
      </c>
      <c r="E249" s="15">
        <v>5.1408000000000005</v>
      </c>
      <c r="F249" s="20">
        <v>4.7054385000000005</v>
      </c>
      <c r="G249" s="15">
        <v>3.2451299999999996</v>
      </c>
      <c r="H249" s="20">
        <v>2.1093344999999997</v>
      </c>
      <c r="I249" s="16">
        <v>321.3</v>
      </c>
      <c r="L249" s="56"/>
      <c r="M249" s="45"/>
    </row>
    <row r="250" spans="1:13" ht="15.95" customHeight="1">
      <c r="A250" s="106" t="s">
        <v>751</v>
      </c>
      <c r="B250" s="106" t="s">
        <v>284</v>
      </c>
      <c r="C250" s="5"/>
      <c r="D250" s="16">
        <v>183.6</v>
      </c>
      <c r="E250" s="15">
        <v>14.723182656000001</v>
      </c>
      <c r="F250" s="20">
        <v>13.476313124820001</v>
      </c>
      <c r="G250" s="15">
        <v>9.2940090516000016</v>
      </c>
      <c r="H250" s="20">
        <v>6.0411058835400011</v>
      </c>
      <c r="I250" s="16">
        <v>920.19891600000005</v>
      </c>
      <c r="L250" s="56"/>
      <c r="M250" s="45"/>
    </row>
    <row r="251" spans="1:13" ht="15.95" customHeight="1">
      <c r="A251" s="106" t="s">
        <v>318</v>
      </c>
      <c r="B251" s="106" t="s">
        <v>284</v>
      </c>
      <c r="C251" s="5"/>
      <c r="D251" s="16">
        <v>192.78</v>
      </c>
      <c r="E251" s="15">
        <v>5.1408000000000005</v>
      </c>
      <c r="F251" s="20">
        <v>4.7054385000000005</v>
      </c>
      <c r="G251" s="15">
        <v>3.2451299999999996</v>
      </c>
      <c r="H251" s="20">
        <v>2.1093344999999997</v>
      </c>
      <c r="I251" s="16">
        <v>321.3</v>
      </c>
      <c r="L251" s="56"/>
      <c r="M251" s="45"/>
    </row>
    <row r="252" spans="1:13" ht="15.95" customHeight="1">
      <c r="A252" s="106" t="s">
        <v>319</v>
      </c>
      <c r="B252" s="106" t="s">
        <v>284</v>
      </c>
      <c r="C252" s="5"/>
      <c r="D252" s="16">
        <v>192.78</v>
      </c>
      <c r="E252" s="15">
        <v>5.1408000000000005</v>
      </c>
      <c r="F252" s="20">
        <v>4.7054385000000005</v>
      </c>
      <c r="G252" s="15">
        <v>3.2451299999999996</v>
      </c>
      <c r="H252" s="20">
        <v>2.1093344999999997</v>
      </c>
      <c r="I252" s="16">
        <v>321.3</v>
      </c>
      <c r="L252" s="56"/>
      <c r="M252" s="45"/>
    </row>
    <row r="253" spans="1:13" ht="15.95" customHeight="1">
      <c r="A253" s="106" t="s">
        <v>320</v>
      </c>
      <c r="B253" s="106" t="s">
        <v>284</v>
      </c>
      <c r="C253" s="5"/>
      <c r="D253" s="16">
        <v>192.78</v>
      </c>
      <c r="E253" s="15">
        <v>6.7120895999999997</v>
      </c>
      <c r="F253" s="20">
        <v>6.1436595120000002</v>
      </c>
      <c r="G253" s="15">
        <v>4.2370065599999993</v>
      </c>
      <c r="H253" s="20">
        <v>2.7540542640000005</v>
      </c>
      <c r="I253" s="16">
        <v>419.50560000000002</v>
      </c>
      <c r="L253" s="56"/>
      <c r="M253" s="45"/>
    </row>
    <row r="254" spans="1:13" ht="15.95" customHeight="1">
      <c r="A254" s="106" t="s">
        <v>321</v>
      </c>
      <c r="B254" s="106" t="s">
        <v>284</v>
      </c>
      <c r="C254" s="5"/>
      <c r="D254" s="16">
        <v>192.78</v>
      </c>
      <c r="E254" s="15">
        <v>15.776870400000002</v>
      </c>
      <c r="F254" s="20">
        <v>14.440766687999998</v>
      </c>
      <c r="G254" s="15">
        <v>9.9591494400000009</v>
      </c>
      <c r="H254" s="20">
        <v>6.4734471360000008</v>
      </c>
      <c r="I254" s="16">
        <v>986.0544000000001</v>
      </c>
      <c r="L254" s="56"/>
      <c r="M254" s="45"/>
    </row>
    <row r="255" spans="1:13" ht="15.95" customHeight="1">
      <c r="A255" s="106" t="s">
        <v>322</v>
      </c>
      <c r="B255" s="106" t="s">
        <v>284</v>
      </c>
      <c r="C255" s="5"/>
      <c r="D255" s="16">
        <v>192.78</v>
      </c>
      <c r="E255" s="15">
        <v>9.0556416000000013</v>
      </c>
      <c r="F255" s="20">
        <v>8.2887419520000005</v>
      </c>
      <c r="G255" s="15">
        <v>5.7163737600000006</v>
      </c>
      <c r="H255" s="20">
        <v>3.7156429440000003</v>
      </c>
      <c r="I255" s="16">
        <v>565.97760000000005</v>
      </c>
      <c r="L255" s="56"/>
      <c r="M255" s="45"/>
    </row>
    <row r="256" spans="1:13" ht="15.95" customHeight="1">
      <c r="A256" s="106" t="s">
        <v>323</v>
      </c>
      <c r="B256" s="106" t="s">
        <v>284</v>
      </c>
      <c r="C256" s="5"/>
      <c r="D256" s="16">
        <v>192.78</v>
      </c>
      <c r="E256" s="15">
        <v>14.413823999999998</v>
      </c>
      <c r="F256" s="20">
        <v>13.193153280000001</v>
      </c>
      <c r="G256" s="15">
        <v>9.0987263999999985</v>
      </c>
      <c r="H256" s="20">
        <v>5.9141721599999988</v>
      </c>
      <c r="I256" s="16">
        <v>900.86399999999992</v>
      </c>
      <c r="L256" s="56"/>
      <c r="M256" s="45"/>
    </row>
    <row r="257" spans="1:13" ht="15.95" customHeight="1">
      <c r="A257" s="106" t="s">
        <v>324</v>
      </c>
      <c r="B257" s="106" t="s">
        <v>284</v>
      </c>
      <c r="C257" s="5"/>
      <c r="D257" s="16">
        <v>192.78</v>
      </c>
      <c r="E257" s="15">
        <v>8.3897856000000015</v>
      </c>
      <c r="F257" s="20">
        <v>7.6792756319999995</v>
      </c>
      <c r="G257" s="15">
        <v>5.2960521600000012</v>
      </c>
      <c r="H257" s="20">
        <v>3.4424339040000005</v>
      </c>
      <c r="I257" s="16">
        <v>524.36160000000007</v>
      </c>
      <c r="L257" s="56"/>
      <c r="M257" s="45"/>
    </row>
    <row r="258" spans="1:13" ht="15.95" customHeight="1">
      <c r="A258" s="106" t="s">
        <v>325</v>
      </c>
      <c r="B258" s="106" t="s">
        <v>284</v>
      </c>
      <c r="C258" s="5"/>
      <c r="D258" s="16">
        <v>192.78</v>
      </c>
      <c r="E258" s="15">
        <v>14.738918400000001</v>
      </c>
      <c r="F258" s="20">
        <v>13.490716247999998</v>
      </c>
      <c r="G258" s="15">
        <v>9.3039422400000014</v>
      </c>
      <c r="H258" s="20">
        <v>6.0475624560000005</v>
      </c>
      <c r="I258" s="16">
        <v>921.18240000000003</v>
      </c>
      <c r="L258" s="56"/>
      <c r="M258" s="45"/>
    </row>
    <row r="259" spans="1:13" ht="15.95" customHeight="1">
      <c r="A259" s="106" t="s">
        <v>326</v>
      </c>
      <c r="B259" s="106" t="s">
        <v>284</v>
      </c>
      <c r="C259" s="5"/>
      <c r="D259" s="16">
        <v>192.78</v>
      </c>
      <c r="E259" s="15">
        <v>5.1408000000000005</v>
      </c>
      <c r="F259" s="20">
        <v>4.7054385000000005</v>
      </c>
      <c r="G259" s="15">
        <v>3.2451299999999996</v>
      </c>
      <c r="H259" s="20">
        <v>2.1093344999999997</v>
      </c>
      <c r="I259" s="16">
        <v>321.3</v>
      </c>
      <c r="L259" s="56"/>
      <c r="M259" s="45"/>
    </row>
    <row r="260" spans="1:13" ht="15.95" customHeight="1">
      <c r="A260" s="106" t="s">
        <v>327</v>
      </c>
      <c r="B260" s="106" t="s">
        <v>284</v>
      </c>
      <c r="C260" s="5"/>
      <c r="D260" s="16">
        <v>192.78</v>
      </c>
      <c r="E260" s="15">
        <v>6.1924608000000001</v>
      </c>
      <c r="F260" s="20">
        <v>5.6680367760000001</v>
      </c>
      <c r="G260" s="15">
        <v>3.9089908800000002</v>
      </c>
      <c r="H260" s="20">
        <v>2.5408440720000001</v>
      </c>
      <c r="I260" s="16">
        <v>387.02879999999999</v>
      </c>
      <c r="L260" s="56"/>
      <c r="M260" s="45"/>
    </row>
    <row r="261" spans="1:13" ht="15.95" customHeight="1">
      <c r="A261" s="106" t="s">
        <v>328</v>
      </c>
      <c r="B261" s="106" t="s">
        <v>284</v>
      </c>
      <c r="C261" s="5"/>
      <c r="D261" s="16">
        <v>192.78</v>
      </c>
      <c r="E261" s="15">
        <v>8.7227136000000005</v>
      </c>
      <c r="F261" s="20">
        <v>7.984008792</v>
      </c>
      <c r="G261" s="15">
        <v>5.5062129600000009</v>
      </c>
      <c r="H261" s="20">
        <v>3.5790384240000006</v>
      </c>
      <c r="I261" s="16">
        <v>545.16960000000006</v>
      </c>
      <c r="L261" s="56"/>
      <c r="M261" s="45"/>
    </row>
    <row r="262" spans="1:13" ht="15.95" customHeight="1">
      <c r="A262" s="106" t="s">
        <v>329</v>
      </c>
      <c r="B262" s="106" t="s">
        <v>284</v>
      </c>
      <c r="C262" s="5"/>
      <c r="D262" s="16">
        <v>192.78</v>
      </c>
      <c r="E262" s="15">
        <v>11.786303999999999</v>
      </c>
      <c r="F262" s="20">
        <v>10.788151379999997</v>
      </c>
      <c r="G262" s="15">
        <v>7.4401043999999992</v>
      </c>
      <c r="H262" s="20">
        <v>4.8360678599999991</v>
      </c>
      <c r="I262" s="16">
        <v>736.64399999999989</v>
      </c>
      <c r="L262" s="56"/>
      <c r="M262" s="45"/>
    </row>
    <row r="263" spans="1:13" ht="15.95" customHeight="1">
      <c r="A263" s="106" t="s">
        <v>330</v>
      </c>
      <c r="B263" s="106" t="s">
        <v>284</v>
      </c>
      <c r="C263" s="5"/>
      <c r="D263" s="16">
        <v>192.78</v>
      </c>
      <c r="E263" s="15">
        <v>14.600524800000002</v>
      </c>
      <c r="F263" s="20">
        <v>13.364042856000001</v>
      </c>
      <c r="G263" s="15">
        <v>9.2165812799999998</v>
      </c>
      <c r="H263" s="20">
        <v>5.9907778320000009</v>
      </c>
      <c r="I263" s="16">
        <v>912.53280000000007</v>
      </c>
      <c r="L263" s="56"/>
      <c r="M263" s="45"/>
    </row>
    <row r="264" spans="1:13" ht="15.95" customHeight="1">
      <c r="A264" s="106" t="s">
        <v>331</v>
      </c>
      <c r="B264" s="106" t="s">
        <v>284</v>
      </c>
      <c r="C264" s="5"/>
      <c r="D264" s="16">
        <v>192.78</v>
      </c>
      <c r="E264" s="15">
        <v>14.738918400000001</v>
      </c>
      <c r="F264" s="20">
        <v>13.490716247999998</v>
      </c>
      <c r="G264" s="15">
        <v>9.3039422400000014</v>
      </c>
      <c r="H264" s="20">
        <v>6.0475624560000005</v>
      </c>
      <c r="I264" s="16">
        <v>921.18240000000003</v>
      </c>
      <c r="L264" s="56"/>
      <c r="M264" s="45"/>
    </row>
    <row r="265" spans="1:13" ht="15.95" customHeight="1">
      <c r="A265" s="106" t="s">
        <v>332</v>
      </c>
      <c r="B265" s="106" t="s">
        <v>284</v>
      </c>
      <c r="C265" s="5"/>
      <c r="D265" s="16">
        <v>192.78</v>
      </c>
      <c r="E265" s="15">
        <v>5.1408000000000005</v>
      </c>
      <c r="F265" s="20">
        <v>4.7054385000000005</v>
      </c>
      <c r="G265" s="15">
        <v>3.2451299999999996</v>
      </c>
      <c r="H265" s="20">
        <v>2.1093344999999997</v>
      </c>
      <c r="I265" s="16">
        <v>321.3</v>
      </c>
      <c r="L265" s="56"/>
      <c r="M265" s="45"/>
    </row>
    <row r="266" spans="1:13" ht="15.95" customHeight="1">
      <c r="A266" s="106" t="s">
        <v>333</v>
      </c>
      <c r="B266" s="106" t="s">
        <v>284</v>
      </c>
      <c r="C266" s="5"/>
      <c r="D266" s="16">
        <v>192.78</v>
      </c>
      <c r="E266" s="15">
        <v>10.587110400000002</v>
      </c>
      <c r="F266" s="20">
        <v>9.6905144879999998</v>
      </c>
      <c r="G266" s="15">
        <v>6.6831134400000005</v>
      </c>
      <c r="H266" s="20">
        <v>4.3440237360000005</v>
      </c>
      <c r="I266" s="16">
        <v>661.69440000000009</v>
      </c>
      <c r="L266" s="56"/>
      <c r="M266" s="45"/>
    </row>
    <row r="267" spans="1:13" ht="15.95" customHeight="1">
      <c r="A267" s="106" t="s">
        <v>334</v>
      </c>
      <c r="B267" s="106" t="s">
        <v>284</v>
      </c>
      <c r="C267" s="5"/>
      <c r="D267" s="16">
        <v>192.78</v>
      </c>
      <c r="E267" s="15">
        <v>5.1408000000000005</v>
      </c>
      <c r="F267" s="20">
        <v>4.7054385000000005</v>
      </c>
      <c r="G267" s="15">
        <v>3.2451299999999996</v>
      </c>
      <c r="H267" s="20">
        <v>2.1093344999999997</v>
      </c>
      <c r="I267" s="16">
        <v>321.3</v>
      </c>
      <c r="L267" s="56"/>
      <c r="M267" s="45"/>
    </row>
    <row r="268" spans="1:13" ht="15.95" customHeight="1">
      <c r="A268" s="106" t="s">
        <v>335</v>
      </c>
      <c r="B268" s="106" t="s">
        <v>284</v>
      </c>
      <c r="C268" s="5"/>
      <c r="D268" s="16">
        <v>192.78</v>
      </c>
      <c r="E268" s="15">
        <v>5.1408000000000005</v>
      </c>
      <c r="F268" s="20">
        <v>4.7054385000000005</v>
      </c>
      <c r="G268" s="15">
        <v>3.2451299999999996</v>
      </c>
      <c r="H268" s="20">
        <v>2.1093344999999997</v>
      </c>
      <c r="I268" s="16">
        <v>321.3</v>
      </c>
      <c r="L268" s="56"/>
      <c r="M268" s="45"/>
    </row>
    <row r="269" spans="1:13" ht="15.95" customHeight="1">
      <c r="A269" s="106" t="s">
        <v>336</v>
      </c>
      <c r="B269" s="106" t="s">
        <v>284</v>
      </c>
      <c r="C269" s="5"/>
      <c r="D269" s="16">
        <v>192.78</v>
      </c>
      <c r="E269" s="15">
        <v>11.652480000000001</v>
      </c>
      <c r="F269" s="20">
        <v>10.665660599999997</v>
      </c>
      <c r="G269" s="15">
        <v>7.3556279999999994</v>
      </c>
      <c r="H269" s="20">
        <v>4.7811582000000001</v>
      </c>
      <c r="I269" s="16">
        <v>728.28</v>
      </c>
      <c r="L269" s="56"/>
      <c r="M269" s="45"/>
    </row>
    <row r="270" spans="1:13" ht="15.95" customHeight="1">
      <c r="A270" s="106" t="s">
        <v>337</v>
      </c>
      <c r="B270" s="106" t="s">
        <v>284</v>
      </c>
      <c r="C270" s="5"/>
      <c r="D270" s="16">
        <v>192.78</v>
      </c>
      <c r="E270" s="15">
        <v>12.018700800000001</v>
      </c>
      <c r="F270" s="20">
        <v>11.000867076000002</v>
      </c>
      <c r="G270" s="15">
        <v>7.5868048800000008</v>
      </c>
      <c r="H270" s="20">
        <v>4.9314231720000015</v>
      </c>
      <c r="I270" s="16">
        <v>751.16880000000003</v>
      </c>
      <c r="L270" s="56"/>
      <c r="M270" s="45"/>
    </row>
    <row r="271" spans="1:13" ht="15.95" customHeight="1">
      <c r="A271" s="107" t="s">
        <v>338</v>
      </c>
      <c r="B271" s="106" t="s">
        <v>284</v>
      </c>
      <c r="C271" s="5"/>
      <c r="D271" s="16">
        <v>192.78</v>
      </c>
      <c r="E271" s="15">
        <v>12.593817600000003</v>
      </c>
      <c r="F271" s="20">
        <v>11.527278672000001</v>
      </c>
      <c r="G271" s="15">
        <v>7.9498473600000015</v>
      </c>
      <c r="H271" s="20">
        <v>5.1674007840000007</v>
      </c>
      <c r="I271" s="16">
        <v>787.11360000000013</v>
      </c>
      <c r="L271" s="56"/>
      <c r="M271" s="45"/>
    </row>
    <row r="272" spans="1:13" ht="15.95" customHeight="1">
      <c r="A272" s="107" t="s">
        <v>722</v>
      </c>
      <c r="B272" s="106" t="s">
        <v>284</v>
      </c>
      <c r="C272" s="5"/>
      <c r="D272" s="16">
        <v>192.78</v>
      </c>
      <c r="E272" s="15">
        <v>5.1408000000000005</v>
      </c>
      <c r="F272" s="20">
        <v>4.7022000000000004</v>
      </c>
      <c r="G272" s="15">
        <v>3.2436000000000003</v>
      </c>
      <c r="H272" s="20">
        <v>2.1113999999999997</v>
      </c>
      <c r="I272" s="16">
        <v>321.3</v>
      </c>
      <c r="L272" s="56"/>
      <c r="M272" s="45"/>
    </row>
    <row r="273" spans="1:13" ht="15.95" customHeight="1">
      <c r="A273" s="106" t="s">
        <v>339</v>
      </c>
      <c r="B273" s="106" t="s">
        <v>284</v>
      </c>
      <c r="C273" s="5"/>
      <c r="D273" s="16">
        <v>192.78</v>
      </c>
      <c r="E273" s="15">
        <v>5.1408000000000005</v>
      </c>
      <c r="F273" s="20">
        <v>4.7054385000000005</v>
      </c>
      <c r="G273" s="15">
        <v>3.2451299999999996</v>
      </c>
      <c r="H273" s="20">
        <v>2.1093344999999997</v>
      </c>
      <c r="I273" s="16">
        <v>321.3</v>
      </c>
      <c r="L273" s="56"/>
      <c r="M273" s="45"/>
    </row>
    <row r="274" spans="1:13" ht="15.95" customHeight="1">
      <c r="A274" s="106" t="s">
        <v>340</v>
      </c>
      <c r="B274" s="106" t="s">
        <v>284</v>
      </c>
      <c r="C274" s="5"/>
      <c r="D274" s="16">
        <v>192.78</v>
      </c>
      <c r="E274" s="15">
        <v>5.8595328000000002</v>
      </c>
      <c r="F274" s="20">
        <v>5.3633036160000005</v>
      </c>
      <c r="G274" s="15">
        <v>3.6988300800000005</v>
      </c>
      <c r="H274" s="20">
        <v>2.4042395520000004</v>
      </c>
      <c r="I274" s="16">
        <v>366.22080000000005</v>
      </c>
      <c r="L274" s="56"/>
      <c r="M274" s="45"/>
    </row>
    <row r="275" spans="1:13" ht="15.95" customHeight="1">
      <c r="A275" s="106" t="s">
        <v>341</v>
      </c>
      <c r="B275" s="106" t="s">
        <v>284</v>
      </c>
      <c r="C275" s="5"/>
      <c r="D275" s="16">
        <v>192.78</v>
      </c>
      <c r="E275" s="15">
        <v>5.1408000000000005</v>
      </c>
      <c r="F275" s="20">
        <v>4.7054385000000005</v>
      </c>
      <c r="G275" s="15">
        <v>3.2451299999999996</v>
      </c>
      <c r="H275" s="20">
        <v>2.1093344999999997</v>
      </c>
      <c r="I275" s="16">
        <v>321.3</v>
      </c>
      <c r="L275" s="56"/>
      <c r="M275" s="45"/>
    </row>
    <row r="276" spans="1:13" ht="15.95" customHeight="1">
      <c r="A276" s="106" t="s">
        <v>752</v>
      </c>
      <c r="B276" s="106" t="s">
        <v>284</v>
      </c>
      <c r="C276" s="5"/>
      <c r="D276" s="16">
        <v>192.78</v>
      </c>
      <c r="E276" s="15">
        <v>5.1408000000000005</v>
      </c>
      <c r="F276" s="20">
        <v>4.7054385000000005</v>
      </c>
      <c r="G276" s="15">
        <v>3.2451299999999996</v>
      </c>
      <c r="H276" s="20">
        <v>2.1093344999999997</v>
      </c>
      <c r="I276" s="16">
        <v>321.3</v>
      </c>
      <c r="L276" s="56"/>
      <c r="M276" s="45"/>
    </row>
    <row r="277" spans="1:13" ht="15.95" customHeight="1">
      <c r="A277" s="106" t="s">
        <v>342</v>
      </c>
      <c r="B277" s="106" t="s">
        <v>284</v>
      </c>
      <c r="C277" s="5"/>
      <c r="D277" s="16">
        <v>192.78</v>
      </c>
      <c r="E277" s="15">
        <v>15.614976</v>
      </c>
      <c r="F277" s="20">
        <v>14.29258272</v>
      </c>
      <c r="G277" s="15">
        <v>9.8569535999999989</v>
      </c>
      <c r="H277" s="20">
        <v>6.4070198400000002</v>
      </c>
      <c r="I277" s="16">
        <v>975.93599999999992</v>
      </c>
      <c r="L277" s="56"/>
      <c r="M277" s="45"/>
    </row>
    <row r="278" spans="1:13" ht="15.95" customHeight="1">
      <c r="A278" s="106" t="s">
        <v>343</v>
      </c>
      <c r="B278" s="106" t="s">
        <v>284</v>
      </c>
      <c r="C278" s="5"/>
      <c r="D278" s="16">
        <v>192.78</v>
      </c>
      <c r="E278" s="15">
        <v>5.1408000000000005</v>
      </c>
      <c r="F278" s="20">
        <v>4.7054385000000005</v>
      </c>
      <c r="G278" s="15">
        <v>3.2451299999999996</v>
      </c>
      <c r="H278" s="20">
        <v>2.1093344999999997</v>
      </c>
      <c r="I278" s="16">
        <v>321.3</v>
      </c>
      <c r="L278" s="56"/>
      <c r="M278" s="45"/>
    </row>
    <row r="279" spans="1:13" ht="15.95" customHeight="1">
      <c r="A279" s="106" t="s">
        <v>344</v>
      </c>
      <c r="B279" s="106" t="s">
        <v>284</v>
      </c>
      <c r="C279" s="5"/>
      <c r="D279" s="16">
        <v>192.78</v>
      </c>
      <c r="E279" s="15">
        <v>9.3885696000000003</v>
      </c>
      <c r="F279" s="20">
        <v>8.5934751119999984</v>
      </c>
      <c r="G279" s="15">
        <v>5.9265345600000003</v>
      </c>
      <c r="H279" s="20">
        <v>3.852247464</v>
      </c>
      <c r="I279" s="16">
        <v>586.78559999999993</v>
      </c>
      <c r="L279" s="56"/>
      <c r="M279" s="45"/>
    </row>
    <row r="280" spans="1:13" ht="15.95" customHeight="1">
      <c r="A280" s="106" t="s">
        <v>345</v>
      </c>
      <c r="B280" s="106" t="s">
        <v>284</v>
      </c>
      <c r="C280" s="5"/>
      <c r="D280" s="16">
        <v>192.78</v>
      </c>
      <c r="E280" s="15">
        <v>11.918822400000002</v>
      </c>
      <c r="F280" s="20">
        <v>10.909447128</v>
      </c>
      <c r="G280" s="15">
        <v>7.5237566400000011</v>
      </c>
      <c r="H280" s="20">
        <v>4.8904418160000009</v>
      </c>
      <c r="I280" s="16">
        <v>744.92640000000006</v>
      </c>
      <c r="L280" s="56"/>
      <c r="M280" s="45"/>
    </row>
    <row r="281" spans="1:13" ht="15.95" customHeight="1">
      <c r="A281" s="106" t="s">
        <v>346</v>
      </c>
      <c r="B281" s="106" t="s">
        <v>284</v>
      </c>
      <c r="C281" s="5"/>
      <c r="D281" s="16">
        <v>192.78</v>
      </c>
      <c r="E281" s="15">
        <v>17.8449408</v>
      </c>
      <c r="F281" s="20">
        <v>16.333697376</v>
      </c>
      <c r="G281" s="15">
        <v>11.26461888</v>
      </c>
      <c r="H281" s="20">
        <v>7.3220022720000006</v>
      </c>
      <c r="I281" s="16">
        <v>1115.3088</v>
      </c>
      <c r="L281" s="56"/>
      <c r="M281" s="45"/>
    </row>
    <row r="282" spans="1:13" ht="15.95" customHeight="1">
      <c r="A282" s="106" t="s">
        <v>347</v>
      </c>
      <c r="B282" s="106" t="s">
        <v>284</v>
      </c>
      <c r="C282" s="5"/>
      <c r="D282" s="16">
        <v>192.78</v>
      </c>
      <c r="E282" s="15">
        <v>11.9018496</v>
      </c>
      <c r="F282" s="20">
        <v>10.893911712000003</v>
      </c>
      <c r="G282" s="15">
        <v>7.5130425600000006</v>
      </c>
      <c r="H282" s="20">
        <v>4.8834776639999999</v>
      </c>
      <c r="I282" s="16">
        <v>743.86560000000009</v>
      </c>
      <c r="L282" s="56"/>
      <c r="M282" s="45"/>
    </row>
    <row r="283" spans="1:13" ht="15.95" customHeight="1">
      <c r="A283" s="106" t="s">
        <v>348</v>
      </c>
      <c r="B283" s="106" t="s">
        <v>284</v>
      </c>
      <c r="C283" s="5"/>
      <c r="D283" s="16">
        <v>192.78</v>
      </c>
      <c r="E283" s="15">
        <v>5.1408000000000005</v>
      </c>
      <c r="F283" s="20">
        <v>4.7054385000000005</v>
      </c>
      <c r="G283" s="15">
        <v>3.2451299999999996</v>
      </c>
      <c r="H283" s="20">
        <v>2.1093344999999997</v>
      </c>
      <c r="I283" s="16">
        <v>321.3</v>
      </c>
      <c r="L283" s="56"/>
      <c r="M283" s="45"/>
    </row>
    <row r="284" spans="1:13" ht="15.95" customHeight="1">
      <c r="A284" s="106" t="s">
        <v>349</v>
      </c>
      <c r="B284" s="106" t="s">
        <v>284</v>
      </c>
      <c r="C284" s="5"/>
      <c r="D284" s="16">
        <v>192.78</v>
      </c>
      <c r="E284" s="15">
        <v>12.311807999999999</v>
      </c>
      <c r="F284" s="20">
        <v>11.26915176</v>
      </c>
      <c r="G284" s="15">
        <v>7.7718287999999998</v>
      </c>
      <c r="H284" s="20">
        <v>5.0516887200000005</v>
      </c>
      <c r="I284" s="16">
        <v>769.48799999999994</v>
      </c>
      <c r="L284" s="56"/>
      <c r="M284" s="45"/>
    </row>
    <row r="285" spans="1:13" ht="15.95" customHeight="1">
      <c r="A285" s="106" t="s">
        <v>350</v>
      </c>
      <c r="B285" s="106" t="s">
        <v>284</v>
      </c>
      <c r="C285" s="5"/>
      <c r="D285" s="16">
        <v>192.78</v>
      </c>
      <c r="E285" s="15">
        <v>5.1408000000000005</v>
      </c>
      <c r="F285" s="20">
        <v>4.7054385000000005</v>
      </c>
      <c r="G285" s="15">
        <v>3.2451299999999996</v>
      </c>
      <c r="H285" s="20">
        <v>2.1093344999999997</v>
      </c>
      <c r="I285" s="16">
        <v>321.3</v>
      </c>
      <c r="L285" s="56"/>
      <c r="M285" s="45"/>
    </row>
    <row r="286" spans="1:13" ht="15.95" customHeight="1">
      <c r="A286" s="106" t="s">
        <v>351</v>
      </c>
      <c r="B286" s="106" t="s">
        <v>284</v>
      </c>
      <c r="C286" s="5"/>
      <c r="D286" s="16">
        <v>192.78</v>
      </c>
      <c r="E286" s="15">
        <v>5.1408000000000005</v>
      </c>
      <c r="F286" s="20">
        <v>4.7054385000000005</v>
      </c>
      <c r="G286" s="15">
        <v>3.2451299999999996</v>
      </c>
      <c r="H286" s="20">
        <v>2.1093344999999997</v>
      </c>
      <c r="I286" s="16">
        <v>321.3</v>
      </c>
      <c r="L286" s="56"/>
      <c r="M286" s="45"/>
    </row>
    <row r="287" spans="1:13" ht="15.95" customHeight="1">
      <c r="A287" s="106" t="s">
        <v>352</v>
      </c>
      <c r="B287" s="106" t="s">
        <v>284</v>
      </c>
      <c r="C287" s="5"/>
      <c r="D287" s="16">
        <v>192.78</v>
      </c>
      <c r="E287" s="15">
        <v>5.1936768000000004</v>
      </c>
      <c r="F287" s="20">
        <v>4.7538372960000004</v>
      </c>
      <c r="G287" s="15">
        <v>3.2785084799999997</v>
      </c>
      <c r="H287" s="20">
        <v>2.1310305120000006</v>
      </c>
      <c r="I287" s="16">
        <v>324.60480000000001</v>
      </c>
      <c r="L287" s="56"/>
      <c r="M287" s="45"/>
    </row>
    <row r="288" spans="1:13" ht="15.95" customHeight="1">
      <c r="A288" s="106" t="s">
        <v>353</v>
      </c>
      <c r="B288" s="106" t="s">
        <v>284</v>
      </c>
      <c r="C288" s="5"/>
      <c r="D288" s="16">
        <v>192.78</v>
      </c>
      <c r="E288" s="15">
        <v>5.1408000000000005</v>
      </c>
      <c r="F288" s="20">
        <v>4.7054385000000005</v>
      </c>
      <c r="G288" s="15">
        <v>3.2451299999999996</v>
      </c>
      <c r="H288" s="20">
        <v>2.1093344999999997</v>
      </c>
      <c r="I288" s="16">
        <v>321.3</v>
      </c>
      <c r="L288" s="56"/>
      <c r="M288" s="45"/>
    </row>
    <row r="289" spans="1:13" ht="15.95" customHeight="1">
      <c r="A289" s="106" t="s">
        <v>354</v>
      </c>
      <c r="B289" s="106" t="s">
        <v>284</v>
      </c>
      <c r="C289" s="5"/>
      <c r="D289" s="16">
        <v>192.78</v>
      </c>
      <c r="E289" s="15">
        <v>6.5253888000000018</v>
      </c>
      <c r="F289" s="20">
        <v>5.9727699359999997</v>
      </c>
      <c r="G289" s="15">
        <v>4.1191516800000008</v>
      </c>
      <c r="H289" s="20">
        <v>2.6774485919999997</v>
      </c>
      <c r="I289" s="16">
        <v>407.83680000000004</v>
      </c>
      <c r="L289" s="56"/>
      <c r="M289" s="45"/>
    </row>
    <row r="290" spans="1:13" ht="15.95" customHeight="1">
      <c r="A290" s="106" t="s">
        <v>355</v>
      </c>
      <c r="B290" s="106" t="s">
        <v>284</v>
      </c>
      <c r="C290" s="5"/>
      <c r="D290" s="16">
        <v>192.78</v>
      </c>
      <c r="E290" s="15">
        <v>7.5424512000000004</v>
      </c>
      <c r="F290" s="20">
        <v>6.903699864</v>
      </c>
      <c r="G290" s="15">
        <v>4.76117232</v>
      </c>
      <c r="H290" s="20">
        <v>3.0947620080000005</v>
      </c>
      <c r="I290" s="16">
        <v>471.40320000000003</v>
      </c>
      <c r="L290" s="56"/>
      <c r="M290" s="45"/>
    </row>
    <row r="291" spans="1:13" ht="15.95" customHeight="1">
      <c r="A291" s="106" t="s">
        <v>356</v>
      </c>
      <c r="B291" s="106" t="s">
        <v>284</v>
      </c>
      <c r="C291" s="5"/>
      <c r="D291" s="16">
        <v>192.78</v>
      </c>
      <c r="E291" s="15">
        <v>5.1408000000000005</v>
      </c>
      <c r="F291" s="20">
        <v>4.7054385000000005</v>
      </c>
      <c r="G291" s="15">
        <v>3.2451299999999996</v>
      </c>
      <c r="H291" s="20">
        <v>2.1093344999999997</v>
      </c>
      <c r="I291" s="16">
        <v>321.3</v>
      </c>
      <c r="L291" s="56"/>
      <c r="M291" s="45"/>
    </row>
    <row r="292" spans="1:13" ht="15.95" customHeight="1">
      <c r="A292" s="106" t="s">
        <v>357</v>
      </c>
      <c r="B292" s="106" t="s">
        <v>284</v>
      </c>
      <c r="C292" s="5"/>
      <c r="D292" s="16">
        <v>192.78</v>
      </c>
      <c r="E292" s="15">
        <v>10.13472</v>
      </c>
      <c r="F292" s="20">
        <v>9.2764358999999992</v>
      </c>
      <c r="G292" s="15">
        <v>6.3975420000000005</v>
      </c>
      <c r="H292" s="20">
        <v>4.1584023000000006</v>
      </c>
      <c r="I292" s="16">
        <v>633.41999999999996</v>
      </c>
      <c r="L292" s="56"/>
      <c r="M292" s="45"/>
    </row>
    <row r="293" spans="1:13" ht="15.95" customHeight="1">
      <c r="A293" s="106" t="s">
        <v>358</v>
      </c>
      <c r="B293" s="106" t="s">
        <v>284</v>
      </c>
      <c r="C293" s="5"/>
      <c r="D293" s="16">
        <v>192.78</v>
      </c>
      <c r="E293" s="15">
        <v>11.561087999999998</v>
      </c>
      <c r="F293" s="20">
        <v>10.582008359999998</v>
      </c>
      <c r="G293" s="15">
        <v>7.2979368000000004</v>
      </c>
      <c r="H293" s="20">
        <v>4.7436589200000006</v>
      </c>
      <c r="I293" s="16">
        <v>722.56799999999998</v>
      </c>
      <c r="L293" s="56"/>
      <c r="M293" s="45"/>
    </row>
    <row r="294" spans="1:13" ht="15.95" customHeight="1">
      <c r="A294" s="106" t="s">
        <v>359</v>
      </c>
      <c r="B294" s="106" t="s">
        <v>284</v>
      </c>
      <c r="C294" s="5"/>
      <c r="D294" s="16">
        <v>192.78</v>
      </c>
      <c r="E294" s="15">
        <v>5.1408000000000005</v>
      </c>
      <c r="F294" s="20">
        <v>4.7054385000000005</v>
      </c>
      <c r="G294" s="15">
        <v>3.2451299999999996</v>
      </c>
      <c r="H294" s="20">
        <v>2.1093344999999997</v>
      </c>
      <c r="I294" s="16">
        <v>321.3</v>
      </c>
      <c r="L294" s="56"/>
      <c r="M294" s="45"/>
    </row>
    <row r="295" spans="1:13" ht="15.95" customHeight="1">
      <c r="A295" s="106" t="s">
        <v>360</v>
      </c>
      <c r="B295" s="106" t="s">
        <v>284</v>
      </c>
      <c r="C295" s="5"/>
      <c r="D295" s="16">
        <v>192.78</v>
      </c>
      <c r="E295" s="15">
        <v>15.614976</v>
      </c>
      <c r="F295" s="20">
        <v>14.29258272</v>
      </c>
      <c r="G295" s="15">
        <v>9.8569535999999989</v>
      </c>
      <c r="H295" s="20">
        <v>6.4070198400000002</v>
      </c>
      <c r="I295" s="16">
        <v>975.93599999999992</v>
      </c>
      <c r="L295" s="56"/>
      <c r="M295" s="45"/>
    </row>
    <row r="296" spans="1:13" ht="15.95" customHeight="1">
      <c r="A296" s="106" t="s">
        <v>361</v>
      </c>
      <c r="B296" s="106" t="s">
        <v>284</v>
      </c>
      <c r="C296" s="5"/>
      <c r="D296" s="16">
        <v>192.78</v>
      </c>
      <c r="E296" s="15">
        <v>15.015705600000002</v>
      </c>
      <c r="F296" s="20">
        <v>13.744063032</v>
      </c>
      <c r="G296" s="15">
        <v>9.478664160000001</v>
      </c>
      <c r="H296" s="20">
        <v>6.1611317040000007</v>
      </c>
      <c r="I296" s="16">
        <v>938.48160000000007</v>
      </c>
      <c r="L296" s="56"/>
      <c r="M296" s="45"/>
    </row>
    <row r="297" spans="1:13" ht="15.95" customHeight="1">
      <c r="A297" s="106" t="s">
        <v>362</v>
      </c>
      <c r="B297" s="106" t="s">
        <v>284</v>
      </c>
      <c r="C297" s="5"/>
      <c r="D297" s="16">
        <v>192.78</v>
      </c>
      <c r="E297" s="15">
        <v>5.1408000000000005</v>
      </c>
      <c r="F297" s="20">
        <v>4.7054385000000005</v>
      </c>
      <c r="G297" s="15">
        <v>3.2451299999999996</v>
      </c>
      <c r="H297" s="20">
        <v>2.1093344999999997</v>
      </c>
      <c r="I297" s="16">
        <v>321.3</v>
      </c>
      <c r="L297" s="56"/>
      <c r="M297" s="45"/>
    </row>
    <row r="298" spans="1:13" ht="15.95" customHeight="1">
      <c r="A298" s="106" t="s">
        <v>363</v>
      </c>
      <c r="B298" s="106" t="s">
        <v>284</v>
      </c>
      <c r="C298" s="5"/>
      <c r="D298" s="16">
        <v>192.78</v>
      </c>
      <c r="E298" s="15">
        <v>13.1173632</v>
      </c>
      <c r="F298" s="20">
        <v>12.006486504000002</v>
      </c>
      <c r="G298" s="15">
        <v>8.2803355199999995</v>
      </c>
      <c r="H298" s="20">
        <v>5.3822180880000001</v>
      </c>
      <c r="I298" s="16">
        <v>819.83519999999999</v>
      </c>
      <c r="L298" s="56"/>
      <c r="M298" s="45"/>
    </row>
    <row r="299" spans="1:13" ht="15.95" customHeight="1">
      <c r="A299" s="106" t="s">
        <v>364</v>
      </c>
      <c r="B299" s="106" t="s">
        <v>284</v>
      </c>
      <c r="C299" s="5"/>
      <c r="D299" s="16">
        <v>192.78</v>
      </c>
      <c r="E299" s="15">
        <v>18.475545600000004</v>
      </c>
      <c r="F299" s="20">
        <v>16.910897832</v>
      </c>
      <c r="G299" s="15">
        <v>11.662688160000002</v>
      </c>
      <c r="H299" s="20">
        <v>7.5807473040000017</v>
      </c>
      <c r="I299" s="16">
        <v>1154.7216000000001</v>
      </c>
      <c r="L299" s="56"/>
      <c r="M299" s="45"/>
    </row>
    <row r="300" spans="1:13" ht="15.95" customHeight="1">
      <c r="A300" s="106" t="s">
        <v>365</v>
      </c>
      <c r="B300" s="106" t="s">
        <v>284</v>
      </c>
      <c r="C300" s="5"/>
      <c r="D300" s="16">
        <v>192.78</v>
      </c>
      <c r="E300" s="15">
        <v>8.9224703999999999</v>
      </c>
      <c r="F300" s="20">
        <v>8.166848688</v>
      </c>
      <c r="G300" s="15">
        <v>5.6323094400000002</v>
      </c>
      <c r="H300" s="20">
        <v>3.6610011360000003</v>
      </c>
      <c r="I300" s="16">
        <v>557.65440000000001</v>
      </c>
      <c r="L300" s="56"/>
      <c r="M300" s="45"/>
    </row>
    <row r="301" spans="1:13" ht="15.95" customHeight="1">
      <c r="A301" s="106" t="s">
        <v>366</v>
      </c>
      <c r="B301" s="106" t="s">
        <v>284</v>
      </c>
      <c r="C301" s="5"/>
      <c r="D301" s="16">
        <v>192.78</v>
      </c>
      <c r="E301" s="15">
        <v>11.555865600000001</v>
      </c>
      <c r="F301" s="20">
        <v>10.577228232000001</v>
      </c>
      <c r="G301" s="15">
        <v>7.2946401600000002</v>
      </c>
      <c r="H301" s="20">
        <v>4.7415161040000013</v>
      </c>
      <c r="I301" s="16">
        <v>722.24160000000006</v>
      </c>
      <c r="L301" s="56"/>
      <c r="M301" s="45"/>
    </row>
    <row r="302" spans="1:13" ht="15.95" customHeight="1">
      <c r="A302" s="106" t="s">
        <v>367</v>
      </c>
      <c r="B302" s="106" t="s">
        <v>284</v>
      </c>
      <c r="C302" s="5"/>
      <c r="D302" s="16">
        <v>192.78</v>
      </c>
      <c r="E302" s="15">
        <v>5.2602624000000002</v>
      </c>
      <c r="F302" s="20">
        <v>4.8147839280000007</v>
      </c>
      <c r="G302" s="15">
        <v>3.3205406399999999</v>
      </c>
      <c r="H302" s="20">
        <v>2.1583514160000004</v>
      </c>
      <c r="I302" s="16">
        <v>328.76639999999998</v>
      </c>
      <c r="L302" s="56"/>
      <c r="M302" s="45"/>
    </row>
    <row r="303" spans="1:13" ht="15.95" customHeight="1">
      <c r="A303" s="106" t="s">
        <v>368</v>
      </c>
      <c r="B303" s="106" t="s">
        <v>284</v>
      </c>
      <c r="C303" s="5"/>
      <c r="D303" s="16">
        <v>192.78</v>
      </c>
      <c r="E303" s="15">
        <v>5.1408000000000005</v>
      </c>
      <c r="F303" s="20">
        <v>4.7054385000000005</v>
      </c>
      <c r="G303" s="15">
        <v>3.2451299999999996</v>
      </c>
      <c r="H303" s="20">
        <v>2.1093344999999997</v>
      </c>
      <c r="I303" s="16">
        <v>321.3</v>
      </c>
      <c r="L303" s="56"/>
      <c r="M303" s="45"/>
    </row>
    <row r="304" spans="1:13" ht="15.95" customHeight="1">
      <c r="A304" s="106" t="s">
        <v>369</v>
      </c>
      <c r="B304" s="106" t="s">
        <v>284</v>
      </c>
      <c r="C304" s="5"/>
      <c r="D304" s="16">
        <v>192.78</v>
      </c>
      <c r="E304" s="15">
        <v>7.7239296000000008</v>
      </c>
      <c r="F304" s="20">
        <v>7.0698093120000003</v>
      </c>
      <c r="G304" s="15">
        <v>4.87573056</v>
      </c>
      <c r="H304" s="20">
        <v>3.1692248639999998</v>
      </c>
      <c r="I304" s="16">
        <v>482.74560000000002</v>
      </c>
      <c r="L304" s="56"/>
      <c r="M304" s="45"/>
    </row>
    <row r="305" spans="1:13" ht="15.95" customHeight="1">
      <c r="A305" s="106" t="s">
        <v>370</v>
      </c>
      <c r="B305" s="110" t="s">
        <v>284</v>
      </c>
      <c r="C305" s="5"/>
      <c r="D305" s="16">
        <v>192.78</v>
      </c>
      <c r="E305" s="15">
        <v>10.5205248</v>
      </c>
      <c r="F305" s="20">
        <v>9.6295678560000013</v>
      </c>
      <c r="G305" s="15">
        <v>6.6410812799999999</v>
      </c>
      <c r="H305" s="20">
        <v>4.3167028320000007</v>
      </c>
      <c r="I305" s="16">
        <v>657.53279999999995</v>
      </c>
      <c r="L305" s="56"/>
      <c r="M305" s="45"/>
    </row>
    <row r="306" spans="1:13" ht="15.95" customHeight="1">
      <c r="A306" s="107" t="s">
        <v>371</v>
      </c>
      <c r="B306" s="106" t="s">
        <v>284</v>
      </c>
      <c r="C306" s="5"/>
      <c r="D306" s="16">
        <v>192.78</v>
      </c>
      <c r="E306" s="15">
        <v>10.1875968</v>
      </c>
      <c r="F306" s="20">
        <v>9.3248346959999999</v>
      </c>
      <c r="G306" s="15">
        <v>6.4309204800000002</v>
      </c>
      <c r="H306" s="20">
        <v>4.180098312000001</v>
      </c>
      <c r="I306" s="16">
        <v>636.72480000000007</v>
      </c>
      <c r="L306" s="56"/>
      <c r="M306" s="45"/>
    </row>
    <row r="307" spans="1:13" ht="15.95" customHeight="1">
      <c r="A307" s="106" t="s">
        <v>372</v>
      </c>
      <c r="B307" s="106" t="s">
        <v>284</v>
      </c>
      <c r="C307" s="5"/>
      <c r="D307" s="16">
        <v>192.78</v>
      </c>
      <c r="E307" s="15">
        <v>14.113536</v>
      </c>
      <c r="F307" s="20">
        <v>12.918295919999998</v>
      </c>
      <c r="G307" s="15">
        <v>8.9091696000000002</v>
      </c>
      <c r="H307" s="20">
        <v>5.7909602400000004</v>
      </c>
      <c r="I307" s="16">
        <v>882.096</v>
      </c>
      <c r="L307" s="56"/>
      <c r="M307" s="45"/>
    </row>
    <row r="308" spans="1:13" ht="15.95" customHeight="1">
      <c r="A308" s="106" t="s">
        <v>373</v>
      </c>
      <c r="B308" s="106" t="s">
        <v>284</v>
      </c>
      <c r="C308" s="5"/>
      <c r="D308" s="16">
        <v>192.78</v>
      </c>
      <c r="E308" s="15">
        <v>5.1408000000000005</v>
      </c>
      <c r="F308" s="20">
        <v>4.7054385000000005</v>
      </c>
      <c r="G308" s="15">
        <v>3.2451299999999996</v>
      </c>
      <c r="H308" s="20">
        <v>2.1093344999999997</v>
      </c>
      <c r="I308" s="16">
        <v>321.3</v>
      </c>
      <c r="L308" s="56"/>
      <c r="M308" s="45"/>
    </row>
    <row r="309" spans="1:13" ht="15.95" customHeight="1">
      <c r="A309" s="106" t="s">
        <v>753</v>
      </c>
      <c r="B309" s="106" t="s">
        <v>284</v>
      </c>
      <c r="C309" s="5"/>
      <c r="D309" s="16">
        <v>192.78</v>
      </c>
      <c r="E309" s="15">
        <v>5.4600192000000005</v>
      </c>
      <c r="F309" s="20">
        <v>4.9976238239999997</v>
      </c>
      <c r="G309" s="15">
        <v>3.4466371200000006</v>
      </c>
      <c r="H309" s="20">
        <v>2.2403141280000001</v>
      </c>
      <c r="I309" s="16">
        <v>341.25119999999998</v>
      </c>
      <c r="L309" s="56"/>
      <c r="M309" s="45"/>
    </row>
    <row r="310" spans="1:13" ht="15.95" customHeight="1">
      <c r="A310" s="106" t="s">
        <v>375</v>
      </c>
      <c r="B310" s="106" t="s">
        <v>284</v>
      </c>
      <c r="C310" s="5"/>
      <c r="D310" s="16">
        <v>192.78</v>
      </c>
      <c r="E310" s="15">
        <v>5.1408000000000005</v>
      </c>
      <c r="F310" s="20">
        <v>4.7054385000000005</v>
      </c>
      <c r="G310" s="15">
        <v>3.2451299999999996</v>
      </c>
      <c r="H310" s="20">
        <v>2.1093344999999997</v>
      </c>
      <c r="I310" s="16">
        <v>321.3</v>
      </c>
      <c r="L310" s="56"/>
      <c r="M310" s="45"/>
    </row>
    <row r="311" spans="1:13" ht="15.95" customHeight="1">
      <c r="A311" s="106" t="s">
        <v>376</v>
      </c>
      <c r="B311" s="106" t="s">
        <v>284</v>
      </c>
      <c r="C311" s="5"/>
      <c r="D311" s="16">
        <v>192.78</v>
      </c>
      <c r="E311" s="15">
        <v>11.1863808</v>
      </c>
      <c r="F311" s="20">
        <v>10.239034176000001</v>
      </c>
      <c r="G311" s="15">
        <v>7.061402880000001</v>
      </c>
      <c r="H311" s="20">
        <v>4.5899118720000009</v>
      </c>
      <c r="I311" s="16">
        <v>699.14880000000005</v>
      </c>
      <c r="L311" s="56"/>
      <c r="M311" s="45"/>
    </row>
    <row r="312" spans="1:13" ht="15.95" customHeight="1">
      <c r="A312" s="106" t="s">
        <v>377</v>
      </c>
      <c r="B312" s="106" t="s">
        <v>284</v>
      </c>
      <c r="C312" s="5"/>
      <c r="D312" s="16">
        <v>192.78</v>
      </c>
      <c r="E312" s="15">
        <v>5.1408000000000005</v>
      </c>
      <c r="F312" s="20">
        <v>4.7054385000000005</v>
      </c>
      <c r="G312" s="15">
        <v>3.2451299999999996</v>
      </c>
      <c r="H312" s="20">
        <v>2.1093344999999997</v>
      </c>
      <c r="I312" s="16">
        <v>321.3</v>
      </c>
      <c r="L312" s="56"/>
      <c r="M312" s="45"/>
    </row>
    <row r="313" spans="1:13" ht="15.95" customHeight="1">
      <c r="A313" s="106" t="s">
        <v>754</v>
      </c>
      <c r="B313" s="106" t="s">
        <v>284</v>
      </c>
      <c r="C313" s="5"/>
      <c r="D313" s="16">
        <v>192.78</v>
      </c>
      <c r="E313" s="15">
        <v>11.852399999999999</v>
      </c>
      <c r="F313" s="20">
        <v>10.8528</v>
      </c>
      <c r="G313" s="15">
        <v>7.4867999999999997</v>
      </c>
      <c r="H313" s="20">
        <v>4.8653999999999993</v>
      </c>
      <c r="I313" s="16">
        <v>740.76480000000004</v>
      </c>
      <c r="L313" s="56"/>
      <c r="M313" s="45"/>
    </row>
    <row r="314" spans="1:13" ht="15.95" customHeight="1">
      <c r="A314" s="106" t="s">
        <v>378</v>
      </c>
      <c r="B314" s="106" t="s">
        <v>284</v>
      </c>
      <c r="C314" s="5"/>
      <c r="D314" s="16">
        <v>192.78</v>
      </c>
      <c r="E314" s="15">
        <v>5.1408000000000005</v>
      </c>
      <c r="F314" s="20">
        <v>4.7054385000000005</v>
      </c>
      <c r="G314" s="15">
        <v>3.2451299999999996</v>
      </c>
      <c r="H314" s="20">
        <v>2.1093344999999997</v>
      </c>
      <c r="I314" s="16">
        <v>321.3</v>
      </c>
      <c r="L314" s="56"/>
      <c r="M314" s="45"/>
    </row>
    <row r="315" spans="1:13" ht="15.95" customHeight="1">
      <c r="A315" s="106" t="s">
        <v>379</v>
      </c>
      <c r="B315" s="110" t="s">
        <v>284</v>
      </c>
      <c r="C315" s="5"/>
      <c r="D315" s="16">
        <v>192.78</v>
      </c>
      <c r="E315" s="15">
        <v>5.1408000000000005</v>
      </c>
      <c r="F315" s="20">
        <v>4.7054385000000005</v>
      </c>
      <c r="G315" s="15">
        <v>3.2451299999999996</v>
      </c>
      <c r="H315" s="20">
        <v>2.1093344999999997</v>
      </c>
      <c r="I315" s="16">
        <v>321.3</v>
      </c>
      <c r="L315" s="56"/>
      <c r="M315" s="45"/>
    </row>
    <row r="316" spans="1:13" ht="15.95" customHeight="1">
      <c r="A316" s="106" t="s">
        <v>380</v>
      </c>
      <c r="B316" s="106" t="s">
        <v>284</v>
      </c>
      <c r="C316" s="5"/>
      <c r="D316" s="16">
        <v>192.78</v>
      </c>
      <c r="E316" s="15">
        <v>15.7076736</v>
      </c>
      <c r="F316" s="20">
        <v>14.377429992</v>
      </c>
      <c r="G316" s="15">
        <v>9.9154689600000001</v>
      </c>
      <c r="H316" s="20">
        <v>6.4450548240000014</v>
      </c>
      <c r="I316" s="16">
        <v>981.7296</v>
      </c>
      <c r="L316" s="56"/>
      <c r="M316" s="45"/>
    </row>
    <row r="317" spans="1:13" ht="15.95" customHeight="1">
      <c r="A317" s="106" t="s">
        <v>381</v>
      </c>
      <c r="B317" s="106" t="s">
        <v>284</v>
      </c>
      <c r="C317" s="5"/>
      <c r="D317" s="16">
        <v>192.78</v>
      </c>
      <c r="E317" s="15">
        <v>8.0960256000000008</v>
      </c>
      <c r="F317" s="20">
        <v>7.4103934320000011</v>
      </c>
      <c r="G317" s="15">
        <v>5.1106161600000011</v>
      </c>
      <c r="H317" s="20">
        <v>3.3219005040000007</v>
      </c>
      <c r="I317" s="16">
        <v>506.00160000000005</v>
      </c>
      <c r="L317" s="56"/>
      <c r="M317" s="45"/>
    </row>
    <row r="318" spans="1:13" ht="15.95" customHeight="1">
      <c r="A318" s="106" t="s">
        <v>382</v>
      </c>
      <c r="B318" s="106" t="s">
        <v>284</v>
      </c>
      <c r="C318" s="5"/>
      <c r="D318" s="16">
        <v>192.78</v>
      </c>
      <c r="E318" s="15">
        <v>5.1408000000000005</v>
      </c>
      <c r="F318" s="20">
        <v>4.7054385000000005</v>
      </c>
      <c r="G318" s="15">
        <v>3.2451299999999996</v>
      </c>
      <c r="H318" s="20">
        <v>2.1093344999999997</v>
      </c>
      <c r="I318" s="16">
        <v>321.3</v>
      </c>
      <c r="L318" s="56"/>
      <c r="M318" s="45"/>
    </row>
    <row r="319" spans="1:13" ht="15.95" customHeight="1">
      <c r="A319" s="106" t="s">
        <v>383</v>
      </c>
      <c r="B319" s="106" t="s">
        <v>284</v>
      </c>
      <c r="C319" s="5"/>
      <c r="D319" s="16">
        <v>192.78</v>
      </c>
      <c r="E319" s="15">
        <v>5.1408000000000005</v>
      </c>
      <c r="F319" s="20">
        <v>4.7054385000000005</v>
      </c>
      <c r="G319" s="15">
        <v>3.2451299999999996</v>
      </c>
      <c r="H319" s="20">
        <v>2.1093344999999997</v>
      </c>
      <c r="I319" s="16">
        <v>321.3</v>
      </c>
      <c r="L319" s="56"/>
      <c r="M319" s="45"/>
    </row>
    <row r="320" spans="1:13" ht="15.95" customHeight="1">
      <c r="A320" s="106" t="s">
        <v>384</v>
      </c>
      <c r="B320" s="106" t="s">
        <v>284</v>
      </c>
      <c r="C320" s="5"/>
      <c r="D320" s="16">
        <v>192.78</v>
      </c>
      <c r="E320" s="15">
        <v>7.2578304000000013</v>
      </c>
      <c r="F320" s="20">
        <v>6.6431828880000001</v>
      </c>
      <c r="G320" s="15">
        <v>4.5815054400000008</v>
      </c>
      <c r="H320" s="20">
        <v>2.9779785360000006</v>
      </c>
      <c r="I320" s="16">
        <v>453.61440000000005</v>
      </c>
      <c r="L320" s="56"/>
      <c r="M320" s="45"/>
    </row>
    <row r="321" spans="1:13" ht="15.95" customHeight="1">
      <c r="A321" s="106" t="s">
        <v>385</v>
      </c>
      <c r="B321" s="106" t="s">
        <v>284</v>
      </c>
      <c r="C321" s="5"/>
      <c r="D321" s="16">
        <v>192.78</v>
      </c>
      <c r="E321" s="15">
        <v>5.1408000000000005</v>
      </c>
      <c r="F321" s="20">
        <v>4.7054385000000005</v>
      </c>
      <c r="G321" s="15">
        <v>3.2451299999999996</v>
      </c>
      <c r="H321" s="20">
        <v>2.1093344999999997</v>
      </c>
      <c r="I321" s="16">
        <v>321.3</v>
      </c>
      <c r="L321" s="56"/>
      <c r="M321" s="45"/>
    </row>
    <row r="322" spans="1:13" ht="15.95" customHeight="1">
      <c r="A322" s="106" t="s">
        <v>386</v>
      </c>
      <c r="B322" s="106" t="s">
        <v>284</v>
      </c>
      <c r="C322" s="5"/>
      <c r="D322" s="16">
        <v>192.78</v>
      </c>
      <c r="E322" s="15">
        <v>5.1408000000000005</v>
      </c>
      <c r="F322" s="20">
        <v>4.7054385000000005</v>
      </c>
      <c r="G322" s="15">
        <v>3.2451299999999996</v>
      </c>
      <c r="H322" s="20">
        <v>2.1093344999999997</v>
      </c>
      <c r="I322" s="16">
        <v>321.3</v>
      </c>
      <c r="L322" s="56"/>
      <c r="M322" s="45"/>
    </row>
    <row r="323" spans="1:13" ht="15.95" customHeight="1">
      <c r="A323" s="106" t="s">
        <v>387</v>
      </c>
      <c r="B323" s="106" t="s">
        <v>284</v>
      </c>
      <c r="C323" s="5"/>
      <c r="D323" s="16">
        <v>192.78</v>
      </c>
      <c r="E323" s="15">
        <v>13.839360000000001</v>
      </c>
      <c r="F323" s="20">
        <v>12.667339200000001</v>
      </c>
      <c r="G323" s="15">
        <v>8.7360959999999999</v>
      </c>
      <c r="H323" s="20">
        <v>5.6784623999999999</v>
      </c>
      <c r="I323" s="16">
        <v>864.96</v>
      </c>
      <c r="L323" s="56"/>
      <c r="M323" s="45"/>
    </row>
    <row r="324" spans="1:13" ht="15.95" customHeight="1">
      <c r="A324" s="106" t="s">
        <v>388</v>
      </c>
      <c r="B324" s="106" t="s">
        <v>284</v>
      </c>
      <c r="C324" s="5"/>
      <c r="D324" s="16">
        <v>192.78</v>
      </c>
      <c r="E324" s="15">
        <v>5.1408000000000005</v>
      </c>
      <c r="F324" s="20">
        <v>4.7054385000000005</v>
      </c>
      <c r="G324" s="15">
        <v>3.2451299999999996</v>
      </c>
      <c r="H324" s="20">
        <v>2.1093344999999997</v>
      </c>
      <c r="I324" s="16">
        <v>321.3</v>
      </c>
      <c r="L324" s="56"/>
      <c r="M324" s="45"/>
    </row>
    <row r="325" spans="1:13" ht="15.95" customHeight="1">
      <c r="A325" s="106" t="s">
        <v>389</v>
      </c>
      <c r="B325" s="106" t="s">
        <v>284</v>
      </c>
      <c r="C325" s="5"/>
      <c r="D325" s="16">
        <v>192.78</v>
      </c>
      <c r="E325" s="15">
        <v>10.254182400000001</v>
      </c>
      <c r="F325" s="20">
        <v>9.3857813280000002</v>
      </c>
      <c r="G325" s="15">
        <v>6.4729526400000008</v>
      </c>
      <c r="H325" s="20">
        <v>4.2074192160000008</v>
      </c>
      <c r="I325" s="16">
        <v>640.88640000000009</v>
      </c>
      <c r="L325" s="56"/>
      <c r="M325" s="45"/>
    </row>
    <row r="326" spans="1:13" ht="15.95" customHeight="1">
      <c r="A326" s="106" t="s">
        <v>390</v>
      </c>
      <c r="B326" s="106" t="s">
        <v>284</v>
      </c>
      <c r="C326" s="5"/>
      <c r="D326" s="16">
        <v>192.78</v>
      </c>
      <c r="E326" s="15">
        <v>14.496729600000004</v>
      </c>
      <c r="F326" s="20">
        <v>13.269037812000001</v>
      </c>
      <c r="G326" s="15">
        <v>9.1510605600000012</v>
      </c>
      <c r="H326" s="20">
        <v>5.948189364000001</v>
      </c>
      <c r="I326" s="16">
        <v>906.04560000000015</v>
      </c>
      <c r="J326" s="11"/>
      <c r="K326" s="11"/>
      <c r="L326" s="56"/>
      <c r="M326" s="45"/>
    </row>
    <row r="327" spans="1:13" ht="15.95" customHeight="1">
      <c r="A327" s="106" t="s">
        <v>391</v>
      </c>
      <c r="B327" s="106" t="s">
        <v>284</v>
      </c>
      <c r="C327" s="5"/>
      <c r="D327" s="16">
        <v>192.78</v>
      </c>
      <c r="E327" s="15">
        <v>5.1408000000000005</v>
      </c>
      <c r="F327" s="20">
        <v>4.7054385000000005</v>
      </c>
      <c r="G327" s="15">
        <v>3.2451299999999996</v>
      </c>
      <c r="H327" s="20">
        <v>2.1093344999999997</v>
      </c>
      <c r="I327" s="16">
        <v>321.3</v>
      </c>
      <c r="L327" s="56"/>
      <c r="M327" s="45"/>
    </row>
    <row r="328" spans="1:13" ht="15.95" customHeight="1">
      <c r="A328" s="106" t="s">
        <v>392</v>
      </c>
      <c r="B328" s="106" t="s">
        <v>284</v>
      </c>
      <c r="C328" s="5"/>
      <c r="D328" s="16">
        <v>192.78</v>
      </c>
      <c r="E328" s="15">
        <v>5.1408000000000005</v>
      </c>
      <c r="F328" s="20">
        <v>4.7054385000000005</v>
      </c>
      <c r="G328" s="15">
        <v>3.2451299999999996</v>
      </c>
      <c r="H328" s="20">
        <v>2.1093344999999997</v>
      </c>
      <c r="I328" s="16">
        <v>321.3</v>
      </c>
      <c r="L328" s="56"/>
      <c r="M328" s="45"/>
    </row>
    <row r="329" spans="1:13" ht="15.95" customHeight="1">
      <c r="A329" s="106" t="s">
        <v>393</v>
      </c>
      <c r="B329" s="106" t="s">
        <v>284</v>
      </c>
      <c r="C329" s="5"/>
      <c r="D329" s="16">
        <v>192.78</v>
      </c>
      <c r="E329" s="15">
        <v>12.717849599999999</v>
      </c>
      <c r="F329" s="20">
        <v>11.640806711999998</v>
      </c>
      <c r="G329" s="15">
        <v>8.0281425599999992</v>
      </c>
      <c r="H329" s="20">
        <v>5.2182926639999998</v>
      </c>
      <c r="I329" s="16">
        <v>794.86559999999997</v>
      </c>
      <c r="L329" s="56"/>
      <c r="M329" s="45"/>
    </row>
    <row r="330" spans="1:13" ht="15.95" customHeight="1">
      <c r="A330" s="106" t="s">
        <v>394</v>
      </c>
      <c r="B330" s="106" t="s">
        <v>284</v>
      </c>
      <c r="C330" s="5"/>
      <c r="D330" s="16">
        <v>192.78</v>
      </c>
      <c r="E330" s="15">
        <v>5.1408000000000005</v>
      </c>
      <c r="F330" s="20">
        <v>4.7054385000000005</v>
      </c>
      <c r="G330" s="15">
        <v>3.2451299999999996</v>
      </c>
      <c r="H330" s="20">
        <v>2.1093344999999997</v>
      </c>
      <c r="I330" s="16">
        <v>321.3</v>
      </c>
      <c r="L330" s="56"/>
      <c r="M330" s="45"/>
    </row>
    <row r="331" spans="1:13" ht="15.95" customHeight="1">
      <c r="A331" s="106" t="s">
        <v>395</v>
      </c>
      <c r="B331" s="106" t="s">
        <v>284</v>
      </c>
      <c r="C331" s="5"/>
      <c r="D331" s="16">
        <v>192.78</v>
      </c>
      <c r="E331" s="15">
        <v>13.285785600000001</v>
      </c>
      <c r="F331" s="20">
        <v>12.160645632</v>
      </c>
      <c r="G331" s="15">
        <v>8.3866521600000006</v>
      </c>
      <c r="H331" s="20">
        <v>5.4513239040000006</v>
      </c>
      <c r="I331" s="16">
        <v>830.36160000000007</v>
      </c>
      <c r="L331" s="56"/>
      <c r="M331" s="45"/>
    </row>
    <row r="332" spans="1:13" ht="15.95" customHeight="1">
      <c r="A332" s="106" t="s">
        <v>396</v>
      </c>
      <c r="B332" s="106" t="s">
        <v>284</v>
      </c>
      <c r="C332" s="5"/>
      <c r="D332" s="16">
        <v>192.78</v>
      </c>
      <c r="E332" s="15">
        <v>5.1408000000000005</v>
      </c>
      <c r="F332" s="20">
        <v>4.7054385000000005</v>
      </c>
      <c r="G332" s="15">
        <v>3.2451299999999996</v>
      </c>
      <c r="H332" s="20">
        <v>2.1093344999999997</v>
      </c>
      <c r="I332" s="16">
        <v>321.3</v>
      </c>
      <c r="L332" s="56"/>
      <c r="M332" s="45"/>
    </row>
    <row r="333" spans="1:13" ht="15.95" customHeight="1">
      <c r="A333" s="106" t="s">
        <v>397</v>
      </c>
      <c r="B333" s="106" t="s">
        <v>284</v>
      </c>
      <c r="C333" s="5"/>
      <c r="D333" s="16">
        <v>192.78</v>
      </c>
      <c r="E333" s="15">
        <v>11.519308800000001</v>
      </c>
      <c r="F333" s="20">
        <v>10.543767336</v>
      </c>
      <c r="G333" s="15">
        <v>7.2715636800000008</v>
      </c>
      <c r="H333" s="20">
        <v>4.7265163920000006</v>
      </c>
      <c r="I333" s="16">
        <v>719.95680000000004</v>
      </c>
      <c r="L333" s="56"/>
      <c r="M333" s="45"/>
    </row>
    <row r="334" spans="1:13" ht="15.95" customHeight="1">
      <c r="A334" s="106" t="s">
        <v>398</v>
      </c>
      <c r="B334" s="106" t="s">
        <v>284</v>
      </c>
      <c r="C334" s="5"/>
      <c r="D334" s="16">
        <v>192.78</v>
      </c>
      <c r="E334" s="15">
        <v>16.515840000000001</v>
      </c>
      <c r="F334" s="20">
        <v>15.117154799999998</v>
      </c>
      <c r="G334" s="15">
        <v>10.425623999999999</v>
      </c>
      <c r="H334" s="20">
        <v>6.7766555999999998</v>
      </c>
      <c r="I334" s="16">
        <v>1032.24</v>
      </c>
      <c r="L334" s="56"/>
      <c r="M334" s="45"/>
    </row>
    <row r="335" spans="1:13" ht="15.95" customHeight="1">
      <c r="A335" s="106" t="s">
        <v>399</v>
      </c>
      <c r="B335" s="106" t="s">
        <v>284</v>
      </c>
      <c r="C335" s="5"/>
      <c r="D335" s="16">
        <v>192.78</v>
      </c>
      <c r="E335" s="15">
        <v>8.3036159999999999</v>
      </c>
      <c r="F335" s="20">
        <v>7.6004035199999986</v>
      </c>
      <c r="G335" s="15">
        <v>5.2416576000000008</v>
      </c>
      <c r="H335" s="20">
        <v>3.4070774400000006</v>
      </c>
      <c r="I335" s="16">
        <v>518.976</v>
      </c>
      <c r="L335" s="56"/>
      <c r="M335" s="45"/>
    </row>
    <row r="336" spans="1:13" ht="15.95" customHeight="1">
      <c r="A336" s="106" t="s">
        <v>400</v>
      </c>
      <c r="B336" s="106" t="s">
        <v>284</v>
      </c>
      <c r="C336" s="5"/>
      <c r="D336" s="16">
        <v>192.78</v>
      </c>
      <c r="E336" s="15">
        <v>6.2590463999999999</v>
      </c>
      <c r="F336" s="20">
        <v>5.7289834079999995</v>
      </c>
      <c r="G336" s="15">
        <v>3.9510230400000004</v>
      </c>
      <c r="H336" s="20">
        <v>2.5681649760000003</v>
      </c>
      <c r="I336" s="16">
        <v>391.19040000000001</v>
      </c>
      <c r="L336" s="56"/>
      <c r="M336" s="45"/>
    </row>
    <row r="337" spans="1:13" ht="15.95" customHeight="1">
      <c r="A337" s="106" t="s">
        <v>401</v>
      </c>
      <c r="B337" s="106" t="s">
        <v>284</v>
      </c>
      <c r="C337" s="5"/>
      <c r="D337" s="16">
        <v>192.78</v>
      </c>
      <c r="E337" s="15">
        <v>10.653695999999998</v>
      </c>
      <c r="F337" s="20">
        <v>9.7514611199999983</v>
      </c>
      <c r="G337" s="15">
        <v>6.7251456000000003</v>
      </c>
      <c r="H337" s="20">
        <v>4.3713446399999993</v>
      </c>
      <c r="I337" s="16">
        <v>665.85599999999999</v>
      </c>
      <c r="L337" s="56"/>
      <c r="M337" s="45"/>
    </row>
    <row r="338" spans="1:13" ht="15.95" customHeight="1">
      <c r="A338" s="106" t="s">
        <v>402</v>
      </c>
      <c r="B338" s="106" t="s">
        <v>284</v>
      </c>
      <c r="C338" s="5"/>
      <c r="D338" s="16">
        <v>192.78</v>
      </c>
      <c r="E338" s="15">
        <v>5.1408000000000005</v>
      </c>
      <c r="F338" s="20">
        <v>4.7054385000000005</v>
      </c>
      <c r="G338" s="15">
        <v>3.2451299999999996</v>
      </c>
      <c r="H338" s="20">
        <v>2.1093344999999997</v>
      </c>
      <c r="I338" s="16">
        <v>321.3</v>
      </c>
      <c r="L338" s="56"/>
      <c r="M338" s="45"/>
    </row>
    <row r="339" spans="1:13" ht="15.95" customHeight="1">
      <c r="A339" s="106" t="s">
        <v>404</v>
      </c>
      <c r="B339" s="106" t="s">
        <v>284</v>
      </c>
      <c r="C339" s="5"/>
      <c r="D339" s="16">
        <v>192.78</v>
      </c>
      <c r="E339" s="15">
        <v>5.1408000000000005</v>
      </c>
      <c r="F339" s="20">
        <v>4.7054385000000005</v>
      </c>
      <c r="G339" s="15">
        <v>3.2451299999999996</v>
      </c>
      <c r="H339" s="20">
        <v>2.1093344999999997</v>
      </c>
      <c r="I339" s="16">
        <v>321.3</v>
      </c>
      <c r="L339" s="56"/>
      <c r="M339" s="45"/>
    </row>
    <row r="340" spans="1:13" ht="15.95" customHeight="1">
      <c r="A340" s="106" t="s">
        <v>405</v>
      </c>
      <c r="B340" s="106" t="s">
        <v>284</v>
      </c>
      <c r="C340" s="5"/>
      <c r="D340" s="16">
        <v>192.78</v>
      </c>
      <c r="E340" s="15">
        <v>5.9927040000000007</v>
      </c>
      <c r="F340" s="20">
        <v>5.4851968799999993</v>
      </c>
      <c r="G340" s="15">
        <v>3.7828943999999995</v>
      </c>
      <c r="H340" s="20">
        <v>2.4588813600000003</v>
      </c>
      <c r="I340" s="16">
        <v>374.54399999999998</v>
      </c>
      <c r="L340" s="56"/>
      <c r="M340" s="45"/>
    </row>
    <row r="341" spans="1:13" ht="15.95" customHeight="1">
      <c r="A341" s="106" t="s">
        <v>406</v>
      </c>
      <c r="B341" s="106" t="s">
        <v>284</v>
      </c>
      <c r="C341" s="5"/>
      <c r="D341" s="16">
        <v>192.78</v>
      </c>
      <c r="E341" s="15">
        <v>5.1408000000000005</v>
      </c>
      <c r="F341" s="20">
        <v>4.7054385000000005</v>
      </c>
      <c r="G341" s="15">
        <v>3.2451299999999996</v>
      </c>
      <c r="H341" s="20">
        <v>2.1093344999999997</v>
      </c>
      <c r="I341" s="16">
        <v>321.3</v>
      </c>
      <c r="L341" s="56"/>
      <c r="M341" s="45"/>
    </row>
    <row r="342" spans="1:13" ht="15.95" customHeight="1">
      <c r="A342" s="106" t="s">
        <v>407</v>
      </c>
      <c r="B342" s="106" t="s">
        <v>284</v>
      </c>
      <c r="C342" s="5"/>
      <c r="D342" s="16">
        <v>192.78</v>
      </c>
      <c r="E342" s="15">
        <v>5.1408000000000005</v>
      </c>
      <c r="F342" s="20">
        <v>4.7054385000000005</v>
      </c>
      <c r="G342" s="15">
        <v>3.2451299999999996</v>
      </c>
      <c r="H342" s="20">
        <v>2.1093344999999997</v>
      </c>
      <c r="I342" s="16">
        <v>321.3</v>
      </c>
      <c r="L342" s="56"/>
      <c r="M342" s="45"/>
    </row>
    <row r="343" spans="1:13" ht="15.95" customHeight="1">
      <c r="A343" s="106" t="s">
        <v>408</v>
      </c>
      <c r="B343" s="106" t="s">
        <v>284</v>
      </c>
      <c r="C343" s="5"/>
      <c r="D343" s="16">
        <v>192.78</v>
      </c>
      <c r="E343" s="15">
        <v>5.1408000000000005</v>
      </c>
      <c r="F343" s="20">
        <v>4.7054385000000005</v>
      </c>
      <c r="G343" s="15">
        <v>3.2451299999999996</v>
      </c>
      <c r="H343" s="20">
        <v>2.1093344999999997</v>
      </c>
      <c r="I343" s="16">
        <v>321.3</v>
      </c>
      <c r="L343" s="56"/>
      <c r="M343" s="45"/>
    </row>
    <row r="344" spans="1:13" ht="15.95" customHeight="1">
      <c r="A344" s="106" t="s">
        <v>409</v>
      </c>
      <c r="B344" s="106" t="s">
        <v>284</v>
      </c>
      <c r="C344" s="5"/>
      <c r="D344" s="16">
        <v>192.78</v>
      </c>
      <c r="E344" s="15">
        <v>12.109439999999999</v>
      </c>
      <c r="F344" s="20">
        <v>11.083921799999999</v>
      </c>
      <c r="G344" s="15">
        <v>7.6440840000000003</v>
      </c>
      <c r="H344" s="20">
        <v>4.9686546000000007</v>
      </c>
      <c r="I344" s="16">
        <v>756.84</v>
      </c>
      <c r="L344" s="56"/>
      <c r="M344" s="45"/>
    </row>
    <row r="345" spans="1:13" ht="15.95" customHeight="1">
      <c r="A345" s="106" t="s">
        <v>410</v>
      </c>
      <c r="B345" s="106" t="s">
        <v>284</v>
      </c>
      <c r="C345" s="5"/>
      <c r="D345" s="16">
        <v>192.78</v>
      </c>
      <c r="E345" s="15">
        <v>5.1408000000000005</v>
      </c>
      <c r="F345" s="20">
        <v>4.7054385000000005</v>
      </c>
      <c r="G345" s="15">
        <v>3.2451299999999996</v>
      </c>
      <c r="H345" s="20">
        <v>2.1093344999999997</v>
      </c>
      <c r="I345" s="16">
        <v>321.3</v>
      </c>
      <c r="L345" s="56"/>
      <c r="M345" s="45"/>
    </row>
    <row r="346" spans="1:13" ht="15.95" customHeight="1">
      <c r="A346" s="106" t="s">
        <v>755</v>
      </c>
      <c r="B346" s="106" t="s">
        <v>284</v>
      </c>
      <c r="C346" s="5"/>
      <c r="D346" s="16">
        <v>192.78</v>
      </c>
      <c r="E346" s="15">
        <v>12.109439999999999</v>
      </c>
      <c r="F346" s="20">
        <v>11.083921799999999</v>
      </c>
      <c r="G346" s="15">
        <v>7.6440840000000003</v>
      </c>
      <c r="H346" s="20">
        <v>4.9686546000000007</v>
      </c>
      <c r="I346" s="16">
        <v>756.84</v>
      </c>
      <c r="L346" s="56"/>
      <c r="M346" s="45"/>
    </row>
    <row r="347" spans="1:13" ht="15.95" customHeight="1">
      <c r="A347" s="106" t="s">
        <v>756</v>
      </c>
      <c r="B347" s="106" t="s">
        <v>284</v>
      </c>
      <c r="C347" s="5"/>
      <c r="D347" s="16">
        <v>192.78</v>
      </c>
      <c r="E347" s="15">
        <v>5.1408000000000005</v>
      </c>
      <c r="F347" s="20">
        <v>4.7054385000000005</v>
      </c>
      <c r="G347" s="15">
        <v>3.2451299999999996</v>
      </c>
      <c r="H347" s="20">
        <v>2.1093344999999997</v>
      </c>
      <c r="I347" s="16">
        <v>321.3</v>
      </c>
      <c r="L347" s="56"/>
      <c r="M347" s="45"/>
    </row>
    <row r="348" spans="1:13" ht="15.95" customHeight="1">
      <c r="A348" s="106" t="s">
        <v>411</v>
      </c>
      <c r="B348" s="106" t="s">
        <v>284</v>
      </c>
      <c r="C348" s="5"/>
      <c r="D348" s="16">
        <v>192.78</v>
      </c>
      <c r="E348" s="15">
        <v>5.1408000000000005</v>
      </c>
      <c r="F348" s="20">
        <v>4.7054385000000005</v>
      </c>
      <c r="G348" s="15">
        <v>3.2451299999999996</v>
      </c>
      <c r="H348" s="20">
        <v>2.1093344999999997</v>
      </c>
      <c r="I348" s="16">
        <v>321.3</v>
      </c>
      <c r="L348" s="56"/>
      <c r="M348" s="45"/>
    </row>
    <row r="349" spans="1:13" ht="15.95" customHeight="1">
      <c r="A349" s="106" t="s">
        <v>412</v>
      </c>
      <c r="B349" s="110" t="s">
        <v>284</v>
      </c>
      <c r="C349" s="5"/>
      <c r="D349" s="16">
        <v>192.78</v>
      </c>
      <c r="E349" s="15">
        <v>10.920038400000001</v>
      </c>
      <c r="F349" s="20">
        <v>9.9952476479999994</v>
      </c>
      <c r="G349" s="15">
        <v>6.8932742400000011</v>
      </c>
      <c r="H349" s="20">
        <v>4.4806282560000001</v>
      </c>
      <c r="I349" s="16">
        <v>682.50239999999997</v>
      </c>
      <c r="L349" s="56"/>
      <c r="M349" s="45"/>
    </row>
    <row r="350" spans="1:13" ht="15.95" customHeight="1">
      <c r="A350" s="106" t="s">
        <v>757</v>
      </c>
      <c r="B350" s="106" t="s">
        <v>284</v>
      </c>
      <c r="C350" s="5"/>
      <c r="D350" s="16">
        <v>192.78</v>
      </c>
      <c r="E350" s="15">
        <v>5.1408000000000005</v>
      </c>
      <c r="F350" s="20">
        <v>4.7054385000000005</v>
      </c>
      <c r="G350" s="15">
        <v>3.2451299999999996</v>
      </c>
      <c r="H350" s="20">
        <v>2.1093344999999997</v>
      </c>
      <c r="I350" s="16">
        <v>321.3</v>
      </c>
      <c r="L350" s="56"/>
      <c r="M350" s="45"/>
    </row>
    <row r="351" spans="1:13" ht="15.95" customHeight="1">
      <c r="A351" s="106" t="s">
        <v>413</v>
      </c>
      <c r="B351" s="106" t="s">
        <v>284</v>
      </c>
      <c r="C351" s="5"/>
      <c r="D351" s="16">
        <v>192.78</v>
      </c>
      <c r="E351" s="15">
        <v>6.9196800000000005</v>
      </c>
      <c r="F351" s="20">
        <v>6.3336696000000003</v>
      </c>
      <c r="G351" s="15">
        <v>4.3680479999999999</v>
      </c>
      <c r="H351" s="20">
        <v>2.8392312</v>
      </c>
      <c r="I351" s="16">
        <v>432.48</v>
      </c>
      <c r="L351" s="56"/>
      <c r="M351" s="45"/>
    </row>
    <row r="352" spans="1:13" ht="15.95" customHeight="1">
      <c r="A352" s="106" t="s">
        <v>414</v>
      </c>
      <c r="B352" s="110" t="s">
        <v>284</v>
      </c>
      <c r="C352" s="5"/>
      <c r="D352" s="16">
        <v>192.78</v>
      </c>
      <c r="E352" s="15">
        <v>19.167513599999999</v>
      </c>
      <c r="F352" s="20">
        <v>17.544264792</v>
      </c>
      <c r="G352" s="15">
        <v>12.099492959999999</v>
      </c>
      <c r="H352" s="20">
        <v>7.8646704239999998</v>
      </c>
      <c r="I352" s="16">
        <v>1197.9696000000001</v>
      </c>
      <c r="L352" s="56"/>
      <c r="M352" s="45"/>
    </row>
    <row r="353" spans="1:13" ht="15.95" customHeight="1">
      <c r="A353" s="107" t="s">
        <v>415</v>
      </c>
      <c r="B353" s="106" t="s">
        <v>284</v>
      </c>
      <c r="C353" s="5"/>
      <c r="D353" s="16">
        <v>192.78</v>
      </c>
      <c r="E353" s="15">
        <v>6.2831999999999999</v>
      </c>
      <c r="F353" s="20">
        <v>5.7510915000000002</v>
      </c>
      <c r="G353" s="15">
        <v>3.9662700000000002</v>
      </c>
      <c r="H353" s="20">
        <v>2.5780754999999997</v>
      </c>
      <c r="I353" s="16">
        <v>392.7</v>
      </c>
      <c r="L353" s="56"/>
      <c r="M353" s="45"/>
    </row>
    <row r="354" spans="1:13" ht="15.95" customHeight="1">
      <c r="A354" s="106" t="s">
        <v>416</v>
      </c>
      <c r="B354" s="106" t="s">
        <v>284</v>
      </c>
      <c r="C354" s="5"/>
      <c r="D354" s="16">
        <v>252.35942400000002</v>
      </c>
      <c r="E354" s="15">
        <v>25.235942400000003</v>
      </c>
      <c r="F354" s="20">
        <v>23.098773527999995</v>
      </c>
      <c r="G354" s="15">
        <v>15.930188639999999</v>
      </c>
      <c r="H354" s="20">
        <v>10.354622615999999</v>
      </c>
      <c r="I354" s="16">
        <v>1577.2464</v>
      </c>
      <c r="L354" s="56"/>
      <c r="M354" s="45"/>
    </row>
    <row r="355" spans="1:13" ht="15.95" customHeight="1">
      <c r="A355" s="106" t="s">
        <v>417</v>
      </c>
      <c r="B355" s="106" t="s">
        <v>284</v>
      </c>
      <c r="C355" s="5"/>
      <c r="D355" s="16">
        <v>192.78</v>
      </c>
      <c r="E355" s="15">
        <v>5.3934335999999998</v>
      </c>
      <c r="F355" s="20">
        <v>4.9366771920000003</v>
      </c>
      <c r="G355" s="15">
        <v>3.4046049600000003</v>
      </c>
      <c r="H355" s="20">
        <v>2.2129932240000003</v>
      </c>
      <c r="I355" s="16">
        <v>337.08960000000002</v>
      </c>
      <c r="L355" s="56"/>
      <c r="M355" s="45"/>
    </row>
    <row r="356" spans="1:13" ht="15.95" customHeight="1">
      <c r="A356" s="106" t="s">
        <v>418</v>
      </c>
      <c r="B356" s="106" t="s">
        <v>284</v>
      </c>
      <c r="C356" s="5"/>
      <c r="D356" s="16">
        <v>192.78</v>
      </c>
      <c r="E356" s="15">
        <v>14.714112</v>
      </c>
      <c r="F356" s="20">
        <v>13.468010639999997</v>
      </c>
      <c r="G356" s="15">
        <v>9.2882831999999986</v>
      </c>
      <c r="H356" s="20">
        <v>6.0373840799999989</v>
      </c>
      <c r="I356" s="16">
        <v>919.63199999999995</v>
      </c>
      <c r="L356" s="56"/>
      <c r="M356" s="45"/>
    </row>
    <row r="357" spans="1:13" ht="15.95" customHeight="1">
      <c r="A357" s="106" t="s">
        <v>419</v>
      </c>
      <c r="B357" s="106" t="s">
        <v>284</v>
      </c>
      <c r="C357" s="5"/>
      <c r="D357" s="16">
        <v>192.78</v>
      </c>
      <c r="E357" s="15">
        <v>12.051993600000001</v>
      </c>
      <c r="F357" s="20">
        <v>11.031340392000001</v>
      </c>
      <c r="G357" s="15">
        <v>7.6078209600000006</v>
      </c>
      <c r="H357" s="20">
        <v>4.9450836239999996</v>
      </c>
      <c r="I357" s="16">
        <v>753.24959999999999</v>
      </c>
      <c r="L357" s="56"/>
      <c r="M357" s="45"/>
    </row>
    <row r="358" spans="1:13" ht="15.95" customHeight="1">
      <c r="A358" s="106" t="s">
        <v>420</v>
      </c>
      <c r="B358" s="106" t="s">
        <v>284</v>
      </c>
      <c r="C358" s="5"/>
      <c r="D358" s="16">
        <v>192.78</v>
      </c>
      <c r="E358" s="15">
        <v>5.1408000000000005</v>
      </c>
      <c r="F358" s="20">
        <v>4.7054385000000005</v>
      </c>
      <c r="G358" s="15">
        <v>3.2451299999999996</v>
      </c>
      <c r="H358" s="20">
        <v>2.1093344999999997</v>
      </c>
      <c r="I358" s="16">
        <v>321.3</v>
      </c>
      <c r="L358" s="56"/>
      <c r="M358" s="45"/>
    </row>
    <row r="359" spans="1:13" ht="15.95" customHeight="1">
      <c r="A359" s="106" t="s">
        <v>421</v>
      </c>
      <c r="B359" s="106" t="s">
        <v>284</v>
      </c>
      <c r="C359" s="5"/>
      <c r="D359" s="16">
        <v>192.78</v>
      </c>
      <c r="E359" s="15">
        <v>15.361689600000002</v>
      </c>
      <c r="F359" s="20">
        <v>14.060746512</v>
      </c>
      <c r="G359" s="15">
        <v>9.6970665599999997</v>
      </c>
      <c r="H359" s="20">
        <v>6.303093264000001</v>
      </c>
      <c r="I359" s="16">
        <v>960.10560000000009</v>
      </c>
      <c r="L359" s="56"/>
      <c r="M359" s="45"/>
    </row>
    <row r="360" spans="1:13" ht="15.95" customHeight="1">
      <c r="A360" s="106" t="s">
        <v>422</v>
      </c>
      <c r="B360" s="106" t="s">
        <v>284</v>
      </c>
      <c r="C360" s="5"/>
      <c r="D360" s="16">
        <v>192.78</v>
      </c>
      <c r="E360" s="15">
        <v>9.9878400000000003</v>
      </c>
      <c r="F360" s="20">
        <v>9.1419947999999991</v>
      </c>
      <c r="G360" s="15">
        <v>6.3048240000000009</v>
      </c>
      <c r="H360" s="20">
        <v>4.0981356</v>
      </c>
      <c r="I360" s="16">
        <v>624.24</v>
      </c>
      <c r="L360" s="56"/>
      <c r="M360" s="45"/>
    </row>
    <row r="361" spans="1:13" ht="15.95" customHeight="1">
      <c r="A361" s="106" t="s">
        <v>423</v>
      </c>
      <c r="B361" s="106" t="s">
        <v>284</v>
      </c>
      <c r="C361" s="5"/>
      <c r="D361" s="16">
        <v>192.78</v>
      </c>
      <c r="E361" s="15">
        <v>7.5907584000000003</v>
      </c>
      <c r="F361" s="20">
        <v>6.9479160479999997</v>
      </c>
      <c r="G361" s="15">
        <v>4.7916662400000005</v>
      </c>
      <c r="H361" s="20">
        <v>3.1145830560000003</v>
      </c>
      <c r="I361" s="16">
        <v>474.42240000000004</v>
      </c>
      <c r="L361" s="56"/>
      <c r="M361" s="45"/>
    </row>
    <row r="362" spans="1:13" ht="15.95" customHeight="1">
      <c r="A362" s="106" t="s">
        <v>424</v>
      </c>
      <c r="B362" s="106" t="s">
        <v>284</v>
      </c>
      <c r="C362" s="5"/>
      <c r="D362" s="16">
        <v>192.78</v>
      </c>
      <c r="E362" s="15">
        <v>5.1408000000000005</v>
      </c>
      <c r="F362" s="20">
        <v>4.7054385000000005</v>
      </c>
      <c r="G362" s="15">
        <v>3.2451299999999996</v>
      </c>
      <c r="H362" s="20">
        <v>2.1093344999999997</v>
      </c>
      <c r="I362" s="16">
        <v>321.3</v>
      </c>
      <c r="L362" s="56"/>
      <c r="M362" s="45"/>
    </row>
    <row r="363" spans="1:13" ht="15.95" customHeight="1">
      <c r="A363" s="106" t="s">
        <v>425</v>
      </c>
      <c r="B363" s="106" t="s">
        <v>284</v>
      </c>
      <c r="C363" s="5"/>
      <c r="D363" s="16">
        <v>192.78</v>
      </c>
      <c r="E363" s="15">
        <v>5.1936768000000004</v>
      </c>
      <c r="F363" s="20">
        <v>4.7538372960000004</v>
      </c>
      <c r="G363" s="15">
        <v>3.2785084799999997</v>
      </c>
      <c r="H363" s="20">
        <v>2.1310305120000006</v>
      </c>
      <c r="I363" s="16">
        <v>324.60480000000001</v>
      </c>
      <c r="L363" s="56"/>
      <c r="M363" s="45"/>
    </row>
    <row r="364" spans="1:13" ht="15.95" customHeight="1">
      <c r="A364" s="106" t="s">
        <v>426</v>
      </c>
      <c r="B364" s="106" t="s">
        <v>284</v>
      </c>
      <c r="C364" s="5"/>
      <c r="D364" s="16">
        <v>192.78</v>
      </c>
      <c r="E364" s="15">
        <v>5.1408000000000005</v>
      </c>
      <c r="F364" s="20">
        <v>4.7054385000000005</v>
      </c>
      <c r="G364" s="15">
        <v>3.2451299999999996</v>
      </c>
      <c r="H364" s="20">
        <v>2.1093344999999997</v>
      </c>
      <c r="I364" s="16">
        <v>321.3</v>
      </c>
      <c r="L364" s="56"/>
      <c r="M364" s="45"/>
    </row>
    <row r="365" spans="1:13" ht="15.95" customHeight="1">
      <c r="A365" s="106" t="s">
        <v>429</v>
      </c>
      <c r="B365" s="106" t="s">
        <v>428</v>
      </c>
      <c r="C365" s="5"/>
      <c r="D365" s="16">
        <v>268.57497600000005</v>
      </c>
      <c r="E365" s="15">
        <v>22.7774976</v>
      </c>
      <c r="F365" s="20">
        <v>20.848528271999999</v>
      </c>
      <c r="G365" s="15">
        <v>14.378295360000003</v>
      </c>
      <c r="H365" s="20">
        <v>9.3458919840000014</v>
      </c>
      <c r="I365" s="16">
        <v>1423.5936000000002</v>
      </c>
      <c r="L365" s="56"/>
      <c r="M365" s="45"/>
    </row>
    <row r="366" spans="1:13" ht="15.95" customHeight="1">
      <c r="A366" s="106" t="s">
        <v>430</v>
      </c>
      <c r="B366" s="106" t="s">
        <v>428</v>
      </c>
      <c r="C366" s="5"/>
      <c r="D366" s="16">
        <v>233.58</v>
      </c>
      <c r="E366" s="15">
        <v>12.695654400000002</v>
      </c>
      <c r="F366" s="20">
        <v>11.620491168000001</v>
      </c>
      <c r="G366" s="15">
        <v>8.0141318399999992</v>
      </c>
      <c r="H366" s="20">
        <v>5.2091856960000005</v>
      </c>
      <c r="I366" s="16">
        <v>793.47840000000008</v>
      </c>
      <c r="L366" s="56"/>
      <c r="M366" s="45"/>
    </row>
    <row r="367" spans="1:13" ht="15.95" customHeight="1">
      <c r="A367" s="106" t="s">
        <v>431</v>
      </c>
      <c r="B367" s="106" t="s">
        <v>428</v>
      </c>
      <c r="C367" s="5"/>
      <c r="D367" s="16">
        <v>233.58</v>
      </c>
      <c r="E367" s="15">
        <v>14.9465088</v>
      </c>
      <c r="F367" s="20">
        <v>13.680726335999999</v>
      </c>
      <c r="G367" s="15">
        <v>9.4349836800000002</v>
      </c>
      <c r="H367" s="20">
        <v>6.1327393920000013</v>
      </c>
      <c r="I367" s="16">
        <v>934.15680000000009</v>
      </c>
      <c r="L367" s="56"/>
      <c r="M367" s="45"/>
    </row>
    <row r="368" spans="1:13" ht="15.95" customHeight="1">
      <c r="A368" s="106" t="s">
        <v>432</v>
      </c>
      <c r="B368" s="106" t="s">
        <v>428</v>
      </c>
      <c r="C368" s="5"/>
      <c r="D368" s="16">
        <v>325.98220800000001</v>
      </c>
      <c r="E368" s="15">
        <v>28.518220799999998</v>
      </c>
      <c r="F368" s="20">
        <v>26.103083976000001</v>
      </c>
      <c r="G368" s="15">
        <v>18.002126879999999</v>
      </c>
      <c r="H368" s="20">
        <v>11.701382471999999</v>
      </c>
      <c r="I368" s="16">
        <v>1782.3888000000002</v>
      </c>
      <c r="L368" s="56"/>
      <c r="M368" s="45"/>
    </row>
    <row r="369" spans="1:13" ht="15.95" customHeight="1">
      <c r="A369" s="106" t="s">
        <v>433</v>
      </c>
      <c r="B369" s="106" t="s">
        <v>428</v>
      </c>
      <c r="C369" s="5"/>
      <c r="D369" s="16">
        <v>233.58</v>
      </c>
      <c r="E369" s="15">
        <v>14.417740800000001</v>
      </c>
      <c r="F369" s="20">
        <v>13.196738376000003</v>
      </c>
      <c r="G369" s="15">
        <v>9.1011988800000001</v>
      </c>
      <c r="H369" s="20">
        <v>5.9157792720000018</v>
      </c>
      <c r="I369" s="16">
        <v>901.10880000000009</v>
      </c>
      <c r="L369" s="56"/>
      <c r="M369" s="45"/>
    </row>
    <row r="370" spans="1:13" ht="15.95" customHeight="1">
      <c r="A370" s="106" t="s">
        <v>434</v>
      </c>
      <c r="B370" s="106" t="s">
        <v>428</v>
      </c>
      <c r="C370" s="5"/>
      <c r="D370" s="16">
        <v>281.21318400000001</v>
      </c>
      <c r="E370" s="15">
        <v>24.041318400000005</v>
      </c>
      <c r="F370" s="20">
        <v>22.005319247999996</v>
      </c>
      <c r="G370" s="15">
        <v>15.176082240000001</v>
      </c>
      <c r="H370" s="20">
        <v>9.8644534560000015</v>
      </c>
      <c r="I370" s="16">
        <v>1502.5824000000002</v>
      </c>
      <c r="L370" s="56"/>
      <c r="M370" s="45"/>
    </row>
    <row r="371" spans="1:13" ht="15.95" customHeight="1">
      <c r="A371" s="106" t="s">
        <v>435</v>
      </c>
      <c r="B371" s="106" t="s">
        <v>428</v>
      </c>
      <c r="C371" s="5"/>
      <c r="D371" s="16">
        <v>241.37932800000004</v>
      </c>
      <c r="E371" s="15">
        <v>20.057932800000003</v>
      </c>
      <c r="F371" s="20">
        <v>18.359276616000002</v>
      </c>
      <c r="G371" s="15">
        <v>12.661570080000002</v>
      </c>
      <c r="H371" s="20">
        <v>8.2300205520000027</v>
      </c>
      <c r="I371" s="16">
        <v>1253.6208000000001</v>
      </c>
      <c r="L371" s="56"/>
      <c r="M371" s="45"/>
    </row>
    <row r="372" spans="1:13" ht="15.95" customHeight="1">
      <c r="A372" s="106" t="s">
        <v>436</v>
      </c>
      <c r="B372" s="106" t="s">
        <v>428</v>
      </c>
      <c r="C372" s="5"/>
      <c r="D372" s="16">
        <v>243.84691200000003</v>
      </c>
      <c r="E372" s="15">
        <v>20.304691200000004</v>
      </c>
      <c r="F372" s="20">
        <v>18.585137664000001</v>
      </c>
      <c r="G372" s="15">
        <v>12.817336320000001</v>
      </c>
      <c r="H372" s="20">
        <v>8.3312686080000002</v>
      </c>
      <c r="I372" s="16">
        <v>1269.0432000000001</v>
      </c>
      <c r="L372" s="56"/>
      <c r="M372" s="45"/>
    </row>
    <row r="373" spans="1:13" ht="15.95" customHeight="1">
      <c r="A373" s="106" t="s">
        <v>437</v>
      </c>
      <c r="B373" s="106" t="s">
        <v>428</v>
      </c>
      <c r="C373" s="5"/>
      <c r="D373" s="16">
        <v>233.58</v>
      </c>
      <c r="E373" s="15">
        <v>15.614976000000002</v>
      </c>
      <c r="F373" s="20">
        <v>14.29258272</v>
      </c>
      <c r="G373" s="15">
        <v>9.8569536000000006</v>
      </c>
      <c r="H373" s="20">
        <v>6.4070198400000011</v>
      </c>
      <c r="I373" s="16">
        <v>975.93600000000004</v>
      </c>
      <c r="L373" s="56"/>
      <c r="M373" s="45"/>
    </row>
    <row r="374" spans="1:13" ht="15.95" customHeight="1">
      <c r="A374" s="106" t="s">
        <v>438</v>
      </c>
      <c r="B374" s="106" t="s">
        <v>428</v>
      </c>
      <c r="C374" s="5"/>
      <c r="D374" s="16">
        <v>303.55199999999996</v>
      </c>
      <c r="E374" s="15">
        <v>26.275199999999998</v>
      </c>
      <c r="F374" s="20">
        <v>24.050018999999995</v>
      </c>
      <c r="G374" s="15">
        <v>16.586220000000001</v>
      </c>
      <c r="H374" s="20">
        <v>10.781043</v>
      </c>
      <c r="I374" s="16">
        <v>1642.1999999999998</v>
      </c>
      <c r="L374" s="56"/>
      <c r="M374" s="45"/>
    </row>
    <row r="375" spans="1:13" ht="15.95" customHeight="1">
      <c r="A375" s="106" t="s">
        <v>439</v>
      </c>
      <c r="B375" s="106" t="s">
        <v>428</v>
      </c>
      <c r="C375" s="5"/>
      <c r="D375" s="16">
        <v>233.58</v>
      </c>
      <c r="E375" s="15">
        <v>13.035110400000002</v>
      </c>
      <c r="F375" s="20">
        <v>11.931199487999999</v>
      </c>
      <c r="G375" s="15">
        <v>8.2284134400000024</v>
      </c>
      <c r="H375" s="20">
        <v>5.3484687360000001</v>
      </c>
      <c r="I375" s="16">
        <v>814.69440000000009</v>
      </c>
      <c r="L375" s="56"/>
      <c r="M375" s="45"/>
    </row>
    <row r="376" spans="1:13" ht="15.95" customHeight="1">
      <c r="A376" s="106" t="s">
        <v>440</v>
      </c>
      <c r="B376" s="106" t="s">
        <v>428</v>
      </c>
      <c r="C376" s="5"/>
      <c r="D376" s="16">
        <v>233.58</v>
      </c>
      <c r="E376" s="15">
        <v>12.254361599999999</v>
      </c>
      <c r="F376" s="20">
        <v>11.216570351999998</v>
      </c>
      <c r="G376" s="15">
        <v>7.7355657600000001</v>
      </c>
      <c r="H376" s="20">
        <v>5.0281177440000002</v>
      </c>
      <c r="I376" s="16">
        <v>765.89760000000001</v>
      </c>
      <c r="L376" s="56"/>
      <c r="M376" s="45"/>
    </row>
    <row r="377" spans="1:13" ht="15.95" customHeight="1">
      <c r="A377" s="106" t="s">
        <v>441</v>
      </c>
      <c r="B377" s="106" t="s">
        <v>428</v>
      </c>
      <c r="C377" s="5"/>
      <c r="D377" s="16">
        <v>233.58</v>
      </c>
      <c r="E377" s="15">
        <v>15.988377600000002</v>
      </c>
      <c r="F377" s="20">
        <v>14.634361871999999</v>
      </c>
      <c r="G377" s="15">
        <v>10.092663360000001</v>
      </c>
      <c r="H377" s="20">
        <v>6.5602311840000009</v>
      </c>
      <c r="I377" s="16">
        <v>999.2736000000001</v>
      </c>
      <c r="L377" s="56"/>
      <c r="M377" s="45"/>
    </row>
    <row r="378" spans="1:13" ht="15.95" customHeight="1">
      <c r="A378" s="106" t="s">
        <v>442</v>
      </c>
      <c r="B378" s="106" t="s">
        <v>428</v>
      </c>
      <c r="C378" s="5"/>
      <c r="D378" s="16">
        <v>348.59519999999998</v>
      </c>
      <c r="E378" s="15">
        <v>30.779519999999998</v>
      </c>
      <c r="F378" s="20">
        <v>28.172879399999999</v>
      </c>
      <c r="G378" s="15">
        <v>19.429572</v>
      </c>
      <c r="H378" s="20">
        <v>12.6292218</v>
      </c>
      <c r="I378" s="16">
        <v>1923.7199999999998</v>
      </c>
      <c r="L378" s="56"/>
      <c r="M378" s="45"/>
    </row>
    <row r="379" spans="1:13" ht="15.95" customHeight="1">
      <c r="A379" s="106" t="s">
        <v>443</v>
      </c>
      <c r="B379" s="106" t="s">
        <v>428</v>
      </c>
      <c r="C379" s="5"/>
      <c r="D379" s="16">
        <v>296.01868800000005</v>
      </c>
      <c r="E379" s="15">
        <v>25.521868800000007</v>
      </c>
      <c r="F379" s="20">
        <v>23.360485536000002</v>
      </c>
      <c r="G379" s="15">
        <v>16.110679680000001</v>
      </c>
      <c r="H379" s="20">
        <v>10.471941792000001</v>
      </c>
      <c r="I379" s="16">
        <v>1595.1168000000002</v>
      </c>
      <c r="L379" s="56"/>
      <c r="M379" s="45"/>
    </row>
    <row r="380" spans="1:13" ht="15.95" customHeight="1">
      <c r="A380" s="106" t="s">
        <v>444</v>
      </c>
      <c r="B380" s="106" t="s">
        <v>428</v>
      </c>
      <c r="C380" s="5"/>
      <c r="D380" s="16">
        <v>233.58</v>
      </c>
      <c r="E380" s="15">
        <v>18.4664064</v>
      </c>
      <c r="F380" s="20">
        <v>16.902532607999998</v>
      </c>
      <c r="G380" s="15">
        <v>11.656919039999998</v>
      </c>
      <c r="H380" s="20">
        <v>7.5769973760000005</v>
      </c>
      <c r="I380" s="16">
        <v>1154.1504</v>
      </c>
      <c r="L380" s="56"/>
      <c r="M380" s="45"/>
    </row>
    <row r="381" spans="1:13" ht="15.95" customHeight="1">
      <c r="A381" s="106" t="s">
        <v>445</v>
      </c>
      <c r="B381" s="106" t="s">
        <v>428</v>
      </c>
      <c r="C381" s="5"/>
      <c r="D381" s="16">
        <v>301.50220800000005</v>
      </c>
      <c r="E381" s="15">
        <v>26.070220800000005</v>
      </c>
      <c r="F381" s="20">
        <v>23.862398975999998</v>
      </c>
      <c r="G381" s="15">
        <v>16.456826880000005</v>
      </c>
      <c r="H381" s="20">
        <v>10.696937472</v>
      </c>
      <c r="I381" s="16">
        <v>1629.3888000000002</v>
      </c>
      <c r="L381" s="56"/>
      <c r="M381" s="45"/>
    </row>
    <row r="382" spans="1:13" ht="15.95" customHeight="1">
      <c r="A382" s="106" t="s">
        <v>446</v>
      </c>
      <c r="B382" s="106" t="s">
        <v>428</v>
      </c>
      <c r="C382" s="5"/>
      <c r="D382" s="16">
        <v>290.02598399999999</v>
      </c>
      <c r="E382" s="15">
        <v>24.922598400000005</v>
      </c>
      <c r="F382" s="20">
        <v>22.811965848</v>
      </c>
      <c r="G382" s="15">
        <v>15.732390239999999</v>
      </c>
      <c r="H382" s="20">
        <v>10.226053656000003</v>
      </c>
      <c r="I382" s="16">
        <v>1557.6624000000002</v>
      </c>
      <c r="L382" s="56"/>
      <c r="M382" s="45"/>
    </row>
    <row r="383" spans="1:13" ht="15.95" customHeight="1">
      <c r="A383" s="106" t="s">
        <v>447</v>
      </c>
      <c r="B383" s="106" t="s">
        <v>428</v>
      </c>
      <c r="C383" s="5"/>
      <c r="D383" s="16">
        <v>278.40287999999998</v>
      </c>
      <c r="E383" s="15">
        <v>23.760287999999999</v>
      </c>
      <c r="F383" s="20">
        <v>21.748088609999996</v>
      </c>
      <c r="G383" s="15">
        <v>14.9986818</v>
      </c>
      <c r="H383" s="20">
        <v>9.7491431699999982</v>
      </c>
      <c r="I383" s="16">
        <v>1485.0179999999998</v>
      </c>
      <c r="L383" s="56"/>
      <c r="M383" s="45"/>
    </row>
    <row r="384" spans="1:13" ht="15.95" customHeight="1">
      <c r="A384" s="106" t="s">
        <v>448</v>
      </c>
      <c r="B384" s="106" t="s">
        <v>428</v>
      </c>
      <c r="C384" s="5"/>
      <c r="D384" s="16">
        <v>296.07091200000002</v>
      </c>
      <c r="E384" s="15">
        <v>25.527091200000001</v>
      </c>
      <c r="F384" s="20">
        <v>23.365265664000002</v>
      </c>
      <c r="G384" s="15">
        <v>16.113976319999999</v>
      </c>
      <c r="H384" s="20">
        <v>10.474084608</v>
      </c>
      <c r="I384" s="16">
        <v>1595.4432000000002</v>
      </c>
      <c r="L384" s="56"/>
      <c r="M384" s="45"/>
    </row>
    <row r="385" spans="1:13" ht="15.95" customHeight="1">
      <c r="A385" s="106" t="s">
        <v>449</v>
      </c>
      <c r="B385" s="110" t="s">
        <v>428</v>
      </c>
      <c r="C385" s="5"/>
      <c r="D385" s="16">
        <v>330.01651200000003</v>
      </c>
      <c r="E385" s="15">
        <v>28.921651200000003</v>
      </c>
      <c r="F385" s="20">
        <v>26.472348863999997</v>
      </c>
      <c r="G385" s="15">
        <v>18.256792320000002</v>
      </c>
      <c r="H385" s="20">
        <v>11.866915007999999</v>
      </c>
      <c r="I385" s="16">
        <v>1807.6032</v>
      </c>
      <c r="L385" s="56"/>
      <c r="M385" s="45"/>
    </row>
    <row r="386" spans="1:13" ht="15.95" customHeight="1">
      <c r="A386" s="107" t="s">
        <v>450</v>
      </c>
      <c r="B386" s="106" t="s">
        <v>428</v>
      </c>
      <c r="C386" s="5"/>
      <c r="D386" s="16">
        <v>233.58</v>
      </c>
      <c r="E386" s="15">
        <v>13.1369472</v>
      </c>
      <c r="F386" s="20">
        <v>12.024411984</v>
      </c>
      <c r="G386" s="15">
        <v>8.2926979200000002</v>
      </c>
      <c r="H386" s="20">
        <v>5.3902536480000016</v>
      </c>
      <c r="I386" s="16">
        <v>821.05920000000003</v>
      </c>
      <c r="L386" s="56"/>
      <c r="M386" s="45"/>
    </row>
    <row r="387" spans="1:13" ht="15.95" customHeight="1">
      <c r="A387" s="106" t="s">
        <v>451</v>
      </c>
      <c r="B387" s="106" t="s">
        <v>428</v>
      </c>
      <c r="C387" s="5"/>
      <c r="D387" s="16">
        <v>233.58</v>
      </c>
      <c r="E387" s="15">
        <v>16.225996800000001</v>
      </c>
      <c r="F387" s="20">
        <v>14.851857696</v>
      </c>
      <c r="G387" s="15">
        <v>10.24266048</v>
      </c>
      <c r="H387" s="20">
        <v>6.6577293119999998</v>
      </c>
      <c r="I387" s="16">
        <v>1014.1248000000001</v>
      </c>
      <c r="L387" s="56"/>
      <c r="M387" s="45"/>
    </row>
    <row r="388" spans="1:13" ht="15.95" customHeight="1">
      <c r="A388" s="106" t="s">
        <v>452</v>
      </c>
      <c r="B388" s="106" t="s">
        <v>428</v>
      </c>
      <c r="C388" s="5"/>
      <c r="D388" s="16">
        <v>233.58</v>
      </c>
      <c r="E388" s="15">
        <v>12.254361599999999</v>
      </c>
      <c r="F388" s="20">
        <v>11.216570351999998</v>
      </c>
      <c r="G388" s="15">
        <v>7.7355657600000001</v>
      </c>
      <c r="H388" s="20">
        <v>5.0281177440000002</v>
      </c>
      <c r="I388" s="16">
        <v>765.89760000000001</v>
      </c>
      <c r="L388" s="56"/>
      <c r="M388" s="45"/>
    </row>
    <row r="389" spans="1:13" ht="15.95" customHeight="1">
      <c r="A389" s="106" t="s">
        <v>453</v>
      </c>
      <c r="B389" s="106" t="s">
        <v>428</v>
      </c>
      <c r="C389" s="5"/>
      <c r="D389" s="16">
        <v>281.40576000000004</v>
      </c>
      <c r="E389" s="15">
        <v>24.060576000000001</v>
      </c>
      <c r="F389" s="20">
        <v>22.022945969999999</v>
      </c>
      <c r="G389" s="15">
        <v>15.1882386</v>
      </c>
      <c r="H389" s="20">
        <v>9.872355090000001</v>
      </c>
      <c r="I389" s="16">
        <v>1503.7860000000001</v>
      </c>
      <c r="L389" s="56"/>
      <c r="M389" s="45"/>
    </row>
    <row r="390" spans="1:13" ht="15.95" customHeight="1">
      <c r="A390" s="106" t="s">
        <v>454</v>
      </c>
      <c r="B390" s="106" t="s">
        <v>428</v>
      </c>
      <c r="C390" s="5"/>
      <c r="D390" s="16">
        <v>278.74559999999997</v>
      </c>
      <c r="E390" s="15">
        <v>23.794560000000001</v>
      </c>
      <c r="F390" s="20">
        <v>21.779458200000001</v>
      </c>
      <c r="G390" s="15">
        <v>15.020315999999999</v>
      </c>
      <c r="H390" s="20">
        <v>9.7632054000000004</v>
      </c>
      <c r="I390" s="16">
        <v>1487.16</v>
      </c>
      <c r="L390" s="56"/>
      <c r="M390" s="45"/>
    </row>
    <row r="391" spans="1:13" ht="15.95" customHeight="1">
      <c r="A391" s="106" t="s">
        <v>455</v>
      </c>
      <c r="B391" s="106" t="s">
        <v>428</v>
      </c>
      <c r="C391" s="5"/>
      <c r="D391" s="16">
        <v>248.886528</v>
      </c>
      <c r="E391" s="15">
        <v>20.808652800000001</v>
      </c>
      <c r="F391" s="20">
        <v>19.046420015999999</v>
      </c>
      <c r="G391" s="15">
        <v>13.13546208</v>
      </c>
      <c r="H391" s="20">
        <v>8.5380503519999991</v>
      </c>
      <c r="I391" s="16">
        <v>1300.5408</v>
      </c>
      <c r="L391" s="56"/>
      <c r="M391" s="45"/>
    </row>
    <row r="392" spans="1:13" ht="15.95" customHeight="1">
      <c r="A392" s="106" t="s">
        <v>456</v>
      </c>
      <c r="B392" s="106" t="s">
        <v>428</v>
      </c>
      <c r="C392" s="5"/>
      <c r="D392" s="16">
        <v>233.58</v>
      </c>
      <c r="E392" s="15">
        <v>16.779571200000003</v>
      </c>
      <c r="F392" s="20">
        <v>15.358551263999999</v>
      </c>
      <c r="G392" s="15">
        <v>10.592104320000002</v>
      </c>
      <c r="H392" s="20">
        <v>6.884867808000001</v>
      </c>
      <c r="I392" s="16">
        <v>1048.7232000000001</v>
      </c>
      <c r="L392" s="56"/>
      <c r="M392" s="45"/>
    </row>
    <row r="393" spans="1:13" ht="15.95" customHeight="1">
      <c r="A393" s="106" t="s">
        <v>457</v>
      </c>
      <c r="B393" s="106" t="s">
        <v>428</v>
      </c>
      <c r="C393" s="5"/>
      <c r="D393" s="16">
        <v>301.65888000000001</v>
      </c>
      <c r="E393" s="15">
        <v>26.085888000000004</v>
      </c>
      <c r="F393" s="20">
        <v>23.876739359999998</v>
      </c>
      <c r="G393" s="15">
        <v>16.4667168</v>
      </c>
      <c r="H393" s="20">
        <v>10.703365920000001</v>
      </c>
      <c r="I393" s="16">
        <v>1630.3680000000002</v>
      </c>
      <c r="L393" s="56"/>
      <c r="M393" s="45"/>
    </row>
    <row r="394" spans="1:13" ht="15.95" customHeight="1">
      <c r="A394" s="106" t="s">
        <v>458</v>
      </c>
      <c r="B394" s="106" t="s">
        <v>428</v>
      </c>
      <c r="C394" s="5"/>
      <c r="D394" s="16">
        <v>233.58</v>
      </c>
      <c r="E394" s="15">
        <v>16.2508032</v>
      </c>
      <c r="F394" s="20">
        <v>14.874563304</v>
      </c>
      <c r="G394" s="15">
        <v>10.258319520000002</v>
      </c>
      <c r="H394" s="20">
        <v>6.6679076880000023</v>
      </c>
      <c r="I394" s="16">
        <v>1015.6752000000001</v>
      </c>
      <c r="L394" s="56"/>
      <c r="M394" s="45"/>
    </row>
    <row r="395" spans="1:13" ht="15.95" customHeight="1">
      <c r="A395" s="106" t="s">
        <v>459</v>
      </c>
      <c r="B395" s="106" t="s">
        <v>428</v>
      </c>
      <c r="C395" s="5"/>
      <c r="D395" s="16">
        <v>325.94304000000005</v>
      </c>
      <c r="E395" s="15">
        <v>28.514304000000003</v>
      </c>
      <c r="F395" s="20">
        <v>26.099498879999999</v>
      </c>
      <c r="G395" s="15">
        <v>17.999654400000001</v>
      </c>
      <c r="H395" s="20">
        <v>11.69977536</v>
      </c>
      <c r="I395" s="16">
        <v>1782.144</v>
      </c>
      <c r="L395" s="56"/>
      <c r="M395" s="45"/>
    </row>
    <row r="396" spans="1:13" ht="15.95" customHeight="1">
      <c r="A396" s="106" t="s">
        <v>460</v>
      </c>
      <c r="B396" s="106" t="s">
        <v>428</v>
      </c>
      <c r="C396" s="5"/>
      <c r="D396" s="16">
        <v>233.58</v>
      </c>
      <c r="E396" s="15">
        <v>16.180300800000001</v>
      </c>
      <c r="F396" s="20">
        <v>14.810031576000002</v>
      </c>
      <c r="G396" s="15">
        <v>10.213814880000001</v>
      </c>
      <c r="H396" s="20">
        <v>6.6389796720000005</v>
      </c>
      <c r="I396" s="16">
        <v>1011.2688000000001</v>
      </c>
      <c r="L396" s="56"/>
      <c r="M396" s="45"/>
    </row>
    <row r="397" spans="1:13" ht="15.95" customHeight="1">
      <c r="A397" s="106" t="s">
        <v>461</v>
      </c>
      <c r="B397" s="106" t="s">
        <v>428</v>
      </c>
      <c r="C397" s="5"/>
      <c r="D397" s="16">
        <v>233.58</v>
      </c>
      <c r="E397" s="15">
        <v>12.7635456</v>
      </c>
      <c r="F397" s="20">
        <v>11.682632832000001</v>
      </c>
      <c r="G397" s="15">
        <v>8.0569881599999995</v>
      </c>
      <c r="H397" s="20">
        <v>5.237042304</v>
      </c>
      <c r="I397" s="16">
        <v>797.72160000000008</v>
      </c>
      <c r="L397" s="56"/>
      <c r="M397" s="45"/>
    </row>
    <row r="398" spans="1:13" ht="15.95" customHeight="1">
      <c r="A398" s="106" t="s">
        <v>462</v>
      </c>
      <c r="B398" s="106" t="s">
        <v>428</v>
      </c>
      <c r="C398" s="5"/>
      <c r="D398" s="16">
        <v>233.58</v>
      </c>
      <c r="E398" s="15">
        <v>15.2285184</v>
      </c>
      <c r="F398" s="20">
        <v>13.938853248000001</v>
      </c>
      <c r="G398" s="15">
        <v>9.6130022400000019</v>
      </c>
      <c r="H398" s="20">
        <v>6.2484514560000015</v>
      </c>
      <c r="I398" s="16">
        <v>951.78240000000017</v>
      </c>
      <c r="L398" s="56"/>
      <c r="M398" s="45"/>
    </row>
    <row r="399" spans="1:13" ht="15.95" customHeight="1">
      <c r="A399" s="106" t="s">
        <v>463</v>
      </c>
      <c r="B399" s="106" t="s">
        <v>428</v>
      </c>
      <c r="C399" s="5"/>
      <c r="D399" s="16">
        <v>291.788544</v>
      </c>
      <c r="E399" s="15">
        <v>25.098854400000004</v>
      </c>
      <c r="F399" s="20">
        <v>22.973295168</v>
      </c>
      <c r="G399" s="15">
        <v>15.84365184</v>
      </c>
      <c r="H399" s="20">
        <v>10.298373696000002</v>
      </c>
      <c r="I399" s="16">
        <v>1568.6784</v>
      </c>
      <c r="L399" s="56"/>
      <c r="M399" s="45"/>
    </row>
    <row r="400" spans="1:13" ht="15.95" customHeight="1">
      <c r="A400" s="106" t="s">
        <v>464</v>
      </c>
      <c r="B400" s="106" t="s">
        <v>428</v>
      </c>
      <c r="C400" s="5"/>
      <c r="D400" s="16">
        <v>239.96928000000003</v>
      </c>
      <c r="E400" s="15">
        <v>19.916928000000002</v>
      </c>
      <c r="F400" s="20">
        <v>18.230213159999998</v>
      </c>
      <c r="G400" s="15">
        <v>12.572560800000002</v>
      </c>
      <c r="H400" s="20">
        <v>8.1721645200000008</v>
      </c>
      <c r="I400" s="16">
        <v>1244.8080000000002</v>
      </c>
      <c r="L400" s="56"/>
      <c r="M400" s="45"/>
    </row>
    <row r="401" spans="1:21" ht="15.95" customHeight="1">
      <c r="A401" s="106" t="s">
        <v>465</v>
      </c>
      <c r="B401" s="106" t="s">
        <v>428</v>
      </c>
      <c r="C401" s="5"/>
      <c r="D401" s="16">
        <v>233.58</v>
      </c>
      <c r="E401" s="15">
        <v>16.904908800000001</v>
      </c>
      <c r="F401" s="20">
        <v>15.473274336000003</v>
      </c>
      <c r="G401" s="15">
        <v>10.671223680000001</v>
      </c>
      <c r="H401" s="20">
        <v>6.9362953920000017</v>
      </c>
      <c r="I401" s="16">
        <v>1056.5568000000001</v>
      </c>
      <c r="L401" s="56"/>
      <c r="M401" s="45"/>
    </row>
    <row r="402" spans="1:21" ht="15.95" customHeight="1">
      <c r="A402" s="106" t="s">
        <v>466</v>
      </c>
      <c r="B402" s="106" t="s">
        <v>428</v>
      </c>
      <c r="C402" s="5"/>
      <c r="D402" s="16">
        <v>287.92396800000006</v>
      </c>
      <c r="E402" s="15">
        <v>24.7123968</v>
      </c>
      <c r="F402" s="20">
        <v>22.619565695999999</v>
      </c>
      <c r="G402" s="15">
        <v>15.599700480000001</v>
      </c>
      <c r="H402" s="20">
        <v>10.139805312000002</v>
      </c>
      <c r="I402" s="16">
        <v>1544.5248000000001</v>
      </c>
      <c r="L402" s="56"/>
      <c r="M402" s="45"/>
    </row>
    <row r="403" spans="1:21" ht="15.95" customHeight="1">
      <c r="A403" s="106" t="s">
        <v>467</v>
      </c>
      <c r="B403" s="106" t="s">
        <v>428</v>
      </c>
      <c r="C403" s="5"/>
      <c r="D403" s="16">
        <v>233.58</v>
      </c>
      <c r="E403" s="15">
        <v>13.536460800000004</v>
      </c>
      <c r="F403" s="20">
        <v>12.390091776</v>
      </c>
      <c r="G403" s="15">
        <v>8.5448908800000005</v>
      </c>
      <c r="H403" s="20">
        <v>5.554179072000001</v>
      </c>
      <c r="I403" s="16">
        <v>846.02880000000005</v>
      </c>
      <c r="L403" s="56"/>
      <c r="M403" s="45"/>
    </row>
    <row r="404" spans="1:21" s="11" customFormat="1" ht="15.95" customHeight="1">
      <c r="A404" s="106" t="s">
        <v>468</v>
      </c>
      <c r="B404" s="106" t="s">
        <v>428</v>
      </c>
      <c r="C404" s="5"/>
      <c r="D404" s="16">
        <v>258.39129600000001</v>
      </c>
      <c r="E404" s="15">
        <v>21.759129600000001</v>
      </c>
      <c r="F404" s="20">
        <v>19.916403312</v>
      </c>
      <c r="G404" s="15">
        <v>13.73545056</v>
      </c>
      <c r="H404" s="20">
        <v>8.9280428640000018</v>
      </c>
      <c r="I404" s="16">
        <v>1359.9456</v>
      </c>
      <c r="J404"/>
      <c r="K404"/>
      <c r="L404" s="56"/>
      <c r="M404" s="45"/>
      <c r="O404"/>
      <c r="P404"/>
      <c r="Q404"/>
      <c r="R404"/>
      <c r="S404"/>
      <c r="T404"/>
      <c r="U404"/>
    </row>
    <row r="405" spans="1:21" ht="15.95" customHeight="1">
      <c r="A405" s="106" t="s">
        <v>469</v>
      </c>
      <c r="B405" s="106" t="s">
        <v>428</v>
      </c>
      <c r="C405" s="5"/>
      <c r="D405" s="16">
        <v>276.38246400000003</v>
      </c>
      <c r="E405" s="15">
        <v>23.558246399999998</v>
      </c>
      <c r="F405" s="20">
        <v>21.563157407999999</v>
      </c>
      <c r="G405" s="15">
        <v>14.87114304</v>
      </c>
      <c r="H405" s="20">
        <v>9.6662429760000013</v>
      </c>
      <c r="I405" s="16">
        <v>1472.3904</v>
      </c>
      <c r="L405" s="56"/>
      <c r="M405" s="45"/>
    </row>
    <row r="406" spans="1:21" ht="15.95" customHeight="1">
      <c r="A406" s="106" t="s">
        <v>470</v>
      </c>
      <c r="B406" s="106" t="s">
        <v>428</v>
      </c>
      <c r="C406" s="5"/>
      <c r="D406" s="16">
        <v>233.58</v>
      </c>
      <c r="E406" s="15">
        <v>15.404774400000003</v>
      </c>
      <c r="F406" s="20">
        <v>14.100182568000001</v>
      </c>
      <c r="G406" s="15">
        <v>9.7242638400000025</v>
      </c>
      <c r="H406" s="20">
        <v>6.3207714960000017</v>
      </c>
      <c r="I406" s="16">
        <v>962.79840000000013</v>
      </c>
      <c r="L406" s="56"/>
      <c r="M406" s="45"/>
    </row>
    <row r="407" spans="1:21" ht="15.95" customHeight="1">
      <c r="A407" s="106" t="s">
        <v>471</v>
      </c>
      <c r="B407" s="106" t="s">
        <v>428</v>
      </c>
      <c r="C407" s="5"/>
      <c r="D407" s="16">
        <v>243.455232</v>
      </c>
      <c r="E407" s="15">
        <v>20.265523200000001</v>
      </c>
      <c r="F407" s="20">
        <v>18.549286704</v>
      </c>
      <c r="G407" s="15">
        <v>12.792611520000001</v>
      </c>
      <c r="H407" s="20">
        <v>8.3151974880000008</v>
      </c>
      <c r="I407" s="16">
        <v>1266.5952</v>
      </c>
      <c r="L407" s="56"/>
      <c r="M407" s="45"/>
    </row>
    <row r="408" spans="1:21" ht="15.95" customHeight="1">
      <c r="A408" s="106" t="s">
        <v>472</v>
      </c>
      <c r="B408" s="106" t="s">
        <v>428</v>
      </c>
      <c r="C408" s="5"/>
      <c r="D408" s="16">
        <v>238.20672000000005</v>
      </c>
      <c r="E408" s="15">
        <v>19.740672000000004</v>
      </c>
      <c r="F408" s="20">
        <v>18.068883840000002</v>
      </c>
      <c r="G408" s="15">
        <v>12.461299200000003</v>
      </c>
      <c r="H408" s="20">
        <v>8.0998444800000016</v>
      </c>
      <c r="I408" s="16">
        <v>1233.7920000000001</v>
      </c>
      <c r="L408" s="56"/>
      <c r="M408" s="45"/>
    </row>
    <row r="409" spans="1:21" ht="15.95" customHeight="1">
      <c r="A409" s="106" t="s">
        <v>473</v>
      </c>
      <c r="B409" s="106" t="s">
        <v>428</v>
      </c>
      <c r="C409" s="5"/>
      <c r="D409" s="16">
        <v>389.13407999999998</v>
      </c>
      <c r="E409" s="15">
        <v>34.833407999999999</v>
      </c>
      <c r="F409" s="20">
        <v>31.883453759999998</v>
      </c>
      <c r="G409" s="15">
        <v>21.988588799999995</v>
      </c>
      <c r="H409" s="20">
        <v>14.29258272</v>
      </c>
      <c r="I409" s="16">
        <v>2177.0879999999997</v>
      </c>
      <c r="L409" s="56"/>
      <c r="M409" s="45"/>
      <c r="O409" s="11"/>
      <c r="P409" s="11"/>
      <c r="Q409" s="11"/>
      <c r="R409" s="11"/>
      <c r="S409" s="11"/>
      <c r="T409" s="11"/>
      <c r="U409" s="11"/>
    </row>
    <row r="410" spans="1:21" ht="15.95" customHeight="1">
      <c r="A410" s="106" t="s">
        <v>474</v>
      </c>
      <c r="B410" s="106" t="s">
        <v>428</v>
      </c>
      <c r="C410" s="5"/>
      <c r="D410" s="16">
        <v>258.73075200000005</v>
      </c>
      <c r="E410" s="15">
        <v>21.793075200000001</v>
      </c>
      <c r="F410" s="20">
        <v>19.947474144000005</v>
      </c>
      <c r="G410" s="15">
        <v>13.756878720000001</v>
      </c>
      <c r="H410" s="20">
        <v>8.941971168000002</v>
      </c>
      <c r="I410" s="16">
        <v>1362.0672000000002</v>
      </c>
      <c r="L410" s="56"/>
      <c r="M410" s="45"/>
    </row>
    <row r="411" spans="1:21" ht="15.95" customHeight="1">
      <c r="A411" s="106" t="s">
        <v>475</v>
      </c>
      <c r="B411" s="106" t="s">
        <v>428</v>
      </c>
      <c r="C411" s="5"/>
      <c r="D411" s="16">
        <v>233.58</v>
      </c>
      <c r="E411" s="15">
        <v>14.596608000000002</v>
      </c>
      <c r="F411" s="20">
        <v>13.360457759999997</v>
      </c>
      <c r="G411" s="15">
        <v>9.2141087999999982</v>
      </c>
      <c r="H411" s="20">
        <v>5.9891707200000006</v>
      </c>
      <c r="I411" s="16">
        <v>912.28800000000001</v>
      </c>
      <c r="L411" s="56"/>
      <c r="M411" s="45"/>
    </row>
    <row r="412" spans="1:21" ht="15.95" customHeight="1">
      <c r="A412" s="106" t="s">
        <v>476</v>
      </c>
      <c r="B412" s="106" t="s">
        <v>428</v>
      </c>
      <c r="C412" s="5"/>
      <c r="D412" s="16">
        <v>260.76748800000007</v>
      </c>
      <c r="E412" s="15">
        <v>21.996748800000002</v>
      </c>
      <c r="F412" s="20">
        <v>20.133899136</v>
      </c>
      <c r="G412" s="15">
        <v>13.88544768</v>
      </c>
      <c r="H412" s="20">
        <v>9.0255409920000016</v>
      </c>
      <c r="I412" s="16">
        <v>1374.7968000000001</v>
      </c>
      <c r="L412" s="56"/>
      <c r="M412" s="45"/>
    </row>
    <row r="413" spans="1:21" ht="15.95" customHeight="1">
      <c r="A413" s="106" t="s">
        <v>477</v>
      </c>
      <c r="B413" s="106" t="s">
        <v>428</v>
      </c>
      <c r="C413" s="5"/>
      <c r="D413" s="16">
        <v>233.58</v>
      </c>
      <c r="E413" s="15">
        <v>17.176473600000001</v>
      </c>
      <c r="F413" s="20">
        <v>15.721840992000001</v>
      </c>
      <c r="G413" s="15">
        <v>10.84264896</v>
      </c>
      <c r="H413" s="20">
        <v>7.0477218240000008</v>
      </c>
      <c r="I413" s="16">
        <v>1073.5296000000001</v>
      </c>
      <c r="L413" s="56"/>
      <c r="M413" s="45"/>
    </row>
    <row r="414" spans="1:21" ht="15.95" customHeight="1">
      <c r="A414" s="106" t="s">
        <v>478</v>
      </c>
      <c r="B414" s="106" t="s">
        <v>428</v>
      </c>
      <c r="C414" s="5"/>
      <c r="D414" s="16">
        <v>233.58</v>
      </c>
      <c r="E414" s="15">
        <v>12.593817600000003</v>
      </c>
      <c r="F414" s="20">
        <v>11.527278672000001</v>
      </c>
      <c r="G414" s="15">
        <v>7.9498473600000015</v>
      </c>
      <c r="H414" s="20">
        <v>5.1674007840000007</v>
      </c>
      <c r="I414" s="16">
        <v>787.11360000000013</v>
      </c>
      <c r="L414" s="56"/>
      <c r="M414" s="45"/>
    </row>
    <row r="415" spans="1:21" ht="15.95" customHeight="1">
      <c r="A415" s="106" t="s">
        <v>479</v>
      </c>
      <c r="B415" s="106" t="s">
        <v>428</v>
      </c>
      <c r="C415" s="5"/>
      <c r="D415" s="16">
        <v>267.46521600000005</v>
      </c>
      <c r="E415" s="15">
        <v>22.666521600000003</v>
      </c>
      <c r="F415" s="20">
        <v>20.746950551999998</v>
      </c>
      <c r="G415" s="15">
        <v>14.308241760000001</v>
      </c>
      <c r="H415" s="20">
        <v>9.3003571440000012</v>
      </c>
      <c r="I415" s="16">
        <v>1416.6576000000002</v>
      </c>
      <c r="L415" s="56"/>
      <c r="M415" s="45"/>
    </row>
    <row r="416" spans="1:21" ht="15.95" customHeight="1">
      <c r="A416" s="106" t="s">
        <v>480</v>
      </c>
      <c r="B416" s="106" t="s">
        <v>428</v>
      </c>
      <c r="C416" s="5"/>
      <c r="D416" s="16">
        <v>265.85932799999995</v>
      </c>
      <c r="E416" s="15">
        <v>22.5059328</v>
      </c>
      <c r="F416" s="20">
        <v>20.599961615999998</v>
      </c>
      <c r="G416" s="15">
        <v>14.206870080000002</v>
      </c>
      <c r="H416" s="20">
        <v>9.2344655519999996</v>
      </c>
      <c r="I416" s="16">
        <v>1406.6207999999999</v>
      </c>
      <c r="L416" s="56"/>
      <c r="M416" s="45"/>
    </row>
    <row r="417" spans="1:13" ht="15.95" customHeight="1">
      <c r="A417" s="106" t="s">
        <v>481</v>
      </c>
      <c r="B417" s="106" t="s">
        <v>428</v>
      </c>
      <c r="C417" s="5"/>
      <c r="D417" s="16">
        <v>233.58</v>
      </c>
      <c r="E417" s="15">
        <v>14.291097600000001</v>
      </c>
      <c r="F417" s="20">
        <v>13.080820271999999</v>
      </c>
      <c r="G417" s="15">
        <v>9.0212553599999996</v>
      </c>
      <c r="H417" s="20">
        <v>5.8638159840000004</v>
      </c>
      <c r="I417" s="16">
        <v>893.19360000000006</v>
      </c>
      <c r="L417" s="56"/>
      <c r="M417" s="45"/>
    </row>
    <row r="418" spans="1:13" ht="15.95" customHeight="1">
      <c r="A418" s="106" t="s">
        <v>482</v>
      </c>
      <c r="B418" s="106" t="s">
        <v>428</v>
      </c>
      <c r="C418" s="5"/>
      <c r="D418" s="16">
        <v>334.79500800000005</v>
      </c>
      <c r="E418" s="15">
        <v>29.399500800000002</v>
      </c>
      <c r="F418" s="20">
        <v>26.909730575999998</v>
      </c>
      <c r="G418" s="15">
        <v>18.55843488</v>
      </c>
      <c r="H418" s="20">
        <v>12.062982672000002</v>
      </c>
      <c r="I418" s="16">
        <v>1837.4688000000001</v>
      </c>
      <c r="L418" s="56"/>
      <c r="M418" s="45"/>
    </row>
    <row r="419" spans="1:13" ht="15.95" customHeight="1">
      <c r="A419" s="106" t="s">
        <v>483</v>
      </c>
      <c r="B419" s="106" t="s">
        <v>428</v>
      </c>
      <c r="C419" s="5"/>
      <c r="D419" s="16">
        <v>233.58</v>
      </c>
      <c r="E419" s="15">
        <v>18.398515200000002</v>
      </c>
      <c r="F419" s="20">
        <v>16.840390944000003</v>
      </c>
      <c r="G419" s="15">
        <v>11.614062720000002</v>
      </c>
      <c r="H419" s="20">
        <v>7.5491407680000018</v>
      </c>
      <c r="I419" s="16">
        <v>1149.9072000000001</v>
      </c>
      <c r="L419" s="56"/>
      <c r="M419" s="45"/>
    </row>
    <row r="420" spans="1:13" ht="15.95" customHeight="1">
      <c r="A420" s="106" t="s">
        <v>484</v>
      </c>
      <c r="B420" s="106" t="s">
        <v>428</v>
      </c>
      <c r="C420" s="5"/>
      <c r="D420" s="16">
        <v>368.11392000000001</v>
      </c>
      <c r="E420" s="15">
        <v>32.731392000000007</v>
      </c>
      <c r="F420" s="20">
        <v>29.959452239999994</v>
      </c>
      <c r="G420" s="15">
        <v>20.661691199999996</v>
      </c>
      <c r="H420" s="20">
        <v>13.430099279999999</v>
      </c>
      <c r="I420" s="16">
        <v>2045.712</v>
      </c>
      <c r="L420" s="56"/>
      <c r="M420" s="45"/>
    </row>
    <row r="421" spans="1:13" ht="15.95" customHeight="1">
      <c r="A421" s="106" t="s">
        <v>485</v>
      </c>
      <c r="B421" s="106" t="s">
        <v>428</v>
      </c>
      <c r="C421" s="5"/>
      <c r="D421" s="16">
        <v>278.41920000000005</v>
      </c>
      <c r="E421" s="15">
        <v>23.76192</v>
      </c>
      <c r="F421" s="20">
        <v>21.749582400000001</v>
      </c>
      <c r="G421" s="15">
        <v>14.999712000000001</v>
      </c>
      <c r="H421" s="20">
        <v>9.7498128000000008</v>
      </c>
      <c r="I421" s="16">
        <v>1485.1200000000001</v>
      </c>
      <c r="L421" s="56"/>
      <c r="M421" s="45"/>
    </row>
    <row r="422" spans="1:13" ht="15.95" customHeight="1">
      <c r="A422" s="106" t="s">
        <v>486</v>
      </c>
      <c r="B422" s="106" t="s">
        <v>428</v>
      </c>
      <c r="C422" s="5"/>
      <c r="D422" s="16">
        <v>318.81446399999999</v>
      </c>
      <c r="E422" s="15">
        <v>27.8014464</v>
      </c>
      <c r="F422" s="20">
        <v>25.447011408000002</v>
      </c>
      <c r="G422" s="15">
        <v>17.549663040000002</v>
      </c>
      <c r="H422" s="20">
        <v>11.407280976000001</v>
      </c>
      <c r="I422" s="16">
        <v>1737.5904</v>
      </c>
      <c r="L422" s="56"/>
      <c r="M422" s="45"/>
    </row>
    <row r="423" spans="1:13" ht="15.95" customHeight="1">
      <c r="A423" s="106" t="s">
        <v>487</v>
      </c>
      <c r="B423" s="106" t="s">
        <v>428</v>
      </c>
      <c r="C423" s="5"/>
      <c r="D423" s="16">
        <v>369.61536000000001</v>
      </c>
      <c r="E423" s="15">
        <v>32.881536000000004</v>
      </c>
      <c r="F423" s="20">
        <v>30.096880919999997</v>
      </c>
      <c r="G423" s="15">
        <v>20.756469599999999</v>
      </c>
      <c r="H423" s="20">
        <v>13.491705240000002</v>
      </c>
      <c r="I423" s="16">
        <v>2055.096</v>
      </c>
      <c r="L423" s="56"/>
      <c r="M423" s="45"/>
    </row>
    <row r="424" spans="1:13" ht="15.95" customHeight="1">
      <c r="A424" s="106" t="s">
        <v>488</v>
      </c>
      <c r="B424" s="106" t="s">
        <v>428</v>
      </c>
      <c r="C424" s="5"/>
      <c r="D424" s="16">
        <v>274.34572800000001</v>
      </c>
      <c r="E424" s="15">
        <v>23.3545728</v>
      </c>
      <c r="F424" s="20">
        <v>21.376732415999999</v>
      </c>
      <c r="G424" s="15">
        <v>14.742574080000001</v>
      </c>
      <c r="H424" s="20">
        <v>9.5826731519999999</v>
      </c>
      <c r="I424" s="16">
        <v>1459.6607999999999</v>
      </c>
      <c r="L424" s="56"/>
      <c r="M424" s="45"/>
    </row>
    <row r="425" spans="1:13" ht="15.95" customHeight="1">
      <c r="A425" s="106" t="s">
        <v>489</v>
      </c>
      <c r="B425" s="106" t="s">
        <v>428</v>
      </c>
      <c r="C425" s="5"/>
      <c r="D425" s="16">
        <v>280.11648000000002</v>
      </c>
      <c r="E425" s="15">
        <v>23.931648000000003</v>
      </c>
      <c r="F425" s="20">
        <v>21.904936559999996</v>
      </c>
      <c r="G425" s="15">
        <v>15.106852800000002</v>
      </c>
      <c r="H425" s="20">
        <v>9.819454320000002</v>
      </c>
      <c r="I425" s="16">
        <v>1495.7280000000001</v>
      </c>
      <c r="L425" s="56"/>
      <c r="M425" s="45"/>
    </row>
    <row r="426" spans="1:13" ht="15.95" customHeight="1">
      <c r="A426" s="106" t="s">
        <v>490</v>
      </c>
      <c r="B426" s="106" t="s">
        <v>428</v>
      </c>
      <c r="C426" s="5"/>
      <c r="D426" s="16">
        <v>233.58</v>
      </c>
      <c r="E426" s="15">
        <v>17.617766400000001</v>
      </c>
      <c r="F426" s="20">
        <v>16.125761808</v>
      </c>
      <c r="G426" s="15">
        <v>11.121215040000001</v>
      </c>
      <c r="H426" s="20">
        <v>7.2287897760000002</v>
      </c>
      <c r="I426" s="16">
        <v>1101.1104</v>
      </c>
      <c r="L426" s="56"/>
      <c r="M426" s="45"/>
    </row>
    <row r="427" spans="1:13" ht="15.95" customHeight="1">
      <c r="A427" s="106" t="s">
        <v>491</v>
      </c>
      <c r="B427" s="110" t="s">
        <v>428</v>
      </c>
      <c r="C427" s="5"/>
      <c r="D427" s="16">
        <v>298.78656000000001</v>
      </c>
      <c r="E427" s="15">
        <v>25.798656000000001</v>
      </c>
      <c r="F427" s="20">
        <v>23.61383232</v>
      </c>
      <c r="G427" s="15">
        <v>16.2854016</v>
      </c>
      <c r="H427" s="20">
        <v>10.58551104</v>
      </c>
      <c r="I427" s="16">
        <v>1612.4159999999999</v>
      </c>
      <c r="L427" s="56"/>
      <c r="M427" s="45"/>
    </row>
    <row r="428" spans="1:13" ht="15.95" customHeight="1">
      <c r="A428" s="106" t="s">
        <v>492</v>
      </c>
      <c r="B428" s="106" t="s">
        <v>428</v>
      </c>
      <c r="C428" s="5"/>
      <c r="D428" s="16">
        <v>353.85023999999999</v>
      </c>
      <c r="E428" s="15">
        <v>31.305024</v>
      </c>
      <c r="F428" s="20">
        <v>28.653879779999997</v>
      </c>
      <c r="G428" s="15">
        <v>19.761296399999999</v>
      </c>
      <c r="H428" s="20">
        <v>12.844842660000001</v>
      </c>
      <c r="I428" s="16">
        <v>1956.5639999999999</v>
      </c>
      <c r="L428" s="56"/>
      <c r="M428" s="45"/>
    </row>
    <row r="429" spans="1:13" ht="15.95" customHeight="1">
      <c r="A429" s="106" t="s">
        <v>493</v>
      </c>
      <c r="B429" s="106" t="s">
        <v>428</v>
      </c>
      <c r="C429" s="5"/>
      <c r="D429" s="16">
        <v>344.27366400000005</v>
      </c>
      <c r="E429" s="15">
        <v>30.347366400000006</v>
      </c>
      <c r="F429" s="20">
        <v>27.777323807999998</v>
      </c>
      <c r="G429" s="15">
        <v>19.156775039999999</v>
      </c>
      <c r="H429" s="20">
        <v>12.451903776000002</v>
      </c>
      <c r="I429" s="16">
        <v>1896.7103999999999</v>
      </c>
      <c r="L429" s="56"/>
      <c r="M429" s="45"/>
    </row>
    <row r="430" spans="1:13" ht="15.95" customHeight="1">
      <c r="A430" s="106" t="s">
        <v>494</v>
      </c>
      <c r="B430" s="106" t="s">
        <v>428</v>
      </c>
      <c r="C430" s="5"/>
      <c r="D430" s="16">
        <v>233.58</v>
      </c>
      <c r="E430" s="15">
        <v>14.981760000000003</v>
      </c>
      <c r="F430" s="20">
        <v>13.712992200000002</v>
      </c>
      <c r="G430" s="15">
        <v>9.4572360000000018</v>
      </c>
      <c r="H430" s="20">
        <v>6.1472034000000004</v>
      </c>
      <c r="I430" s="16">
        <v>936.36000000000013</v>
      </c>
      <c r="L430" s="56"/>
      <c r="M430" s="45"/>
    </row>
    <row r="431" spans="1:13" ht="15.95" customHeight="1">
      <c r="A431" s="106" t="s">
        <v>495</v>
      </c>
      <c r="B431" s="106" t="s">
        <v>428</v>
      </c>
      <c r="C431" s="5"/>
      <c r="D431" s="16">
        <v>332.05324800000005</v>
      </c>
      <c r="E431" s="15">
        <v>29.125324800000005</v>
      </c>
      <c r="F431" s="20">
        <v>26.658773856000003</v>
      </c>
      <c r="G431" s="15">
        <v>18.385361280000005</v>
      </c>
      <c r="H431" s="20">
        <v>11.950484832000001</v>
      </c>
      <c r="I431" s="16">
        <v>1820.3328000000001</v>
      </c>
      <c r="L431" s="56"/>
      <c r="M431" s="45"/>
    </row>
    <row r="432" spans="1:13" ht="15.95" customHeight="1">
      <c r="A432" s="106" t="s">
        <v>496</v>
      </c>
      <c r="B432" s="106" t="s">
        <v>428</v>
      </c>
      <c r="C432" s="5"/>
      <c r="D432" s="16">
        <v>233.58</v>
      </c>
      <c r="E432" s="15">
        <v>13.0011648</v>
      </c>
      <c r="F432" s="20">
        <v>11.900128655999998</v>
      </c>
      <c r="G432" s="15">
        <v>8.2069852799999996</v>
      </c>
      <c r="H432" s="20">
        <v>5.3345404319999998</v>
      </c>
      <c r="I432" s="16">
        <v>812.57280000000003</v>
      </c>
      <c r="L432" s="56"/>
      <c r="M432" s="45"/>
    </row>
    <row r="433" spans="1:13" ht="15.95" customHeight="1">
      <c r="A433" s="106" t="s">
        <v>497</v>
      </c>
      <c r="B433" s="106" t="s">
        <v>428</v>
      </c>
      <c r="C433" s="5"/>
      <c r="D433" s="16">
        <v>233.58</v>
      </c>
      <c r="E433" s="15">
        <v>15.954432000000001</v>
      </c>
      <c r="F433" s="20">
        <v>14.603291039999998</v>
      </c>
      <c r="G433" s="15">
        <v>10.0712352</v>
      </c>
      <c r="H433" s="20">
        <v>6.5463028800000016</v>
      </c>
      <c r="I433" s="16">
        <v>997.15200000000004</v>
      </c>
      <c r="L433" s="56"/>
      <c r="M433" s="45"/>
    </row>
    <row r="434" spans="1:13" ht="15.95" customHeight="1">
      <c r="A434" s="106" t="s">
        <v>498</v>
      </c>
      <c r="B434" s="106" t="s">
        <v>428</v>
      </c>
      <c r="C434" s="5"/>
      <c r="D434" s="16">
        <v>311.68588800000003</v>
      </c>
      <c r="E434" s="15">
        <v>27.088588800000004</v>
      </c>
      <c r="F434" s="20">
        <v>24.794523936000001</v>
      </c>
      <c r="G434" s="15">
        <v>17.099671680000004</v>
      </c>
      <c r="H434" s="20">
        <v>11.114786592000002</v>
      </c>
      <c r="I434" s="16">
        <v>1693.0368000000001</v>
      </c>
      <c r="L434" s="56"/>
      <c r="M434" s="45"/>
    </row>
    <row r="435" spans="1:13" ht="15.95" customHeight="1">
      <c r="A435" s="106" t="s">
        <v>499</v>
      </c>
      <c r="B435" s="106" t="s">
        <v>428</v>
      </c>
      <c r="C435" s="5"/>
      <c r="D435" s="16">
        <v>233.58</v>
      </c>
      <c r="E435" s="15">
        <v>15.369523200000003</v>
      </c>
      <c r="F435" s="20">
        <v>14.067916704000002</v>
      </c>
      <c r="G435" s="15">
        <v>9.702011520000001</v>
      </c>
      <c r="H435" s="20">
        <v>6.3063074880000016</v>
      </c>
      <c r="I435" s="16">
        <v>960.59520000000009</v>
      </c>
      <c r="L435" s="56"/>
      <c r="M435" s="45"/>
    </row>
    <row r="436" spans="1:13" ht="15.95" customHeight="1">
      <c r="A436" s="106" t="s">
        <v>500</v>
      </c>
      <c r="B436" s="106" t="s">
        <v>428</v>
      </c>
      <c r="C436" s="5"/>
      <c r="D436" s="16">
        <v>330.01651200000003</v>
      </c>
      <c r="E436" s="15">
        <v>28.921651200000003</v>
      </c>
      <c r="F436" s="20">
        <v>26.472348863999997</v>
      </c>
      <c r="G436" s="15">
        <v>18.256792320000002</v>
      </c>
      <c r="H436" s="20">
        <v>11.866915007999999</v>
      </c>
      <c r="I436" s="16">
        <v>1807.6032</v>
      </c>
      <c r="L436" s="56"/>
      <c r="M436" s="45"/>
    </row>
    <row r="437" spans="1:13" ht="15.95" customHeight="1">
      <c r="A437" s="106" t="s">
        <v>501</v>
      </c>
      <c r="B437" s="106" t="s">
        <v>428</v>
      </c>
      <c r="C437" s="5"/>
      <c r="D437" s="16">
        <v>233.58</v>
      </c>
      <c r="E437" s="15">
        <v>18.894643200000001</v>
      </c>
      <c r="F437" s="20">
        <v>17.294503103999997</v>
      </c>
      <c r="G437" s="15">
        <v>11.927243520000001</v>
      </c>
      <c r="H437" s="20">
        <v>7.752708288</v>
      </c>
      <c r="I437" s="16">
        <v>1180.9151999999999</v>
      </c>
      <c r="L437" s="56"/>
      <c r="M437" s="45"/>
    </row>
    <row r="438" spans="1:13" ht="15.95" customHeight="1">
      <c r="A438" s="106" t="s">
        <v>502</v>
      </c>
      <c r="B438" s="106" t="s">
        <v>428</v>
      </c>
      <c r="C438" s="5"/>
      <c r="D438" s="16">
        <v>233.58</v>
      </c>
      <c r="E438" s="15">
        <v>12.661708800000001</v>
      </c>
      <c r="F438" s="20">
        <v>11.589420336</v>
      </c>
      <c r="G438" s="15">
        <v>7.99270368</v>
      </c>
      <c r="H438" s="20">
        <v>5.1952573920000011</v>
      </c>
      <c r="I438" s="16">
        <v>791.35680000000002</v>
      </c>
      <c r="L438" s="56"/>
      <c r="M438" s="45"/>
    </row>
    <row r="439" spans="1:13" ht="15.95" customHeight="1">
      <c r="A439" s="106" t="s">
        <v>503</v>
      </c>
      <c r="B439" s="106" t="s">
        <v>428</v>
      </c>
      <c r="C439" s="5"/>
      <c r="D439" s="16">
        <v>330.01651200000003</v>
      </c>
      <c r="E439" s="15">
        <v>28.921651200000003</v>
      </c>
      <c r="F439" s="20">
        <v>26.472348863999997</v>
      </c>
      <c r="G439" s="15">
        <v>18.256792320000002</v>
      </c>
      <c r="H439" s="20">
        <v>11.866915007999999</v>
      </c>
      <c r="I439" s="16">
        <v>1807.6032</v>
      </c>
      <c r="L439" s="56"/>
      <c r="M439" s="45"/>
    </row>
    <row r="440" spans="1:13" ht="15.95" customHeight="1">
      <c r="A440" s="106" t="s">
        <v>504</v>
      </c>
      <c r="B440" s="106" t="s">
        <v>428</v>
      </c>
      <c r="C440" s="5"/>
      <c r="D440" s="16">
        <v>233.58</v>
      </c>
      <c r="E440" s="15">
        <v>12.7635456</v>
      </c>
      <c r="F440" s="20">
        <v>11.682632832000001</v>
      </c>
      <c r="G440" s="15">
        <v>8.0569881599999995</v>
      </c>
      <c r="H440" s="20">
        <v>5.237042304</v>
      </c>
      <c r="I440" s="16">
        <v>797.72160000000008</v>
      </c>
      <c r="L440" s="56"/>
      <c r="M440" s="45"/>
    </row>
    <row r="441" spans="1:13" ht="15.95" customHeight="1">
      <c r="A441" s="106" t="s">
        <v>505</v>
      </c>
      <c r="B441" s="106" t="s">
        <v>428</v>
      </c>
      <c r="C441" s="5"/>
      <c r="D441" s="16">
        <v>233.58</v>
      </c>
      <c r="E441" s="15">
        <v>15.6828672</v>
      </c>
      <c r="F441" s="20">
        <v>14.354724384000001</v>
      </c>
      <c r="G441" s="15">
        <v>9.8998099199999992</v>
      </c>
      <c r="H441" s="20">
        <v>6.4348764480000007</v>
      </c>
      <c r="I441" s="16">
        <v>980.17920000000004</v>
      </c>
      <c r="L441" s="56"/>
      <c r="M441" s="45"/>
    </row>
    <row r="442" spans="1:13" ht="15.95" customHeight="1">
      <c r="A442" s="106" t="s">
        <v>506</v>
      </c>
      <c r="B442" s="106" t="s">
        <v>428</v>
      </c>
      <c r="C442" s="5"/>
      <c r="D442" s="16">
        <v>349.24800000000005</v>
      </c>
      <c r="E442" s="15">
        <v>30.844800000000003</v>
      </c>
      <c r="F442" s="20">
        <v>28.232631000000001</v>
      </c>
      <c r="G442" s="15">
        <v>19.470780000000001</v>
      </c>
      <c r="H442" s="20">
        <v>12.656007000000002</v>
      </c>
      <c r="I442" s="16">
        <v>1927.8000000000002</v>
      </c>
      <c r="L442" s="56"/>
      <c r="M442" s="45"/>
    </row>
    <row r="443" spans="1:13" ht="15.95" customHeight="1">
      <c r="A443" s="106" t="s">
        <v>507</v>
      </c>
      <c r="B443" s="106" t="s">
        <v>428</v>
      </c>
      <c r="C443" s="5"/>
      <c r="D443" s="16">
        <v>233.58</v>
      </c>
      <c r="E443" s="15">
        <v>13.408512000000002</v>
      </c>
      <c r="F443" s="20">
        <v>12.27297864</v>
      </c>
      <c r="G443" s="15">
        <v>8.4641232000000013</v>
      </c>
      <c r="H443" s="20">
        <v>5.5016800800000016</v>
      </c>
      <c r="I443" s="16">
        <v>838.03200000000004</v>
      </c>
      <c r="L443" s="56"/>
      <c r="M443" s="45"/>
    </row>
    <row r="444" spans="1:13" ht="15.95" customHeight="1">
      <c r="A444" s="106" t="s">
        <v>508</v>
      </c>
      <c r="B444" s="106" t="s">
        <v>428</v>
      </c>
      <c r="C444" s="5"/>
      <c r="D444" s="16">
        <v>348.19046400000008</v>
      </c>
      <c r="E444" s="15">
        <v>30.739046400000007</v>
      </c>
      <c r="F444" s="20">
        <v>28.135833408000003</v>
      </c>
      <c r="G444" s="15">
        <v>19.404023040000002</v>
      </c>
      <c r="H444" s="20">
        <v>12.612614976000003</v>
      </c>
      <c r="I444" s="16">
        <v>1921.1904000000002</v>
      </c>
      <c r="L444" s="56"/>
      <c r="M444" s="45"/>
    </row>
    <row r="445" spans="1:13" ht="15.95" customHeight="1">
      <c r="A445" s="106" t="s">
        <v>509</v>
      </c>
      <c r="B445" s="106" t="s">
        <v>428</v>
      </c>
      <c r="C445" s="5"/>
      <c r="D445" s="16">
        <v>233.58</v>
      </c>
      <c r="E445" s="15">
        <v>13.642214400000002</v>
      </c>
      <c r="F445" s="20">
        <v>12.486889368</v>
      </c>
      <c r="G445" s="15">
        <v>8.6116478400000016</v>
      </c>
      <c r="H445" s="20">
        <v>5.5975710960000011</v>
      </c>
      <c r="I445" s="16">
        <v>852.63840000000005</v>
      </c>
      <c r="L445" s="56"/>
      <c r="M445" s="45"/>
    </row>
    <row r="446" spans="1:13" ht="15.95" customHeight="1">
      <c r="A446" s="106" t="s">
        <v>510</v>
      </c>
      <c r="B446" s="106" t="s">
        <v>428</v>
      </c>
      <c r="C446" s="5"/>
      <c r="D446" s="16">
        <v>348.89548800000006</v>
      </c>
      <c r="E446" s="15">
        <v>30.809548800000005</v>
      </c>
      <c r="F446" s="20">
        <v>28.200365136000002</v>
      </c>
      <c r="G446" s="15">
        <v>19.448527680000005</v>
      </c>
      <c r="H446" s="20">
        <v>12.641542992000003</v>
      </c>
      <c r="I446" s="16">
        <v>1925.5968000000003</v>
      </c>
      <c r="L446" s="56"/>
      <c r="M446" s="45"/>
    </row>
    <row r="447" spans="1:13" ht="15.95" customHeight="1">
      <c r="A447" s="106" t="s">
        <v>511</v>
      </c>
      <c r="B447" s="106" t="s">
        <v>428</v>
      </c>
      <c r="C447" s="5"/>
      <c r="D447" s="16">
        <v>233.58</v>
      </c>
      <c r="E447" s="15">
        <v>12.933273600000001</v>
      </c>
      <c r="F447" s="20">
        <v>11.837986992000001</v>
      </c>
      <c r="G447" s="15">
        <v>8.1641289600000011</v>
      </c>
      <c r="H447" s="20">
        <v>5.3066838240000012</v>
      </c>
      <c r="I447" s="16">
        <v>808.32960000000003</v>
      </c>
      <c r="L447" s="56"/>
      <c r="M447" s="45"/>
    </row>
    <row r="448" spans="1:13" ht="15.95" customHeight="1">
      <c r="A448" s="106" t="s">
        <v>512</v>
      </c>
      <c r="B448" s="106" t="s">
        <v>428</v>
      </c>
      <c r="C448" s="5"/>
      <c r="D448" s="16">
        <v>233.58</v>
      </c>
      <c r="E448" s="15">
        <v>14.452992</v>
      </c>
      <c r="F448" s="20">
        <v>13.229004240000002</v>
      </c>
      <c r="G448" s="15">
        <v>9.1234511999999999</v>
      </c>
      <c r="H448" s="20">
        <v>5.9302432800000009</v>
      </c>
      <c r="I448" s="16">
        <v>903.31200000000001</v>
      </c>
      <c r="L448" s="56"/>
      <c r="M448" s="45"/>
    </row>
    <row r="449" spans="1:13" ht="15.95" customHeight="1">
      <c r="A449" s="106" t="s">
        <v>513</v>
      </c>
      <c r="B449" s="106" t="s">
        <v>428</v>
      </c>
      <c r="C449" s="5"/>
      <c r="D449" s="16">
        <v>233.58</v>
      </c>
      <c r="E449" s="15">
        <v>16.769126400000001</v>
      </c>
      <c r="F449" s="20">
        <v>15.348991008</v>
      </c>
      <c r="G449" s="15">
        <v>10.58551104</v>
      </c>
      <c r="H449" s="20">
        <v>6.8805821760000008</v>
      </c>
      <c r="I449" s="16">
        <v>1048.0704000000001</v>
      </c>
      <c r="L449" s="56"/>
      <c r="M449" s="45"/>
    </row>
    <row r="450" spans="1:13" ht="15.95" customHeight="1">
      <c r="A450" s="106" t="s">
        <v>514</v>
      </c>
      <c r="B450" s="106" t="s">
        <v>428</v>
      </c>
      <c r="C450" s="5"/>
      <c r="D450" s="16">
        <v>233.58</v>
      </c>
      <c r="E450" s="15">
        <v>13.306675200000001</v>
      </c>
      <c r="F450" s="20">
        <v>12.179766144</v>
      </c>
      <c r="G450" s="15">
        <v>8.39983872</v>
      </c>
      <c r="H450" s="20">
        <v>5.459895168000001</v>
      </c>
      <c r="I450" s="16">
        <v>831.66719999999998</v>
      </c>
      <c r="L450" s="56"/>
      <c r="M450" s="45"/>
    </row>
    <row r="451" spans="1:13" ht="15.95" customHeight="1">
      <c r="A451" s="106" t="s">
        <v>515</v>
      </c>
      <c r="B451" s="106" t="s">
        <v>428</v>
      </c>
      <c r="C451" s="5"/>
      <c r="D451" s="16">
        <v>248.78208000000004</v>
      </c>
      <c r="E451" s="15">
        <v>20.798208000000002</v>
      </c>
      <c r="F451" s="20">
        <v>19.036859760000002</v>
      </c>
      <c r="G451" s="15">
        <v>13.128868800000001</v>
      </c>
      <c r="H451" s="20">
        <v>8.5337647200000024</v>
      </c>
      <c r="I451" s="16">
        <v>1299.8880000000001</v>
      </c>
      <c r="L451" s="56"/>
      <c r="M451" s="45"/>
    </row>
    <row r="452" spans="1:13" ht="15.95" customHeight="1">
      <c r="A452" s="106" t="s">
        <v>516</v>
      </c>
      <c r="B452" s="106" t="s">
        <v>428</v>
      </c>
      <c r="C452" s="5"/>
      <c r="D452" s="16">
        <v>233.58</v>
      </c>
      <c r="E452" s="15">
        <v>12.899328000000001</v>
      </c>
      <c r="F452" s="20">
        <v>11.80691616</v>
      </c>
      <c r="G452" s="15">
        <v>8.1427008000000001</v>
      </c>
      <c r="H452" s="20">
        <v>5.29275552</v>
      </c>
      <c r="I452" s="16">
        <v>806.20799999999997</v>
      </c>
      <c r="L452" s="56"/>
      <c r="M452" s="45"/>
    </row>
    <row r="453" spans="1:13" ht="15.95" customHeight="1">
      <c r="A453" s="106" t="s">
        <v>517</v>
      </c>
      <c r="B453" s="106" t="s">
        <v>428</v>
      </c>
      <c r="C453" s="5"/>
      <c r="D453" s="16">
        <v>233.58</v>
      </c>
      <c r="E453" s="15">
        <v>12.254361599999999</v>
      </c>
      <c r="F453" s="20">
        <v>11.216570351999998</v>
      </c>
      <c r="G453" s="15">
        <v>7.7355657600000001</v>
      </c>
      <c r="H453" s="20">
        <v>5.0281177440000002</v>
      </c>
      <c r="I453" s="16">
        <v>765.89760000000001</v>
      </c>
      <c r="L453" s="56"/>
      <c r="M453" s="45"/>
    </row>
    <row r="454" spans="1:13" ht="15.95" customHeight="1">
      <c r="A454" s="106" t="s">
        <v>518</v>
      </c>
      <c r="B454" s="106" t="s">
        <v>428</v>
      </c>
      <c r="C454" s="5"/>
      <c r="D454" s="16">
        <v>233.58</v>
      </c>
      <c r="E454" s="15">
        <v>13.442457600000001</v>
      </c>
      <c r="F454" s="20">
        <v>12.304049472000001</v>
      </c>
      <c r="G454" s="15">
        <v>8.4855513600000005</v>
      </c>
      <c r="H454" s="20">
        <v>5.515608384000001</v>
      </c>
      <c r="I454" s="16">
        <v>840.1536000000001</v>
      </c>
      <c r="L454" s="56"/>
      <c r="M454" s="45"/>
    </row>
    <row r="455" spans="1:13" ht="15.95" customHeight="1">
      <c r="A455" s="106" t="s">
        <v>519</v>
      </c>
      <c r="B455" s="106" t="s">
        <v>428</v>
      </c>
      <c r="C455" s="5"/>
      <c r="D455" s="16">
        <v>268.23552000000001</v>
      </c>
      <c r="E455" s="15">
        <v>22.743552000000005</v>
      </c>
      <c r="F455" s="20">
        <v>20.817457440000002</v>
      </c>
      <c r="G455" s="15">
        <v>14.356867200000002</v>
      </c>
      <c r="H455" s="20">
        <v>9.3319636800000012</v>
      </c>
      <c r="I455" s="16">
        <v>1421.4720000000002</v>
      </c>
      <c r="L455" s="56"/>
      <c r="M455" s="45"/>
    </row>
    <row r="456" spans="1:13" ht="15.95" customHeight="1">
      <c r="A456" s="106" t="s">
        <v>520</v>
      </c>
      <c r="B456" s="106" t="s">
        <v>428</v>
      </c>
      <c r="C456" s="5"/>
      <c r="D456" s="16">
        <v>287.92396800000006</v>
      </c>
      <c r="E456" s="15">
        <v>24.7123968</v>
      </c>
      <c r="F456" s="20">
        <v>22.619565695999999</v>
      </c>
      <c r="G456" s="15">
        <v>15.599700480000001</v>
      </c>
      <c r="H456" s="20">
        <v>10.139805312000002</v>
      </c>
      <c r="I456" s="16">
        <v>1544.5248000000001</v>
      </c>
      <c r="L456" s="56"/>
      <c r="M456" s="45"/>
    </row>
    <row r="457" spans="1:13" ht="15.95" customHeight="1">
      <c r="A457" s="106" t="s">
        <v>521</v>
      </c>
      <c r="B457" s="106" t="s">
        <v>428</v>
      </c>
      <c r="C457" s="5"/>
      <c r="D457" s="16">
        <v>332.07936000000001</v>
      </c>
      <c r="E457" s="15">
        <v>29.127935999999998</v>
      </c>
      <c r="F457" s="20">
        <v>26.66116392</v>
      </c>
      <c r="G457" s="15">
        <v>18.387009599999999</v>
      </c>
      <c r="H457" s="20">
        <v>11.95155624</v>
      </c>
      <c r="I457" s="16">
        <v>1820.4960000000001</v>
      </c>
      <c r="L457" s="56"/>
      <c r="M457" s="45"/>
    </row>
    <row r="458" spans="1:13" ht="15.95" customHeight="1">
      <c r="A458" s="106" t="s">
        <v>522</v>
      </c>
      <c r="B458" s="106" t="s">
        <v>428</v>
      </c>
      <c r="C458" s="5"/>
      <c r="D458" s="16">
        <v>281.13484800000003</v>
      </c>
      <c r="E458" s="15">
        <v>24.033484800000004</v>
      </c>
      <c r="F458" s="20">
        <v>21.998149056000003</v>
      </c>
      <c r="G458" s="15">
        <v>15.171137280000002</v>
      </c>
      <c r="H458" s="20">
        <v>9.8612392320000026</v>
      </c>
      <c r="I458" s="16">
        <v>1502.0928000000001</v>
      </c>
      <c r="L458" s="56"/>
      <c r="M458" s="45"/>
    </row>
    <row r="459" spans="1:13" ht="15.95" customHeight="1">
      <c r="A459" s="106" t="s">
        <v>523</v>
      </c>
      <c r="B459" s="106" t="s">
        <v>428</v>
      </c>
      <c r="C459" s="5"/>
      <c r="D459" s="16">
        <v>323.56684800000005</v>
      </c>
      <c r="E459" s="15">
        <v>28.276684800000005</v>
      </c>
      <c r="F459" s="20">
        <v>25.882003056000002</v>
      </c>
      <c r="G459" s="15">
        <v>17.849657279999999</v>
      </c>
      <c r="H459" s="20">
        <v>11.602277232000002</v>
      </c>
      <c r="I459" s="16">
        <v>1767.2928000000002</v>
      </c>
      <c r="L459" s="56"/>
      <c r="M459" s="45"/>
    </row>
    <row r="460" spans="1:13" ht="15.95" customHeight="1">
      <c r="A460" s="106" t="s">
        <v>524</v>
      </c>
      <c r="B460" s="106" t="s">
        <v>428</v>
      </c>
      <c r="C460" s="5"/>
      <c r="D460" s="16">
        <v>247.18924800000002</v>
      </c>
      <c r="E460" s="15">
        <v>20.638924800000005</v>
      </c>
      <c r="F460" s="20">
        <v>18.891065856000001</v>
      </c>
      <c r="G460" s="15">
        <v>13.028321280000002</v>
      </c>
      <c r="H460" s="20">
        <v>8.4684088319999997</v>
      </c>
      <c r="I460" s="16">
        <v>1289.9328</v>
      </c>
      <c r="L460" s="56"/>
      <c r="M460" s="45"/>
    </row>
    <row r="461" spans="1:13" ht="15.95" customHeight="1">
      <c r="A461" s="106" t="s">
        <v>525</v>
      </c>
      <c r="B461" s="106" t="s">
        <v>428</v>
      </c>
      <c r="C461" s="5"/>
      <c r="D461" s="16">
        <v>288.26342400000004</v>
      </c>
      <c r="E461" s="15">
        <v>24.746342400000003</v>
      </c>
      <c r="F461" s="20">
        <v>22.650636528000003</v>
      </c>
      <c r="G461" s="15">
        <v>15.621128640000002</v>
      </c>
      <c r="H461" s="20">
        <v>10.153733616000002</v>
      </c>
      <c r="I461" s="16">
        <v>1546.6464000000001</v>
      </c>
      <c r="L461" s="56"/>
      <c r="M461" s="45"/>
    </row>
    <row r="462" spans="1:13" ht="15.95" customHeight="1">
      <c r="A462" s="107" t="s">
        <v>526</v>
      </c>
      <c r="B462" s="106" t="s">
        <v>428</v>
      </c>
      <c r="C462" s="5"/>
      <c r="D462" s="16">
        <v>301.30636800000002</v>
      </c>
      <c r="E462" s="15">
        <v>26.050636800000003</v>
      </c>
      <c r="F462" s="20">
        <v>23.844473496000003</v>
      </c>
      <c r="G462" s="15">
        <v>16.444464480000001</v>
      </c>
      <c r="H462" s="20">
        <v>10.688901912</v>
      </c>
      <c r="I462" s="16">
        <v>1628.1648</v>
      </c>
      <c r="L462" s="56"/>
      <c r="M462" s="45"/>
    </row>
    <row r="463" spans="1:13" ht="15.95" customHeight="1">
      <c r="A463" s="107" t="s">
        <v>527</v>
      </c>
      <c r="B463" s="106" t="s">
        <v>428</v>
      </c>
      <c r="C463" s="5"/>
      <c r="D463" s="16">
        <v>288.96600000000001</v>
      </c>
      <c r="E463" s="15">
        <v>24.816599999999998</v>
      </c>
      <c r="F463" s="20">
        <v>22.715399999999999</v>
      </c>
      <c r="G463" s="15">
        <v>15.667199999999999</v>
      </c>
      <c r="H463" s="20">
        <v>10.179600000000001</v>
      </c>
      <c r="I463" s="16">
        <v>1551.0528000000002</v>
      </c>
      <c r="L463" s="56"/>
      <c r="M463" s="45"/>
    </row>
    <row r="464" spans="1:13" ht="15.95" customHeight="1">
      <c r="A464" s="106" t="s">
        <v>528</v>
      </c>
      <c r="B464" s="106" t="s">
        <v>428</v>
      </c>
      <c r="C464" s="5"/>
      <c r="D464" s="16">
        <v>247.18924800000002</v>
      </c>
      <c r="E464" s="15">
        <v>20.638924800000005</v>
      </c>
      <c r="F464" s="20">
        <v>18.891065856000001</v>
      </c>
      <c r="G464" s="15">
        <v>13.028321280000002</v>
      </c>
      <c r="H464" s="20">
        <v>8.4684088319999997</v>
      </c>
      <c r="I464" s="16">
        <v>1289.9328</v>
      </c>
      <c r="L464" s="56"/>
      <c r="M464" s="45"/>
    </row>
    <row r="465" spans="1:21" ht="15.95" customHeight="1">
      <c r="A465" s="106" t="s">
        <v>529</v>
      </c>
      <c r="B465" s="106" t="s">
        <v>428</v>
      </c>
      <c r="C465" s="5"/>
      <c r="D465" s="16">
        <v>251.941632</v>
      </c>
      <c r="E465" s="15">
        <v>21.1141632</v>
      </c>
      <c r="F465" s="20">
        <v>19.326057503999998</v>
      </c>
      <c r="G465" s="15">
        <v>13.32831552</v>
      </c>
      <c r="H465" s="20">
        <v>8.6634050879999993</v>
      </c>
      <c r="I465" s="16">
        <v>1319.6351999999999</v>
      </c>
      <c r="L465" s="56"/>
      <c r="M465" s="45"/>
    </row>
    <row r="466" spans="1:21" ht="15.95" customHeight="1">
      <c r="A466" s="106" t="s">
        <v>530</v>
      </c>
      <c r="B466" s="106" t="s">
        <v>428</v>
      </c>
      <c r="C466" s="5"/>
      <c r="D466" s="16">
        <v>283.51103999999998</v>
      </c>
      <c r="E466" s="15">
        <v>24.271104000000001</v>
      </c>
      <c r="F466" s="20">
        <v>22.215644879999999</v>
      </c>
      <c r="G466" s="15">
        <v>15.321134400000002</v>
      </c>
      <c r="H466" s="20">
        <v>9.9587373599999989</v>
      </c>
      <c r="I466" s="16">
        <v>1516.944</v>
      </c>
      <c r="L466" s="56"/>
      <c r="M466" s="45"/>
    </row>
    <row r="467" spans="1:21" ht="15.95" customHeight="1">
      <c r="A467" s="106" t="s">
        <v>531</v>
      </c>
      <c r="B467" s="106" t="s">
        <v>428</v>
      </c>
      <c r="C467" s="5"/>
      <c r="D467" s="16">
        <v>286.28543999999999</v>
      </c>
      <c r="E467" s="15">
        <v>24.548543999999996</v>
      </c>
      <c r="F467" s="20">
        <v>22.46958918</v>
      </c>
      <c r="G467" s="15">
        <v>15.496268399999998</v>
      </c>
      <c r="H467" s="20">
        <v>10.072574459999998</v>
      </c>
      <c r="I467" s="16">
        <v>1534.2839999999999</v>
      </c>
      <c r="L467" s="56"/>
      <c r="M467" s="45"/>
    </row>
    <row r="468" spans="1:21" ht="15.95" customHeight="1">
      <c r="A468" s="106" t="s">
        <v>532</v>
      </c>
      <c r="B468" s="106" t="s">
        <v>428</v>
      </c>
      <c r="C468" s="5"/>
      <c r="D468" s="16">
        <v>237.345024</v>
      </c>
      <c r="E468" s="15">
        <v>19.654502399999998</v>
      </c>
      <c r="F468" s="20">
        <v>17.990011728000002</v>
      </c>
      <c r="G468" s="15">
        <v>12.40690464</v>
      </c>
      <c r="H468" s="20">
        <v>8.0644880160000003</v>
      </c>
      <c r="I468" s="16">
        <v>1228.4063999999998</v>
      </c>
      <c r="L468" s="56"/>
      <c r="M468" s="45"/>
    </row>
    <row r="469" spans="1:21" ht="15.95" customHeight="1">
      <c r="A469" s="106" t="s">
        <v>533</v>
      </c>
      <c r="B469" s="106" t="s">
        <v>428</v>
      </c>
      <c r="C469" s="5"/>
      <c r="D469" s="16">
        <v>233.58</v>
      </c>
      <c r="E469" s="15">
        <v>18.160896000000001</v>
      </c>
      <c r="F469" s="20">
        <v>16.622895120000003</v>
      </c>
      <c r="G469" s="15">
        <v>11.464065600000001</v>
      </c>
      <c r="H469" s="20">
        <v>7.4516426400000002</v>
      </c>
      <c r="I469" s="16">
        <v>1135.056</v>
      </c>
      <c r="L469" s="56"/>
      <c r="M469" s="45"/>
    </row>
    <row r="470" spans="1:21" s="11" customFormat="1" ht="15.95" customHeight="1">
      <c r="A470" s="106" t="s">
        <v>534</v>
      </c>
      <c r="B470" s="106" t="s">
        <v>428</v>
      </c>
      <c r="C470" s="5"/>
      <c r="D470" s="16">
        <v>233.58</v>
      </c>
      <c r="E470" s="15">
        <v>12.322252800000001</v>
      </c>
      <c r="F470" s="20">
        <v>11.278712016000002</v>
      </c>
      <c r="G470" s="15">
        <v>7.7784220800000012</v>
      </c>
      <c r="H470" s="20">
        <v>5.0559743520000007</v>
      </c>
      <c r="I470" s="16">
        <v>770.14080000000013</v>
      </c>
      <c r="J470"/>
      <c r="K470"/>
      <c r="L470" s="56"/>
      <c r="M470" s="45"/>
      <c r="O470"/>
      <c r="P470"/>
      <c r="Q470"/>
      <c r="R470"/>
      <c r="S470"/>
      <c r="T470"/>
      <c r="U470"/>
    </row>
    <row r="471" spans="1:21" ht="15.95" customHeight="1">
      <c r="A471" s="106" t="s">
        <v>535</v>
      </c>
      <c r="B471" s="106" t="s">
        <v>428</v>
      </c>
      <c r="C471" s="5"/>
      <c r="D471" s="16">
        <v>233.58</v>
      </c>
      <c r="E471" s="15">
        <v>16.870963200000002</v>
      </c>
      <c r="F471" s="20">
        <v>15.442203503999998</v>
      </c>
      <c r="G471" s="15">
        <v>10.649795520000001</v>
      </c>
      <c r="H471" s="20">
        <v>6.9223670880000006</v>
      </c>
      <c r="I471" s="16">
        <v>1054.4352000000001</v>
      </c>
      <c r="L471" s="56"/>
      <c r="M471" s="45"/>
    </row>
    <row r="472" spans="1:21" ht="15.95" customHeight="1">
      <c r="A472" s="106" t="s">
        <v>536</v>
      </c>
      <c r="B472" s="106" t="s">
        <v>428</v>
      </c>
      <c r="C472" s="5"/>
      <c r="D472" s="16">
        <v>233.58</v>
      </c>
      <c r="E472" s="15">
        <v>14.087424000000004</v>
      </c>
      <c r="F472" s="20">
        <v>12.894395280000001</v>
      </c>
      <c r="G472" s="15">
        <v>8.8926864000000005</v>
      </c>
      <c r="H472" s="20">
        <v>5.7802461600000008</v>
      </c>
      <c r="I472" s="16">
        <v>880.46400000000006</v>
      </c>
      <c r="L472" s="56"/>
      <c r="M472" s="45"/>
    </row>
    <row r="473" spans="1:21" ht="15.95" customHeight="1">
      <c r="A473" s="106" t="s">
        <v>537</v>
      </c>
      <c r="B473" s="106" t="s">
        <v>428</v>
      </c>
      <c r="C473" s="5"/>
      <c r="D473" s="16">
        <v>233.58</v>
      </c>
      <c r="E473" s="15">
        <v>16.3565568</v>
      </c>
      <c r="F473" s="20">
        <v>14.971360895999998</v>
      </c>
      <c r="G473" s="15">
        <v>10.32507648</v>
      </c>
      <c r="H473" s="20">
        <v>6.7112997120000006</v>
      </c>
      <c r="I473" s="16">
        <v>1022.2848</v>
      </c>
      <c r="L473" s="56"/>
      <c r="M473" s="45"/>
    </row>
    <row r="474" spans="1:21" ht="15.95" customHeight="1">
      <c r="A474" s="106" t="s">
        <v>538</v>
      </c>
      <c r="B474" s="106" t="s">
        <v>428</v>
      </c>
      <c r="C474" s="5"/>
      <c r="D474" s="16">
        <v>233.58</v>
      </c>
      <c r="E474" s="15">
        <v>13.1369472</v>
      </c>
      <c r="F474" s="20">
        <v>12.024411984</v>
      </c>
      <c r="G474" s="15">
        <v>8.2926979200000002</v>
      </c>
      <c r="H474" s="20">
        <v>5.3902536480000016</v>
      </c>
      <c r="I474" s="16">
        <v>821.05920000000003</v>
      </c>
      <c r="L474" s="56"/>
      <c r="M474" s="45"/>
    </row>
    <row r="475" spans="1:21" ht="15.95" customHeight="1">
      <c r="A475" s="106" t="s">
        <v>539</v>
      </c>
      <c r="B475" s="106" t="s">
        <v>428</v>
      </c>
      <c r="C475" s="5"/>
      <c r="D475" s="16">
        <v>233.58</v>
      </c>
      <c r="E475" s="15">
        <v>18.262732800000002</v>
      </c>
      <c r="F475" s="20">
        <v>16.716107615999999</v>
      </c>
      <c r="G475" s="15">
        <v>11.528350080000001</v>
      </c>
      <c r="H475" s="20">
        <v>7.4934275519999991</v>
      </c>
      <c r="I475" s="16">
        <v>1141.4207999999999</v>
      </c>
      <c r="L475" s="56"/>
      <c r="M475" s="45"/>
      <c r="O475" s="11"/>
      <c r="P475" s="11"/>
      <c r="Q475" s="11"/>
      <c r="R475" s="11"/>
      <c r="S475" s="11"/>
      <c r="T475" s="11"/>
      <c r="U475" s="11"/>
    </row>
    <row r="476" spans="1:21" ht="15.95" customHeight="1">
      <c r="A476" s="106" t="s">
        <v>540</v>
      </c>
      <c r="B476" s="106" t="s">
        <v>428</v>
      </c>
      <c r="C476" s="5"/>
      <c r="D476" s="16">
        <v>346.78041600000006</v>
      </c>
      <c r="E476" s="15">
        <v>30.598041600000006</v>
      </c>
      <c r="F476" s="20">
        <v>28.006769951999999</v>
      </c>
      <c r="G476" s="15">
        <v>19.315013760000006</v>
      </c>
      <c r="H476" s="20">
        <v>12.554758944000001</v>
      </c>
      <c r="I476" s="16">
        <v>1912.3776000000003</v>
      </c>
      <c r="L476" s="56"/>
      <c r="M476" s="45"/>
    </row>
    <row r="477" spans="1:21" ht="15.95" customHeight="1">
      <c r="A477" s="106" t="s">
        <v>726</v>
      </c>
      <c r="B477" s="106" t="s">
        <v>428</v>
      </c>
      <c r="C477" s="5"/>
      <c r="D477" s="16">
        <v>257.242368</v>
      </c>
      <c r="E477" s="15">
        <v>21.644236799999998</v>
      </c>
      <c r="F477" s="20">
        <v>19.811240496</v>
      </c>
      <c r="G477" s="15">
        <v>13.662924479999999</v>
      </c>
      <c r="H477" s="20">
        <v>8.8809009120000013</v>
      </c>
      <c r="I477" s="16">
        <v>1352.7647999999999</v>
      </c>
      <c r="L477" s="56"/>
      <c r="M477" s="45"/>
    </row>
    <row r="478" spans="1:21" ht="15.95" customHeight="1">
      <c r="A478" s="106" t="s">
        <v>541</v>
      </c>
      <c r="B478" s="106" t="s">
        <v>428</v>
      </c>
      <c r="C478" s="5"/>
      <c r="D478" s="16">
        <v>331.71379200000001</v>
      </c>
      <c r="E478" s="15">
        <v>29.091379200000002</v>
      </c>
      <c r="F478" s="20">
        <v>26.627703023999999</v>
      </c>
      <c r="G478" s="15">
        <v>18.363933120000002</v>
      </c>
      <c r="H478" s="20">
        <v>11.936556528000002</v>
      </c>
      <c r="I478" s="16">
        <v>1818.2112000000002</v>
      </c>
      <c r="L478" s="56"/>
      <c r="M478" s="45"/>
    </row>
    <row r="479" spans="1:21" ht="15.95" customHeight="1">
      <c r="A479" s="106" t="s">
        <v>542</v>
      </c>
      <c r="B479" s="106" t="s">
        <v>428</v>
      </c>
      <c r="C479" s="5"/>
      <c r="D479" s="16">
        <v>280.50816000000003</v>
      </c>
      <c r="E479" s="15">
        <v>23.970816000000006</v>
      </c>
      <c r="F479" s="20">
        <v>21.940787520000001</v>
      </c>
      <c r="G479" s="15">
        <v>15.131577600000002</v>
      </c>
      <c r="H479" s="20">
        <v>9.8355254400000032</v>
      </c>
      <c r="I479" s="16">
        <v>1498.1760000000002</v>
      </c>
      <c r="L479" s="56"/>
      <c r="M479" s="45"/>
    </row>
    <row r="480" spans="1:21" ht="15.95" customHeight="1">
      <c r="A480" s="106" t="s">
        <v>543</v>
      </c>
      <c r="B480" s="106" t="s">
        <v>428</v>
      </c>
      <c r="C480" s="5"/>
      <c r="D480" s="16">
        <v>233.58</v>
      </c>
      <c r="E480" s="15">
        <v>12.797491200000001</v>
      </c>
      <c r="F480" s="20">
        <v>11.713703664000001</v>
      </c>
      <c r="G480" s="15">
        <v>8.0784163200000005</v>
      </c>
      <c r="H480" s="20">
        <v>5.2509706080000003</v>
      </c>
      <c r="I480" s="16">
        <v>799.84320000000014</v>
      </c>
      <c r="L480" s="56"/>
      <c r="M480" s="45"/>
    </row>
    <row r="481" spans="1:13" ht="15.95" customHeight="1">
      <c r="A481" s="106" t="s">
        <v>544</v>
      </c>
      <c r="B481" s="106" t="s">
        <v>428</v>
      </c>
      <c r="C481" s="5"/>
      <c r="D481" s="16">
        <v>233.58</v>
      </c>
      <c r="E481" s="15">
        <v>12.6277632</v>
      </c>
      <c r="F481" s="20">
        <v>11.558349504000001</v>
      </c>
      <c r="G481" s="15">
        <v>7.9712755199999998</v>
      </c>
      <c r="H481" s="20">
        <v>5.1813290880000009</v>
      </c>
      <c r="I481" s="16">
        <v>789.23519999999996</v>
      </c>
      <c r="L481" s="56"/>
      <c r="M481" s="45"/>
    </row>
    <row r="482" spans="1:13" ht="15.95" customHeight="1">
      <c r="A482" s="106" t="s">
        <v>545</v>
      </c>
      <c r="B482" s="106" t="s">
        <v>428</v>
      </c>
      <c r="C482" s="5"/>
      <c r="D482" s="16">
        <v>233.58</v>
      </c>
      <c r="E482" s="15">
        <v>13.1369472</v>
      </c>
      <c r="F482" s="20">
        <v>12.024411984</v>
      </c>
      <c r="G482" s="15">
        <v>8.2926979200000002</v>
      </c>
      <c r="H482" s="20">
        <v>5.3902536480000016</v>
      </c>
      <c r="I482" s="16">
        <v>821.05920000000003</v>
      </c>
      <c r="L482" s="56"/>
      <c r="M482" s="45"/>
    </row>
    <row r="483" spans="1:13" ht="15.95" customHeight="1">
      <c r="A483" s="106" t="s">
        <v>546</v>
      </c>
      <c r="B483" s="106" t="s">
        <v>428</v>
      </c>
      <c r="C483" s="5"/>
      <c r="D483" s="16">
        <v>302.86003199999999</v>
      </c>
      <c r="E483" s="15">
        <v>26.206003200000001</v>
      </c>
      <c r="F483" s="20">
        <v>23.986682303999999</v>
      </c>
      <c r="G483" s="15">
        <v>16.542539519999998</v>
      </c>
      <c r="H483" s="20">
        <v>10.752650688000001</v>
      </c>
      <c r="I483" s="16">
        <v>1637.8751999999999</v>
      </c>
      <c r="L483" s="56"/>
      <c r="M483" s="45"/>
    </row>
    <row r="484" spans="1:13" ht="15.95" customHeight="1">
      <c r="A484" s="106" t="s">
        <v>547</v>
      </c>
      <c r="B484" s="106" t="s">
        <v>428</v>
      </c>
      <c r="C484" s="5"/>
      <c r="D484" s="16">
        <v>303.77395200000001</v>
      </c>
      <c r="E484" s="15">
        <v>26.297395200000004</v>
      </c>
      <c r="F484" s="20">
        <v>24.070334543999998</v>
      </c>
      <c r="G484" s="15">
        <v>16.600230720000003</v>
      </c>
      <c r="H484" s="20">
        <v>10.790149968000001</v>
      </c>
      <c r="I484" s="16">
        <v>1643.5872000000002</v>
      </c>
      <c r="L484" s="56"/>
      <c r="M484" s="45"/>
    </row>
    <row r="485" spans="1:13" ht="15.95" customHeight="1">
      <c r="A485" s="106" t="s">
        <v>548</v>
      </c>
      <c r="B485" s="106" t="s">
        <v>428</v>
      </c>
      <c r="C485" s="5"/>
      <c r="D485" s="16">
        <v>257.94739200000004</v>
      </c>
      <c r="E485" s="15">
        <v>21.714739200000004</v>
      </c>
      <c r="F485" s="20">
        <v>19.875772224000002</v>
      </c>
      <c r="G485" s="15">
        <v>13.707429120000002</v>
      </c>
      <c r="H485" s="20">
        <v>8.9098289280000031</v>
      </c>
      <c r="I485" s="16">
        <v>1357.1712000000002</v>
      </c>
      <c r="L485" s="56"/>
      <c r="M485" s="45"/>
    </row>
    <row r="486" spans="1:13" ht="15.95" customHeight="1">
      <c r="A486" s="106" t="s">
        <v>549</v>
      </c>
      <c r="B486" s="106" t="s">
        <v>428</v>
      </c>
      <c r="C486" s="5"/>
      <c r="D486" s="16">
        <v>233.58</v>
      </c>
      <c r="E486" s="15">
        <v>13.612185599999998</v>
      </c>
      <c r="F486" s="20">
        <v>12.459403631999999</v>
      </c>
      <c r="G486" s="15">
        <v>8.5926921600000004</v>
      </c>
      <c r="H486" s="20">
        <v>5.5852499040000003</v>
      </c>
      <c r="I486" s="16">
        <v>850.76160000000004</v>
      </c>
      <c r="L486" s="56"/>
      <c r="M486" s="45"/>
    </row>
    <row r="487" spans="1:13" ht="15.95" customHeight="1">
      <c r="A487" s="106" t="s">
        <v>550</v>
      </c>
      <c r="B487" s="106" t="s">
        <v>428</v>
      </c>
      <c r="C487" s="5"/>
      <c r="D487" s="16">
        <v>233.58</v>
      </c>
      <c r="E487" s="15">
        <v>16.259942400000003</v>
      </c>
      <c r="F487" s="20">
        <v>14.882928527999999</v>
      </c>
      <c r="G487" s="15">
        <v>10.264088640000001</v>
      </c>
      <c r="H487" s="20">
        <v>6.671657616000001</v>
      </c>
      <c r="I487" s="16">
        <v>1016.2464000000001</v>
      </c>
      <c r="L487" s="56"/>
      <c r="M487" s="45"/>
    </row>
    <row r="488" spans="1:13" ht="15.95" customHeight="1">
      <c r="A488" s="106" t="s">
        <v>551</v>
      </c>
      <c r="B488" s="106" t="s">
        <v>428</v>
      </c>
      <c r="C488" s="5"/>
      <c r="D488" s="16">
        <v>245.15251200000003</v>
      </c>
      <c r="E488" s="15">
        <v>20.435251200000003</v>
      </c>
      <c r="F488" s="20">
        <v>18.704640864000002</v>
      </c>
      <c r="G488" s="15">
        <v>12.899752320000001</v>
      </c>
      <c r="H488" s="20">
        <v>8.3848390080000019</v>
      </c>
      <c r="I488" s="16">
        <v>1277.2032000000002</v>
      </c>
      <c r="L488" s="56"/>
      <c r="M488" s="45"/>
    </row>
    <row r="489" spans="1:13" ht="15.95" customHeight="1">
      <c r="A489" s="106" t="s">
        <v>552</v>
      </c>
      <c r="B489" s="106" t="s">
        <v>428</v>
      </c>
      <c r="C489" s="5"/>
      <c r="D489" s="16">
        <v>233.58</v>
      </c>
      <c r="E489" s="15">
        <v>14.629248000000002</v>
      </c>
      <c r="F489" s="20">
        <v>13.390333560000002</v>
      </c>
      <c r="G489" s="15">
        <v>9.2347128000000005</v>
      </c>
      <c r="H489" s="20">
        <v>6.002563320000001</v>
      </c>
      <c r="I489" s="16">
        <v>914.32800000000009</v>
      </c>
      <c r="L489" s="56"/>
      <c r="M489" s="45"/>
    </row>
    <row r="490" spans="1:13" ht="15.95" customHeight="1">
      <c r="A490" s="106" t="s">
        <v>553</v>
      </c>
      <c r="B490" s="106" t="s">
        <v>428</v>
      </c>
      <c r="C490" s="5"/>
      <c r="D490" s="16">
        <v>315.75936000000002</v>
      </c>
      <c r="E490" s="15">
        <v>27.495935999999997</v>
      </c>
      <c r="F490" s="20">
        <v>25.167373919999996</v>
      </c>
      <c r="G490" s="15">
        <v>17.356809599999998</v>
      </c>
      <c r="H490" s="20">
        <v>11.281926240000002</v>
      </c>
      <c r="I490" s="16">
        <v>1718.4960000000001</v>
      </c>
      <c r="L490" s="56"/>
      <c r="M490" s="45"/>
    </row>
    <row r="491" spans="1:13" ht="15.95" customHeight="1">
      <c r="A491" s="106" t="s">
        <v>554</v>
      </c>
      <c r="B491" s="106" t="s">
        <v>428</v>
      </c>
      <c r="C491" s="5"/>
      <c r="D491" s="16">
        <v>233.58</v>
      </c>
      <c r="E491" s="15">
        <v>14.135731200000002</v>
      </c>
      <c r="F491" s="20">
        <v>12.938611464000003</v>
      </c>
      <c r="G491" s="15">
        <v>8.9231803200000002</v>
      </c>
      <c r="H491" s="20">
        <v>5.8000672080000006</v>
      </c>
      <c r="I491" s="16">
        <v>883.48320000000012</v>
      </c>
      <c r="L491" s="56"/>
      <c r="M491" s="45"/>
    </row>
    <row r="492" spans="1:13" ht="15.95" customHeight="1">
      <c r="A492" s="106" t="s">
        <v>555</v>
      </c>
      <c r="B492" s="106" t="s">
        <v>428</v>
      </c>
      <c r="C492" s="5"/>
      <c r="D492" s="16">
        <v>233.58</v>
      </c>
      <c r="E492" s="15">
        <v>13.501209600000001</v>
      </c>
      <c r="F492" s="20">
        <v>12.357825912000003</v>
      </c>
      <c r="G492" s="15">
        <v>8.522638559999999</v>
      </c>
      <c r="H492" s="20">
        <v>5.539715064000001</v>
      </c>
      <c r="I492" s="16">
        <v>843.82560000000012</v>
      </c>
      <c r="L492" s="56"/>
      <c r="M492" s="45"/>
    </row>
    <row r="493" spans="1:13" ht="15.95" customHeight="1">
      <c r="A493" s="106" t="s">
        <v>556</v>
      </c>
      <c r="B493" s="106" t="s">
        <v>428</v>
      </c>
      <c r="C493" s="5"/>
      <c r="D493" s="16">
        <v>276.38246400000003</v>
      </c>
      <c r="E493" s="15">
        <v>23.558246399999998</v>
      </c>
      <c r="F493" s="20">
        <v>21.563157407999999</v>
      </c>
      <c r="G493" s="15">
        <v>14.87114304</v>
      </c>
      <c r="H493" s="20">
        <v>9.6662429760000013</v>
      </c>
      <c r="I493" s="16">
        <v>1472.3904</v>
      </c>
      <c r="L493" s="56"/>
      <c r="M493" s="45"/>
    </row>
    <row r="494" spans="1:13" ht="15.95" customHeight="1">
      <c r="A494" s="106" t="s">
        <v>557</v>
      </c>
      <c r="B494" s="106" t="s">
        <v>428</v>
      </c>
      <c r="C494" s="5"/>
      <c r="D494" s="16">
        <v>233.58</v>
      </c>
      <c r="E494" s="15">
        <v>17.685657599999999</v>
      </c>
      <c r="F494" s="20">
        <v>16.187903471999999</v>
      </c>
      <c r="G494" s="15">
        <v>11.164071360000001</v>
      </c>
      <c r="H494" s="20">
        <v>7.2566463840000006</v>
      </c>
      <c r="I494" s="16">
        <v>1105.3536000000001</v>
      </c>
      <c r="L494" s="56"/>
      <c r="M494" s="45"/>
    </row>
    <row r="495" spans="1:13" ht="15.95" customHeight="1">
      <c r="A495" s="106" t="s">
        <v>558</v>
      </c>
      <c r="B495" s="106" t="s">
        <v>428</v>
      </c>
      <c r="C495" s="5"/>
      <c r="D495" s="16">
        <v>318.47500800000006</v>
      </c>
      <c r="E495" s="15">
        <v>27.767500800000004</v>
      </c>
      <c r="F495" s="20">
        <v>25.415940576000001</v>
      </c>
      <c r="G495" s="15">
        <v>17.528234880000003</v>
      </c>
      <c r="H495" s="20">
        <v>11.393352672000001</v>
      </c>
      <c r="I495" s="16">
        <v>1735.4688000000001</v>
      </c>
      <c r="L495" s="56"/>
      <c r="M495" s="45"/>
    </row>
    <row r="496" spans="1:13" ht="15.95" customHeight="1">
      <c r="A496" s="106" t="s">
        <v>559</v>
      </c>
      <c r="B496" s="106" t="s">
        <v>428</v>
      </c>
      <c r="C496" s="5"/>
      <c r="D496" s="16">
        <v>339.73017600000003</v>
      </c>
      <c r="E496" s="15">
        <v>29.8930176</v>
      </c>
      <c r="F496" s="20">
        <v>27.361452671999999</v>
      </c>
      <c r="G496" s="15">
        <v>18.86996736</v>
      </c>
      <c r="H496" s="20">
        <v>12.265478784000003</v>
      </c>
      <c r="I496" s="16">
        <v>1868.3136000000002</v>
      </c>
      <c r="L496" s="56"/>
      <c r="M496" s="45"/>
    </row>
    <row r="497" spans="1:13" ht="15.95" customHeight="1">
      <c r="A497" s="106" t="s">
        <v>560</v>
      </c>
      <c r="B497" s="106" t="s">
        <v>428</v>
      </c>
      <c r="C497" s="5"/>
      <c r="D497" s="16">
        <v>306.93350400000003</v>
      </c>
      <c r="E497" s="15">
        <v>26.613350400000002</v>
      </c>
      <c r="F497" s="20">
        <v>24.359532288</v>
      </c>
      <c r="G497" s="15">
        <v>16.79967744</v>
      </c>
      <c r="H497" s="20">
        <v>10.919790336000002</v>
      </c>
      <c r="I497" s="16">
        <v>1663.3344</v>
      </c>
      <c r="L497" s="56"/>
      <c r="M497" s="45"/>
    </row>
    <row r="498" spans="1:13" ht="15.95" customHeight="1">
      <c r="A498" s="106" t="s">
        <v>561</v>
      </c>
      <c r="B498" s="106" t="s">
        <v>428</v>
      </c>
      <c r="C498" s="5"/>
      <c r="D498" s="16">
        <v>233.58</v>
      </c>
      <c r="E498" s="15">
        <v>12.695654400000002</v>
      </c>
      <c r="F498" s="20">
        <v>11.620491168000001</v>
      </c>
      <c r="G498" s="15">
        <v>8.0141318399999992</v>
      </c>
      <c r="H498" s="20">
        <v>5.2091856960000005</v>
      </c>
      <c r="I498" s="16">
        <v>793.47840000000008</v>
      </c>
      <c r="L498" s="56"/>
      <c r="M498" s="45"/>
    </row>
    <row r="499" spans="1:13" ht="15.95" customHeight="1">
      <c r="A499" s="106" t="s">
        <v>562</v>
      </c>
      <c r="B499" s="106" t="s">
        <v>428</v>
      </c>
      <c r="C499" s="5"/>
      <c r="D499" s="16">
        <v>348.34713599999998</v>
      </c>
      <c r="E499" s="15">
        <v>30.754713599999999</v>
      </c>
      <c r="F499" s="20">
        <v>28.150173791999997</v>
      </c>
      <c r="G499" s="15">
        <v>19.413912960000001</v>
      </c>
      <c r="H499" s="20">
        <v>12.619043424000001</v>
      </c>
      <c r="I499" s="16">
        <v>1922.1695999999999</v>
      </c>
      <c r="L499" s="56"/>
      <c r="M499" s="45"/>
    </row>
    <row r="500" spans="1:13" ht="15.95" customHeight="1">
      <c r="A500" s="106" t="s">
        <v>563</v>
      </c>
      <c r="B500" s="106" t="s">
        <v>428</v>
      </c>
      <c r="C500" s="5"/>
      <c r="D500" s="16">
        <v>233.58</v>
      </c>
      <c r="E500" s="15">
        <v>14.664499200000002</v>
      </c>
      <c r="F500" s="20">
        <v>13.422599424000001</v>
      </c>
      <c r="G500" s="15">
        <v>9.2569651199999985</v>
      </c>
      <c r="H500" s="20">
        <v>6.0170273280000002</v>
      </c>
      <c r="I500" s="16">
        <v>916.53120000000013</v>
      </c>
      <c r="L500" s="56"/>
      <c r="M500" s="45"/>
    </row>
    <row r="501" spans="1:13" ht="15.95" customHeight="1">
      <c r="A501" s="106" t="s">
        <v>564</v>
      </c>
      <c r="B501" s="106" t="s">
        <v>428</v>
      </c>
      <c r="C501" s="5"/>
      <c r="D501" s="16">
        <v>233.58</v>
      </c>
      <c r="E501" s="15">
        <v>17.7874944</v>
      </c>
      <c r="F501" s="20">
        <v>16.281115968000002</v>
      </c>
      <c r="G501" s="15">
        <v>11.228355840000001</v>
      </c>
      <c r="H501" s="20">
        <v>7.2984312960000013</v>
      </c>
      <c r="I501" s="16">
        <v>1111.7184000000002</v>
      </c>
      <c r="L501" s="56"/>
      <c r="M501" s="45"/>
    </row>
    <row r="502" spans="1:13" ht="15.95" customHeight="1">
      <c r="A502" s="106" t="s">
        <v>565</v>
      </c>
      <c r="B502" s="106" t="s">
        <v>428</v>
      </c>
      <c r="C502" s="5"/>
      <c r="D502" s="16">
        <v>233.58</v>
      </c>
      <c r="E502" s="15">
        <v>14.970009600000003</v>
      </c>
      <c r="F502" s="20">
        <v>13.702236912000002</v>
      </c>
      <c r="G502" s="15">
        <v>9.4498185600000006</v>
      </c>
      <c r="H502" s="20">
        <v>6.1423820640000013</v>
      </c>
      <c r="I502" s="16">
        <v>935.62560000000008</v>
      </c>
      <c r="L502" s="56"/>
      <c r="M502" s="45"/>
    </row>
    <row r="503" spans="1:13" ht="15.95" customHeight="1">
      <c r="A503" s="106" t="s">
        <v>566</v>
      </c>
      <c r="B503" s="106" t="s">
        <v>428</v>
      </c>
      <c r="C503" s="5"/>
      <c r="D503" s="16">
        <v>233.58</v>
      </c>
      <c r="E503" s="15">
        <v>13.204838400000002</v>
      </c>
      <c r="F503" s="20">
        <v>12.086553648000001</v>
      </c>
      <c r="G503" s="15">
        <v>8.3355542400000004</v>
      </c>
      <c r="H503" s="20">
        <v>5.4181102560000003</v>
      </c>
      <c r="I503" s="16">
        <v>825.30240000000003</v>
      </c>
      <c r="L503" s="56"/>
      <c r="M503" s="45"/>
    </row>
    <row r="504" spans="1:13" ht="15.95" customHeight="1">
      <c r="A504" s="106" t="s">
        <v>567</v>
      </c>
      <c r="B504" s="106" t="s">
        <v>428</v>
      </c>
      <c r="C504" s="5"/>
      <c r="D504" s="16">
        <v>233.58</v>
      </c>
      <c r="E504" s="15">
        <v>17.176473600000001</v>
      </c>
      <c r="F504" s="20">
        <v>15.721840992000001</v>
      </c>
      <c r="G504" s="15">
        <v>10.84264896</v>
      </c>
      <c r="H504" s="20">
        <v>7.0477218240000008</v>
      </c>
      <c r="I504" s="16">
        <v>1073.5296000000001</v>
      </c>
      <c r="L504" s="56"/>
      <c r="M504" s="45"/>
    </row>
    <row r="505" spans="1:13" ht="15.95" customHeight="1">
      <c r="A505" s="106" t="s">
        <v>568</v>
      </c>
      <c r="B505" s="106" t="s">
        <v>428</v>
      </c>
      <c r="C505" s="5"/>
      <c r="D505" s="16">
        <v>250.89715200000003</v>
      </c>
      <c r="E505" s="15">
        <v>21.009715200000002</v>
      </c>
      <c r="F505" s="20">
        <v>19.230454944000002</v>
      </c>
      <c r="G505" s="15">
        <v>13.262382720000002</v>
      </c>
      <c r="H505" s="20">
        <v>8.6205487680000008</v>
      </c>
      <c r="I505" s="16">
        <v>1313.1072000000001</v>
      </c>
      <c r="L505" s="56"/>
      <c r="M505" s="45"/>
    </row>
    <row r="506" spans="1:13" ht="15.95" customHeight="1">
      <c r="A506" s="106" t="s">
        <v>569</v>
      </c>
      <c r="B506" s="106" t="s">
        <v>428</v>
      </c>
      <c r="C506" s="5"/>
      <c r="D506" s="16">
        <v>245.37120000000002</v>
      </c>
      <c r="E506" s="15">
        <v>20.45712</v>
      </c>
      <c r="F506" s="20">
        <v>18.724657650000001</v>
      </c>
      <c r="G506" s="15">
        <v>12.913557000000001</v>
      </c>
      <c r="H506" s="20">
        <v>8.3938120500000011</v>
      </c>
      <c r="I506" s="16">
        <v>1278.57</v>
      </c>
      <c r="L506" s="56"/>
      <c r="M506" s="45"/>
    </row>
    <row r="507" spans="1:13" ht="15.95" customHeight="1">
      <c r="A507" s="106" t="s">
        <v>570</v>
      </c>
      <c r="B507" s="106" t="s">
        <v>428</v>
      </c>
      <c r="C507" s="5"/>
      <c r="D507" s="16">
        <v>233.58</v>
      </c>
      <c r="E507" s="15">
        <v>13.883750400000002</v>
      </c>
      <c r="F507" s="20">
        <v>12.707970288</v>
      </c>
      <c r="G507" s="15">
        <v>8.7641174400000015</v>
      </c>
      <c r="H507" s="20">
        <v>5.6966763360000003</v>
      </c>
      <c r="I507" s="16">
        <v>867.73440000000005</v>
      </c>
      <c r="L507" s="56"/>
      <c r="M507" s="45"/>
    </row>
    <row r="508" spans="1:13" ht="15.95" customHeight="1">
      <c r="A508" s="106" t="s">
        <v>571</v>
      </c>
      <c r="B508" s="106" t="s">
        <v>428</v>
      </c>
      <c r="C508" s="5"/>
      <c r="D508" s="16">
        <v>318.81446399999999</v>
      </c>
      <c r="E508" s="15">
        <v>27.8014464</v>
      </c>
      <c r="F508" s="20">
        <v>25.447011408000002</v>
      </c>
      <c r="G508" s="15">
        <v>17.549663040000002</v>
      </c>
      <c r="H508" s="20">
        <v>11.407280976000001</v>
      </c>
      <c r="I508" s="16">
        <v>1737.5904</v>
      </c>
      <c r="L508" s="56"/>
      <c r="M508" s="45"/>
    </row>
    <row r="509" spans="1:13" ht="15.95" customHeight="1">
      <c r="A509" s="106" t="s">
        <v>572</v>
      </c>
      <c r="B509" s="106" t="s">
        <v>428</v>
      </c>
      <c r="C509" s="5"/>
      <c r="D509" s="16">
        <v>243.79468800000004</v>
      </c>
      <c r="E509" s="15">
        <v>20.2994688</v>
      </c>
      <c r="F509" s="20">
        <v>18.580357536000001</v>
      </c>
      <c r="G509" s="15">
        <v>12.814039680000002</v>
      </c>
      <c r="H509" s="20">
        <v>8.329125792000001</v>
      </c>
      <c r="I509" s="16">
        <v>1268.7168000000001</v>
      </c>
      <c r="J509" s="11"/>
      <c r="K509" s="11"/>
      <c r="L509" s="56"/>
      <c r="M509" s="45"/>
    </row>
    <row r="510" spans="1:13" ht="15.95" customHeight="1">
      <c r="A510" s="106" t="s">
        <v>573</v>
      </c>
      <c r="B510" s="106" t="s">
        <v>428</v>
      </c>
      <c r="C510" s="5"/>
      <c r="D510" s="16">
        <v>282.97574400000002</v>
      </c>
      <c r="E510" s="15">
        <v>24.217574400000004</v>
      </c>
      <c r="F510" s="20">
        <v>22.166648567999999</v>
      </c>
      <c r="G510" s="15">
        <v>15.28734384</v>
      </c>
      <c r="H510" s="20">
        <v>9.9367734960000007</v>
      </c>
      <c r="I510" s="16">
        <v>1513.5984000000001</v>
      </c>
      <c r="L510" s="56"/>
      <c r="M510" s="45"/>
    </row>
    <row r="511" spans="1:13" ht="15.95" customHeight="1">
      <c r="A511" s="106" t="s">
        <v>574</v>
      </c>
      <c r="B511" s="106" t="s">
        <v>428</v>
      </c>
      <c r="C511" s="5"/>
      <c r="D511" s="16">
        <v>233.58</v>
      </c>
      <c r="E511" s="15">
        <v>13.612185599999998</v>
      </c>
      <c r="F511" s="20">
        <v>12.459403631999999</v>
      </c>
      <c r="G511" s="15">
        <v>8.5926921600000004</v>
      </c>
      <c r="H511" s="20">
        <v>5.5852499040000003</v>
      </c>
      <c r="I511" s="16">
        <v>850.76160000000004</v>
      </c>
      <c r="L511" s="56"/>
      <c r="M511" s="45"/>
    </row>
    <row r="512" spans="1:13" ht="15.95" customHeight="1">
      <c r="A512" s="106" t="s">
        <v>575</v>
      </c>
      <c r="B512" s="106" t="s">
        <v>428</v>
      </c>
      <c r="C512" s="5"/>
      <c r="D512" s="16">
        <v>350.65804800000001</v>
      </c>
      <c r="E512" s="15">
        <v>30.9858048</v>
      </c>
      <c r="F512" s="20">
        <v>28.361694455999995</v>
      </c>
      <c r="G512" s="15">
        <v>19.55978928</v>
      </c>
      <c r="H512" s="20">
        <v>12.713863032000003</v>
      </c>
      <c r="I512" s="16">
        <v>1936.6128000000001</v>
      </c>
      <c r="L512" s="56"/>
      <c r="M512" s="45"/>
    </row>
    <row r="513" spans="1:13" ht="15.95" customHeight="1">
      <c r="A513" s="106" t="s">
        <v>576</v>
      </c>
      <c r="B513" s="106" t="s">
        <v>428</v>
      </c>
      <c r="C513" s="5"/>
      <c r="D513" s="16">
        <v>355.59321600000004</v>
      </c>
      <c r="E513" s="15">
        <v>31.479321600000002</v>
      </c>
      <c r="F513" s="20">
        <v>28.813416551999996</v>
      </c>
      <c r="G513" s="15">
        <v>19.871321760000001</v>
      </c>
      <c r="H513" s="20">
        <v>12.916359144000003</v>
      </c>
      <c r="I513" s="16">
        <v>1967.4576000000002</v>
      </c>
      <c r="L513" s="56"/>
      <c r="M513" s="45"/>
    </row>
    <row r="514" spans="1:13" ht="15.95" customHeight="1">
      <c r="A514" s="106" t="s">
        <v>577</v>
      </c>
      <c r="B514" s="106" t="s">
        <v>428</v>
      </c>
      <c r="C514" s="5"/>
      <c r="D514" s="16">
        <v>233.58</v>
      </c>
      <c r="E514" s="15">
        <v>15.369523200000003</v>
      </c>
      <c r="F514" s="20">
        <v>14.067916704000002</v>
      </c>
      <c r="G514" s="15">
        <v>9.702011520000001</v>
      </c>
      <c r="H514" s="20">
        <v>6.3063074880000016</v>
      </c>
      <c r="I514" s="16">
        <v>960.59520000000009</v>
      </c>
      <c r="L514" s="56"/>
      <c r="M514" s="45"/>
    </row>
    <row r="515" spans="1:13" ht="15.95" customHeight="1">
      <c r="A515" s="106" t="s">
        <v>578</v>
      </c>
      <c r="B515" s="106" t="s">
        <v>428</v>
      </c>
      <c r="C515" s="5"/>
      <c r="D515" s="16">
        <v>318.47500800000006</v>
      </c>
      <c r="E515" s="15">
        <v>27.767500800000004</v>
      </c>
      <c r="F515" s="20">
        <v>25.415940576000001</v>
      </c>
      <c r="G515" s="15">
        <v>17.528234880000003</v>
      </c>
      <c r="H515" s="20">
        <v>11.393352672000001</v>
      </c>
      <c r="I515" s="16">
        <v>1735.4688000000001</v>
      </c>
      <c r="L515" s="56"/>
      <c r="M515" s="45"/>
    </row>
    <row r="516" spans="1:13" ht="15.95" customHeight="1">
      <c r="A516" s="106" t="s">
        <v>579</v>
      </c>
      <c r="B516" s="106" t="s">
        <v>428</v>
      </c>
      <c r="C516" s="5"/>
      <c r="D516" s="16">
        <v>344.61312000000004</v>
      </c>
      <c r="E516" s="15">
        <v>30.381312000000005</v>
      </c>
      <c r="F516" s="20">
        <v>27.808394640000003</v>
      </c>
      <c r="G516" s="15">
        <v>19.178203200000002</v>
      </c>
      <c r="H516" s="20">
        <v>12.465832080000004</v>
      </c>
      <c r="I516" s="16">
        <v>1898.8320000000001</v>
      </c>
      <c r="L516" s="56"/>
      <c r="M516" s="45"/>
    </row>
    <row r="517" spans="1:13" ht="15.95" customHeight="1">
      <c r="A517" s="106" t="s">
        <v>580</v>
      </c>
      <c r="B517" s="106" t="s">
        <v>428</v>
      </c>
      <c r="C517" s="5"/>
      <c r="D517" s="16">
        <v>298.13376</v>
      </c>
      <c r="E517" s="15">
        <v>25.733376000000003</v>
      </c>
      <c r="F517" s="20">
        <v>23.554080720000005</v>
      </c>
      <c r="G517" s="15">
        <v>16.244193600000003</v>
      </c>
      <c r="H517" s="20">
        <v>10.558725839999999</v>
      </c>
      <c r="I517" s="16">
        <v>1608.3360000000002</v>
      </c>
      <c r="L517" s="56"/>
      <c r="M517" s="45"/>
    </row>
    <row r="518" spans="1:13" ht="15.95" customHeight="1">
      <c r="A518" s="106" t="s">
        <v>581</v>
      </c>
      <c r="B518" s="106" t="s">
        <v>428</v>
      </c>
      <c r="C518" s="5"/>
      <c r="D518" s="16">
        <v>323.22739199999995</v>
      </c>
      <c r="E518" s="15">
        <v>28.242739199999999</v>
      </c>
      <c r="F518" s="20">
        <v>25.850932223999997</v>
      </c>
      <c r="G518" s="15">
        <v>17.828229119999996</v>
      </c>
      <c r="H518" s="20">
        <v>11.588348928</v>
      </c>
      <c r="I518" s="16">
        <v>1765.1712</v>
      </c>
      <c r="L518" s="56"/>
      <c r="M518" s="45"/>
    </row>
    <row r="519" spans="1:13" ht="15.95" customHeight="1">
      <c r="A519" s="106" t="s">
        <v>582</v>
      </c>
      <c r="B519" s="106" t="s">
        <v>428</v>
      </c>
      <c r="C519" s="5"/>
      <c r="D519" s="16">
        <v>339.52128000000005</v>
      </c>
      <c r="E519" s="15">
        <v>29.872128000000004</v>
      </c>
      <c r="F519" s="20">
        <v>27.342332160000002</v>
      </c>
      <c r="G519" s="15">
        <v>18.856780800000003</v>
      </c>
      <c r="H519" s="20">
        <v>12.25690752</v>
      </c>
      <c r="I519" s="16">
        <v>1867.008</v>
      </c>
      <c r="L519" s="56"/>
      <c r="M519" s="45"/>
    </row>
    <row r="520" spans="1:13" ht="15.95" customHeight="1">
      <c r="A520" s="106" t="s">
        <v>583</v>
      </c>
      <c r="B520" s="106" t="s">
        <v>428</v>
      </c>
      <c r="C520" s="5"/>
      <c r="D520" s="16">
        <v>336.557568</v>
      </c>
      <c r="E520" s="15">
        <v>29.575756799999997</v>
      </c>
      <c r="F520" s="20">
        <v>27.071059895999998</v>
      </c>
      <c r="G520" s="15">
        <v>18.669696479999999</v>
      </c>
      <c r="H520" s="20">
        <v>12.135302712000003</v>
      </c>
      <c r="I520" s="16">
        <v>1848.4848</v>
      </c>
      <c r="L520" s="56"/>
      <c r="M520" s="45"/>
    </row>
    <row r="521" spans="1:13" ht="15.95" customHeight="1">
      <c r="A521" s="106" t="s">
        <v>584</v>
      </c>
      <c r="B521" s="106" t="s">
        <v>428</v>
      </c>
      <c r="C521" s="5"/>
      <c r="D521" s="16">
        <v>347.84448000000003</v>
      </c>
      <c r="E521" s="15">
        <v>30.704447999999999</v>
      </c>
      <c r="F521" s="20">
        <v>28.104165059999993</v>
      </c>
      <c r="G521" s="15">
        <v>19.382182800000002</v>
      </c>
      <c r="H521" s="20">
        <v>12.598418819999999</v>
      </c>
      <c r="I521" s="16">
        <v>1919.0279999999998</v>
      </c>
      <c r="L521" s="56"/>
      <c r="M521" s="45"/>
    </row>
    <row r="522" spans="1:13" ht="15.95" customHeight="1">
      <c r="A522" s="106" t="s">
        <v>585</v>
      </c>
      <c r="B522" s="106" t="s">
        <v>428</v>
      </c>
      <c r="C522" s="5"/>
      <c r="D522" s="16">
        <v>233.58</v>
      </c>
      <c r="E522" s="15">
        <v>12.695654400000002</v>
      </c>
      <c r="F522" s="20">
        <v>11.620491168000001</v>
      </c>
      <c r="G522" s="15">
        <v>8.0141318399999992</v>
      </c>
      <c r="H522" s="20">
        <v>5.2091856960000005</v>
      </c>
      <c r="I522" s="16">
        <v>793.47840000000008</v>
      </c>
      <c r="L522" s="56"/>
      <c r="M522" s="45"/>
    </row>
    <row r="523" spans="1:13" ht="15.95" customHeight="1">
      <c r="A523" s="106" t="s">
        <v>586</v>
      </c>
      <c r="B523" s="106" t="s">
        <v>428</v>
      </c>
      <c r="C523" s="5"/>
      <c r="D523" s="16">
        <v>301.50220800000005</v>
      </c>
      <c r="E523" s="15">
        <v>26.070220800000005</v>
      </c>
      <c r="F523" s="20">
        <v>23.862398975999998</v>
      </c>
      <c r="G523" s="15">
        <v>16.456826880000005</v>
      </c>
      <c r="H523" s="20">
        <v>10.696937472</v>
      </c>
      <c r="I523" s="16">
        <v>1629.3888000000002</v>
      </c>
      <c r="L523" s="56"/>
      <c r="M523" s="45"/>
    </row>
    <row r="524" spans="1:13" ht="15.95" customHeight="1">
      <c r="A524" s="106" t="s">
        <v>587</v>
      </c>
      <c r="B524" s="106" t="s">
        <v>428</v>
      </c>
      <c r="C524" s="5"/>
      <c r="D524" s="16">
        <v>233.58</v>
      </c>
      <c r="E524" s="15">
        <v>12.288307200000002</v>
      </c>
      <c r="F524" s="20">
        <v>11.247641183999999</v>
      </c>
      <c r="G524" s="15">
        <v>7.7569939200000002</v>
      </c>
      <c r="H524" s="20">
        <v>5.0420460479999996</v>
      </c>
      <c r="I524" s="16">
        <v>768.01920000000007</v>
      </c>
      <c r="L524" s="56"/>
      <c r="M524" s="45"/>
    </row>
    <row r="525" spans="1:13" ht="15.95" customHeight="1">
      <c r="A525" s="106" t="s">
        <v>588</v>
      </c>
      <c r="B525" s="106" t="s">
        <v>428</v>
      </c>
      <c r="C525" s="5"/>
      <c r="D525" s="16">
        <v>374.27635200000003</v>
      </c>
      <c r="E525" s="15">
        <v>33.347635200000006</v>
      </c>
      <c r="F525" s="20">
        <v>30.523507343999999</v>
      </c>
      <c r="G525" s="15">
        <v>21.050694720000003</v>
      </c>
      <c r="H525" s="20">
        <v>13.682951568000002</v>
      </c>
      <c r="I525" s="16">
        <v>2084.2272000000003</v>
      </c>
      <c r="L525" s="56"/>
      <c r="M525" s="45"/>
    </row>
    <row r="526" spans="1:13" ht="15.95" customHeight="1">
      <c r="A526" s="106" t="s">
        <v>589</v>
      </c>
      <c r="B526" s="106" t="s">
        <v>428</v>
      </c>
      <c r="C526" s="5"/>
      <c r="D526" s="16">
        <v>346.71839999999997</v>
      </c>
      <c r="E526" s="15">
        <v>30.591839999999998</v>
      </c>
      <c r="F526" s="20">
        <v>28.001093549999993</v>
      </c>
      <c r="G526" s="15">
        <v>19.311098999999999</v>
      </c>
      <c r="H526" s="20">
        <v>12.552214349999998</v>
      </c>
      <c r="I526" s="16">
        <v>1911.9899999999998</v>
      </c>
      <c r="L526" s="56"/>
      <c r="M526" s="45"/>
    </row>
    <row r="527" spans="1:13" ht="15.95" customHeight="1">
      <c r="A527" s="106" t="s">
        <v>590</v>
      </c>
      <c r="B527" s="106" t="s">
        <v>428</v>
      </c>
      <c r="C527" s="5"/>
      <c r="D527" s="16">
        <v>360.17587200000003</v>
      </c>
      <c r="E527" s="15">
        <v>31.937587199999999</v>
      </c>
      <c r="F527" s="20">
        <v>29.232872783999998</v>
      </c>
      <c r="G527" s="15">
        <v>20.160601920000005</v>
      </c>
      <c r="H527" s="20">
        <v>13.104391248000001</v>
      </c>
      <c r="I527" s="16">
        <v>1996.0992000000001</v>
      </c>
      <c r="L527" s="56"/>
      <c r="M527" s="45"/>
    </row>
    <row r="528" spans="1:13" ht="15.95" customHeight="1">
      <c r="A528" s="106" t="s">
        <v>591</v>
      </c>
      <c r="B528" s="106" t="s">
        <v>428</v>
      </c>
      <c r="C528" s="5"/>
      <c r="D528" s="16">
        <v>259.40966400000002</v>
      </c>
      <c r="E528" s="15">
        <v>21.860966400000002</v>
      </c>
      <c r="F528" s="20">
        <v>20.009615807999996</v>
      </c>
      <c r="G528" s="15">
        <v>13.79973504</v>
      </c>
      <c r="H528" s="20">
        <v>8.9698277760000007</v>
      </c>
      <c r="I528" s="16">
        <v>1366.3104000000001</v>
      </c>
      <c r="L528" s="56"/>
      <c r="M528" s="45"/>
    </row>
    <row r="529" spans="1:13" ht="15.95" customHeight="1">
      <c r="A529" s="106" t="s">
        <v>592</v>
      </c>
      <c r="B529" s="106" t="s">
        <v>428</v>
      </c>
      <c r="C529" s="5"/>
      <c r="D529" s="16">
        <v>233.58</v>
      </c>
      <c r="E529" s="15">
        <v>13.035110400000002</v>
      </c>
      <c r="F529" s="20">
        <v>11.931199487999999</v>
      </c>
      <c r="G529" s="15">
        <v>8.2284134400000024</v>
      </c>
      <c r="H529" s="20">
        <v>5.3484687360000001</v>
      </c>
      <c r="I529" s="16">
        <v>814.69440000000009</v>
      </c>
      <c r="L529" s="56"/>
      <c r="M529" s="45"/>
    </row>
    <row r="530" spans="1:13" ht="15.95" customHeight="1">
      <c r="A530" s="106" t="s">
        <v>593</v>
      </c>
      <c r="B530" s="106" t="s">
        <v>428</v>
      </c>
      <c r="C530" s="5"/>
      <c r="D530" s="16">
        <v>333.41107199999999</v>
      </c>
      <c r="E530" s="15">
        <v>29.261107200000001</v>
      </c>
      <c r="F530" s="20">
        <v>26.783057184</v>
      </c>
      <c r="G530" s="15">
        <v>18.471073920000002</v>
      </c>
      <c r="H530" s="20">
        <v>12.006198048</v>
      </c>
      <c r="I530" s="16">
        <v>1828.8192000000001</v>
      </c>
      <c r="L530" s="56"/>
      <c r="M530" s="45"/>
    </row>
    <row r="531" spans="1:13" ht="15.95" customHeight="1">
      <c r="A531" s="106" t="s">
        <v>594</v>
      </c>
      <c r="B531" s="106" t="s">
        <v>428</v>
      </c>
      <c r="C531" s="5"/>
      <c r="D531" s="16">
        <v>343.25529600000004</v>
      </c>
      <c r="E531" s="15">
        <v>30.245529600000005</v>
      </c>
      <c r="F531" s="20">
        <v>27.684111311999999</v>
      </c>
      <c r="G531" s="15">
        <v>19.092490560000005</v>
      </c>
      <c r="H531" s="20">
        <v>12.410118864000001</v>
      </c>
      <c r="I531" s="16">
        <v>1890.3456000000003</v>
      </c>
      <c r="L531" s="56"/>
      <c r="M531" s="45"/>
    </row>
    <row r="532" spans="1:13" ht="15.95" customHeight="1">
      <c r="A532" s="106" t="s">
        <v>595</v>
      </c>
      <c r="B532" s="106" t="s">
        <v>428</v>
      </c>
      <c r="C532" s="5"/>
      <c r="D532" s="16">
        <v>233.58</v>
      </c>
      <c r="E532" s="15">
        <v>14.800281599999998</v>
      </c>
      <c r="F532" s="20">
        <v>13.546882751999997</v>
      </c>
      <c r="G532" s="15">
        <v>9.3426777599999991</v>
      </c>
      <c r="H532" s="20">
        <v>6.0727405440000002</v>
      </c>
      <c r="I532" s="16">
        <v>925.01760000000002</v>
      </c>
      <c r="L532" s="56"/>
      <c r="M532" s="45"/>
    </row>
    <row r="533" spans="1:13" ht="15.95" customHeight="1">
      <c r="A533" s="106" t="s">
        <v>596</v>
      </c>
      <c r="B533" s="106" t="s">
        <v>428</v>
      </c>
      <c r="C533" s="5"/>
      <c r="D533" s="16">
        <v>252.96</v>
      </c>
      <c r="E533" s="15">
        <v>21.216000000000001</v>
      </c>
      <c r="F533" s="20">
        <v>19.419270000000004</v>
      </c>
      <c r="G533" s="15">
        <v>13.392600000000002</v>
      </c>
      <c r="H533" s="20">
        <v>8.70519</v>
      </c>
      <c r="I533" s="16">
        <v>1326</v>
      </c>
      <c r="L533" s="56"/>
      <c r="M533" s="45"/>
    </row>
    <row r="534" spans="1:13" ht="15.95" customHeight="1">
      <c r="A534" s="106" t="s">
        <v>597</v>
      </c>
      <c r="B534" s="106" t="s">
        <v>428</v>
      </c>
      <c r="C534" s="5"/>
      <c r="D534" s="16">
        <v>276.38246400000003</v>
      </c>
      <c r="E534" s="15">
        <v>23.558246399999998</v>
      </c>
      <c r="F534" s="20">
        <v>21.563157407999999</v>
      </c>
      <c r="G534" s="15">
        <v>14.87114304</v>
      </c>
      <c r="H534" s="20">
        <v>9.6662429760000013</v>
      </c>
      <c r="I534" s="16">
        <v>1472.3904</v>
      </c>
      <c r="L534" s="56"/>
      <c r="M534" s="45"/>
    </row>
    <row r="535" spans="1:13" ht="15.95" customHeight="1">
      <c r="A535" s="106" t="s">
        <v>598</v>
      </c>
      <c r="B535" s="106" t="s">
        <v>428</v>
      </c>
      <c r="C535" s="5"/>
      <c r="D535" s="16">
        <v>233.58</v>
      </c>
      <c r="E535" s="15">
        <v>14.596608000000002</v>
      </c>
      <c r="F535" s="20">
        <v>13.360457759999997</v>
      </c>
      <c r="G535" s="15">
        <v>9.2141087999999982</v>
      </c>
      <c r="H535" s="20">
        <v>5.9891707200000006</v>
      </c>
      <c r="I535" s="16">
        <v>912.28800000000001</v>
      </c>
      <c r="L535" s="56"/>
      <c r="M535" s="45"/>
    </row>
    <row r="536" spans="1:13" ht="15.95" customHeight="1">
      <c r="A536" s="106" t="s">
        <v>599</v>
      </c>
      <c r="B536" s="106" t="s">
        <v>428</v>
      </c>
      <c r="C536" s="5"/>
      <c r="D536" s="16">
        <v>233.58</v>
      </c>
      <c r="E536" s="15">
        <v>12.933273600000001</v>
      </c>
      <c r="F536" s="20">
        <v>11.837986992000001</v>
      </c>
      <c r="G536" s="15">
        <v>8.1641289600000011</v>
      </c>
      <c r="H536" s="20">
        <v>5.3066838240000012</v>
      </c>
      <c r="I536" s="16">
        <v>808.32960000000003</v>
      </c>
      <c r="L536" s="56"/>
      <c r="M536" s="45"/>
    </row>
    <row r="537" spans="1:13" ht="15.95" customHeight="1">
      <c r="A537" s="106" t="s">
        <v>600</v>
      </c>
      <c r="B537" s="106" t="s">
        <v>428</v>
      </c>
      <c r="C537" s="5"/>
      <c r="D537" s="16">
        <v>233.58</v>
      </c>
      <c r="E537" s="15">
        <v>15.27552</v>
      </c>
      <c r="F537" s="20">
        <v>13.981874400000001</v>
      </c>
      <c r="G537" s="15">
        <v>9.6426719999999992</v>
      </c>
      <c r="H537" s="20">
        <v>6.2677367999999998</v>
      </c>
      <c r="I537" s="16">
        <v>954.72</v>
      </c>
      <c r="L537" s="56"/>
      <c r="M537" s="45"/>
    </row>
    <row r="538" spans="1:13" ht="15.95" customHeight="1">
      <c r="A538" s="106" t="s">
        <v>601</v>
      </c>
      <c r="B538" s="106" t="s">
        <v>428</v>
      </c>
      <c r="C538" s="5"/>
      <c r="D538" s="16">
        <v>233.58</v>
      </c>
      <c r="E538" s="15">
        <v>12.254361599999999</v>
      </c>
      <c r="F538" s="20">
        <v>11.216570351999998</v>
      </c>
      <c r="G538" s="15">
        <v>7.7355657600000001</v>
      </c>
      <c r="H538" s="20">
        <v>5.0281177440000002</v>
      </c>
      <c r="I538" s="16">
        <v>765.89760000000001</v>
      </c>
      <c r="L538" s="56"/>
      <c r="M538" s="45"/>
    </row>
    <row r="539" spans="1:13" ht="15.95" customHeight="1">
      <c r="A539" s="106" t="s">
        <v>602</v>
      </c>
      <c r="B539" s="106" t="s">
        <v>428</v>
      </c>
      <c r="C539" s="5"/>
      <c r="D539" s="16">
        <v>241.75795200000002</v>
      </c>
      <c r="E539" s="15">
        <v>20.095795200000001</v>
      </c>
      <c r="F539" s="20">
        <v>18.393932544000002</v>
      </c>
      <c r="G539" s="15">
        <v>12.685470720000001</v>
      </c>
      <c r="H539" s="20">
        <v>8.2455559680000015</v>
      </c>
      <c r="I539" s="16">
        <v>1255.9872000000003</v>
      </c>
      <c r="L539" s="56"/>
      <c r="M539" s="45"/>
    </row>
    <row r="540" spans="1:13" ht="15.95" customHeight="1">
      <c r="A540" s="106" t="s">
        <v>603</v>
      </c>
      <c r="B540" s="106" t="s">
        <v>428</v>
      </c>
      <c r="C540" s="5"/>
      <c r="D540" s="16">
        <v>233.58</v>
      </c>
      <c r="E540" s="15">
        <v>18.126950400000002</v>
      </c>
      <c r="F540" s="20">
        <v>16.591824287999998</v>
      </c>
      <c r="G540" s="15">
        <v>11.44263744</v>
      </c>
      <c r="H540" s="20">
        <v>7.4377143360000009</v>
      </c>
      <c r="I540" s="16">
        <v>1132.9344000000001</v>
      </c>
      <c r="L540" s="56"/>
      <c r="M540" s="45"/>
    </row>
    <row r="541" spans="1:13" ht="15.95" customHeight="1">
      <c r="A541" s="106" t="s">
        <v>610</v>
      </c>
      <c r="B541" s="106" t="s">
        <v>428</v>
      </c>
      <c r="C541" s="5"/>
      <c r="D541" s="16">
        <v>318.81446399999999</v>
      </c>
      <c r="E541" s="15">
        <v>27.8014464</v>
      </c>
      <c r="F541" s="20">
        <v>25.447011408000002</v>
      </c>
      <c r="G541" s="15">
        <v>17.549663040000002</v>
      </c>
      <c r="H541" s="20">
        <v>11.407280976000001</v>
      </c>
      <c r="I541" s="16">
        <v>1737.5904</v>
      </c>
      <c r="L541" s="56"/>
      <c r="M541" s="45"/>
    </row>
    <row r="542" spans="1:13" ht="15.95" customHeight="1">
      <c r="A542" s="106" t="s">
        <v>604</v>
      </c>
      <c r="B542" s="106" t="s">
        <v>428</v>
      </c>
      <c r="C542" s="5"/>
      <c r="D542" s="16">
        <v>236.32665600000001</v>
      </c>
      <c r="E542" s="15">
        <v>19.552665600000001</v>
      </c>
      <c r="F542" s="20">
        <v>17.896799231999999</v>
      </c>
      <c r="G542" s="15">
        <v>12.342620159999999</v>
      </c>
      <c r="H542" s="20">
        <v>8.0227031039999996</v>
      </c>
      <c r="I542" s="16">
        <v>1222.0416</v>
      </c>
      <c r="L542" s="56"/>
      <c r="M542" s="45"/>
    </row>
    <row r="543" spans="1:13" ht="15.95" customHeight="1">
      <c r="A543" s="106" t="s">
        <v>605</v>
      </c>
      <c r="B543" s="106" t="s">
        <v>428</v>
      </c>
      <c r="C543" s="5"/>
      <c r="D543" s="16">
        <v>336.557568</v>
      </c>
      <c r="E543" s="15">
        <v>29.575756799999997</v>
      </c>
      <c r="F543" s="20">
        <v>27.071059895999998</v>
      </c>
      <c r="G543" s="15">
        <v>18.669696479999999</v>
      </c>
      <c r="H543" s="20">
        <v>12.135302712000003</v>
      </c>
      <c r="I543" s="16">
        <v>1848.4848</v>
      </c>
      <c r="L543" s="56"/>
      <c r="M543" s="45"/>
    </row>
    <row r="544" spans="1:13" ht="15.95" customHeight="1">
      <c r="A544" s="106" t="s">
        <v>606</v>
      </c>
      <c r="B544" s="106" t="s">
        <v>428</v>
      </c>
      <c r="C544" s="5"/>
      <c r="D544" s="16">
        <v>282.15321600000004</v>
      </c>
      <c r="E544" s="15">
        <v>24.135321600000005</v>
      </c>
      <c r="F544" s="20">
        <v>22.091361552000002</v>
      </c>
      <c r="G544" s="15">
        <v>15.235421760000003</v>
      </c>
      <c r="H544" s="20">
        <v>9.9030241440000015</v>
      </c>
      <c r="I544" s="16">
        <v>1508.4576000000002</v>
      </c>
      <c r="L544" s="56"/>
      <c r="M544" s="45"/>
    </row>
    <row r="545" spans="1:13" ht="15.95" customHeight="1">
      <c r="A545" s="106" t="s">
        <v>607</v>
      </c>
      <c r="B545" s="106" t="s">
        <v>428</v>
      </c>
      <c r="C545" s="5"/>
      <c r="D545" s="16">
        <v>289.673472</v>
      </c>
      <c r="E545" s="15">
        <v>24.887347200000001</v>
      </c>
      <c r="F545" s="20">
        <v>22.779699983999997</v>
      </c>
      <c r="G545" s="15">
        <v>15.710137920000001</v>
      </c>
      <c r="H545" s="20">
        <v>10.211589648000002</v>
      </c>
      <c r="I545" s="16">
        <v>1555.4592</v>
      </c>
      <c r="L545" s="56"/>
      <c r="M545" s="45"/>
    </row>
    <row r="546" spans="1:13" ht="15.95" customHeight="1">
      <c r="A546" s="106" t="s">
        <v>608</v>
      </c>
      <c r="B546" s="106" t="s">
        <v>428</v>
      </c>
      <c r="C546" s="5"/>
      <c r="D546" s="16">
        <v>233.58</v>
      </c>
      <c r="E546" s="15">
        <v>18.295372800000003</v>
      </c>
      <c r="F546" s="20">
        <v>16.745983416000001</v>
      </c>
      <c r="G546" s="15">
        <v>11.54895408</v>
      </c>
      <c r="H546" s="20">
        <v>7.5068201520000004</v>
      </c>
      <c r="I546" s="16">
        <v>1143.4608000000001</v>
      </c>
      <c r="L546" s="56"/>
      <c r="M546" s="45"/>
    </row>
    <row r="547" spans="1:13" ht="15.95" customHeight="1">
      <c r="A547" s="106" t="s">
        <v>609</v>
      </c>
      <c r="B547" s="106" t="s">
        <v>428</v>
      </c>
      <c r="C547" s="5"/>
      <c r="D547" s="16">
        <v>233.58</v>
      </c>
      <c r="E547" s="15">
        <v>17.142528000000002</v>
      </c>
      <c r="F547" s="20">
        <v>15.690770159999998</v>
      </c>
      <c r="G547" s="15">
        <v>10.821220800000003</v>
      </c>
      <c r="H547" s="20">
        <v>7.0337935200000015</v>
      </c>
      <c r="I547" s="16">
        <v>1071.4080000000001</v>
      </c>
      <c r="L547" s="56"/>
      <c r="M547" s="45"/>
    </row>
    <row r="548" spans="1:13" ht="15.95" customHeight="1">
      <c r="A548" s="106" t="s">
        <v>611</v>
      </c>
      <c r="B548" s="106" t="s">
        <v>428</v>
      </c>
      <c r="C548" s="5"/>
      <c r="D548" s="16">
        <v>233.58</v>
      </c>
      <c r="E548" s="15">
        <v>13.1369472</v>
      </c>
      <c r="F548" s="20">
        <v>12.024411984</v>
      </c>
      <c r="G548" s="15">
        <v>8.2926979200000002</v>
      </c>
      <c r="H548" s="20">
        <v>5.3902536480000016</v>
      </c>
      <c r="I548" s="16">
        <v>821.05920000000003</v>
      </c>
      <c r="L548" s="56"/>
      <c r="M548" s="45"/>
    </row>
    <row r="549" spans="1:13" ht="15.95" customHeight="1">
      <c r="A549" s="106" t="s">
        <v>612</v>
      </c>
      <c r="B549" s="106" t="s">
        <v>428</v>
      </c>
      <c r="C549" s="5"/>
      <c r="D549" s="16">
        <v>233.58</v>
      </c>
      <c r="E549" s="15">
        <v>17.176473600000001</v>
      </c>
      <c r="F549" s="20">
        <v>15.721840992000001</v>
      </c>
      <c r="G549" s="15">
        <v>10.84264896</v>
      </c>
      <c r="H549" s="20">
        <v>7.0477218240000008</v>
      </c>
      <c r="I549" s="16">
        <v>1073.5296000000001</v>
      </c>
      <c r="L549" s="56"/>
      <c r="M549" s="45"/>
    </row>
    <row r="550" spans="1:13" ht="15.95" customHeight="1">
      <c r="A550" s="106" t="s">
        <v>613</v>
      </c>
      <c r="B550" s="106" t="s">
        <v>428</v>
      </c>
      <c r="C550" s="5"/>
      <c r="D550" s="16">
        <v>274.68518400000005</v>
      </c>
      <c r="E550" s="15">
        <v>23.388518400000002</v>
      </c>
      <c r="F550" s="20">
        <v>21.407803247999997</v>
      </c>
      <c r="G550" s="15">
        <v>14.764002240000002</v>
      </c>
      <c r="H550" s="20">
        <v>9.5966014560000019</v>
      </c>
      <c r="I550" s="16">
        <v>1461.7824000000001</v>
      </c>
      <c r="L550" s="56"/>
      <c r="M550" s="45"/>
    </row>
    <row r="551" spans="1:13" ht="15.95" customHeight="1">
      <c r="A551" s="106" t="s">
        <v>614</v>
      </c>
      <c r="B551" s="106" t="s">
        <v>428</v>
      </c>
      <c r="C551" s="5"/>
      <c r="D551" s="16">
        <v>233.58</v>
      </c>
      <c r="E551" s="15">
        <v>15.139737600000004</v>
      </c>
      <c r="F551" s="20">
        <v>13.857591072</v>
      </c>
      <c r="G551" s="15">
        <v>9.5569593600000005</v>
      </c>
      <c r="H551" s="20">
        <v>6.2120235840000007</v>
      </c>
      <c r="I551" s="16">
        <v>946.23360000000014</v>
      </c>
      <c r="L551" s="56"/>
      <c r="M551" s="45"/>
    </row>
    <row r="552" spans="1:13" ht="15.95" customHeight="1">
      <c r="A552" s="106" t="s">
        <v>615</v>
      </c>
      <c r="B552" s="106" t="s">
        <v>428</v>
      </c>
      <c r="C552" s="5"/>
      <c r="D552" s="16">
        <v>262.80422400000003</v>
      </c>
      <c r="E552" s="15">
        <v>22.200422400000001</v>
      </c>
      <c r="F552" s="20">
        <v>20.320324127999999</v>
      </c>
      <c r="G552" s="15">
        <v>14.014016639999999</v>
      </c>
      <c r="H552" s="20">
        <v>9.1091108159999994</v>
      </c>
      <c r="I552" s="16">
        <v>1387.5264</v>
      </c>
      <c r="L552" s="56"/>
      <c r="M552" s="45"/>
    </row>
    <row r="553" spans="1:13" ht="15.95" customHeight="1">
      <c r="A553" s="106" t="s">
        <v>616</v>
      </c>
      <c r="B553" s="106" t="s">
        <v>428</v>
      </c>
      <c r="C553" s="5"/>
      <c r="D553" s="16">
        <v>233.58</v>
      </c>
      <c r="E553" s="15">
        <v>15.2285184</v>
      </c>
      <c r="F553" s="20">
        <v>13.938853248000001</v>
      </c>
      <c r="G553" s="15">
        <v>9.6130022400000019</v>
      </c>
      <c r="H553" s="20">
        <v>6.2484514560000015</v>
      </c>
      <c r="I553" s="16">
        <v>951.78240000000017</v>
      </c>
      <c r="L553" s="56"/>
      <c r="M553" s="45"/>
    </row>
    <row r="554" spans="1:13" ht="15.95" customHeight="1">
      <c r="A554" s="106" t="s">
        <v>617</v>
      </c>
      <c r="B554" s="106" t="s">
        <v>428</v>
      </c>
      <c r="C554" s="5"/>
      <c r="D554" s="16">
        <v>233.58</v>
      </c>
      <c r="E554" s="15">
        <v>16.293888000000003</v>
      </c>
      <c r="F554" s="20">
        <v>14.913999360000002</v>
      </c>
      <c r="G554" s="15">
        <v>10.285516800000002</v>
      </c>
      <c r="H554" s="20">
        <v>6.6855859200000003</v>
      </c>
      <c r="I554" s="16">
        <v>1018.3680000000002</v>
      </c>
      <c r="L554" s="56"/>
      <c r="M554" s="45"/>
    </row>
    <row r="555" spans="1:13" ht="15.95" customHeight="1">
      <c r="A555" s="106" t="s">
        <v>618</v>
      </c>
      <c r="B555" s="106" t="s">
        <v>428</v>
      </c>
      <c r="C555" s="5"/>
      <c r="D555" s="16">
        <v>345.72288000000003</v>
      </c>
      <c r="E555" s="15">
        <v>30.492288000000002</v>
      </c>
      <c r="F555" s="20">
        <v>27.909972360000001</v>
      </c>
      <c r="G555" s="15">
        <v>19.2482568</v>
      </c>
      <c r="H555" s="20">
        <v>12.511366920000002</v>
      </c>
      <c r="I555" s="16">
        <v>1905.768</v>
      </c>
      <c r="L555" s="56"/>
      <c r="M555" s="45"/>
    </row>
    <row r="556" spans="1:13" ht="15.95" customHeight="1">
      <c r="A556" s="106" t="s">
        <v>619</v>
      </c>
      <c r="B556" s="106" t="s">
        <v>428</v>
      </c>
      <c r="C556" s="5"/>
      <c r="D556" s="16">
        <v>316.098816</v>
      </c>
      <c r="E556" s="15">
        <v>27.5298816</v>
      </c>
      <c r="F556" s="20">
        <v>25.198444751999997</v>
      </c>
      <c r="G556" s="15">
        <v>17.378237760000001</v>
      </c>
      <c r="H556" s="20">
        <v>11.295854544000001</v>
      </c>
      <c r="I556" s="16">
        <v>1720.6176</v>
      </c>
      <c r="L556" s="56"/>
      <c r="M556" s="45"/>
    </row>
    <row r="557" spans="1:13" ht="15.95" customHeight="1">
      <c r="A557" s="106" t="s">
        <v>620</v>
      </c>
      <c r="B557" s="106" t="s">
        <v>428</v>
      </c>
      <c r="C557" s="5"/>
      <c r="D557" s="16">
        <v>348.59519999999998</v>
      </c>
      <c r="E557" s="15">
        <v>30.779519999999998</v>
      </c>
      <c r="F557" s="20">
        <v>28.172879399999999</v>
      </c>
      <c r="G557" s="15">
        <v>19.429572</v>
      </c>
      <c r="H557" s="20">
        <v>12.6292218</v>
      </c>
      <c r="I557" s="16">
        <v>1923.7199999999998</v>
      </c>
      <c r="L557" s="56"/>
      <c r="M557" s="45"/>
    </row>
    <row r="558" spans="1:13" ht="15.95" customHeight="1">
      <c r="A558" s="106" t="s">
        <v>621</v>
      </c>
      <c r="B558" s="106" t="s">
        <v>428</v>
      </c>
      <c r="C558" s="5"/>
      <c r="D558" s="16">
        <v>233.58</v>
      </c>
      <c r="E558" s="15">
        <v>10.222848000000001</v>
      </c>
      <c r="F558" s="20">
        <v>9.357100560000001</v>
      </c>
      <c r="G558" s="15">
        <v>6.4531728000000017</v>
      </c>
      <c r="H558" s="20">
        <v>4.1945623200000011</v>
      </c>
      <c r="I558" s="16">
        <v>638.92800000000011</v>
      </c>
      <c r="L558" s="56"/>
      <c r="M558" s="45"/>
    </row>
    <row r="559" spans="1:13" ht="15.95" customHeight="1">
      <c r="A559" s="106" t="s">
        <v>622</v>
      </c>
      <c r="B559" s="106" t="s">
        <v>428</v>
      </c>
      <c r="C559" s="5"/>
      <c r="D559" s="16">
        <v>233.58</v>
      </c>
      <c r="E559" s="15">
        <v>17.766604800000003</v>
      </c>
      <c r="F559" s="20">
        <v>16.261995456000001</v>
      </c>
      <c r="G559" s="15">
        <v>11.215169280000003</v>
      </c>
      <c r="H559" s="20">
        <v>7.2898600320000009</v>
      </c>
      <c r="I559" s="16">
        <v>1110.4128000000001</v>
      </c>
      <c r="L559" s="56"/>
      <c r="M559" s="45"/>
    </row>
    <row r="560" spans="1:13" ht="15.95" customHeight="1">
      <c r="A560" s="106" t="s">
        <v>623</v>
      </c>
      <c r="B560" s="110" t="s">
        <v>428</v>
      </c>
      <c r="C560" s="5"/>
      <c r="D560" s="16">
        <v>233.58</v>
      </c>
      <c r="E560" s="15">
        <v>13.849804799999999</v>
      </c>
      <c r="F560" s="20">
        <v>12.676899455999999</v>
      </c>
      <c r="G560" s="15">
        <v>8.7426892799999987</v>
      </c>
      <c r="H560" s="20">
        <v>5.6827480320000001</v>
      </c>
      <c r="I560" s="16">
        <v>865.61279999999999</v>
      </c>
      <c r="L560" s="56"/>
      <c r="M560" s="45"/>
    </row>
    <row r="561" spans="1:13" ht="15.95" customHeight="1">
      <c r="A561" s="107" t="s">
        <v>624</v>
      </c>
      <c r="B561" s="106" t="s">
        <v>428</v>
      </c>
      <c r="C561" s="5"/>
      <c r="D561" s="16">
        <v>288.60288000000003</v>
      </c>
      <c r="E561" s="15">
        <v>24.780288000000002</v>
      </c>
      <c r="F561" s="20">
        <v>22.681707360000001</v>
      </c>
      <c r="G561" s="15">
        <v>15.642556800000001</v>
      </c>
      <c r="H561" s="20">
        <v>10.16766192</v>
      </c>
      <c r="I561" s="16">
        <v>1548.768</v>
      </c>
      <c r="L561" s="56"/>
      <c r="M561" s="45"/>
    </row>
    <row r="562" spans="1:13" ht="15.95" customHeight="1">
      <c r="A562" s="106" t="s">
        <v>626</v>
      </c>
      <c r="B562" s="106" t="s">
        <v>428</v>
      </c>
      <c r="C562" s="5"/>
      <c r="D562" s="16">
        <v>326.62195200000002</v>
      </c>
      <c r="E562" s="15">
        <v>28.582195200000001</v>
      </c>
      <c r="F562" s="20">
        <v>26.161640543999997</v>
      </c>
      <c r="G562" s="15">
        <v>18.042510719999999</v>
      </c>
      <c r="H562" s="20">
        <v>11.727631968000001</v>
      </c>
      <c r="I562" s="16">
        <v>1786.3872000000001</v>
      </c>
      <c r="L562" s="56"/>
      <c r="M562" s="45"/>
    </row>
    <row r="563" spans="1:13" ht="15.95" customHeight="1">
      <c r="A563" s="106" t="s">
        <v>627</v>
      </c>
      <c r="B563" s="106" t="s">
        <v>428</v>
      </c>
      <c r="C563" s="5"/>
      <c r="D563" s="16">
        <v>298.83878399999998</v>
      </c>
      <c r="E563" s="15">
        <v>25.803878400000002</v>
      </c>
      <c r="F563" s="20">
        <v>23.618612448</v>
      </c>
      <c r="G563" s="15">
        <v>16.288698240000002</v>
      </c>
      <c r="H563" s="20">
        <v>10.587653856000001</v>
      </c>
      <c r="I563" s="16">
        <v>1612.7424000000001</v>
      </c>
      <c r="L563" s="56"/>
      <c r="M563" s="45"/>
    </row>
    <row r="564" spans="1:13" ht="15.95" customHeight="1">
      <c r="A564" s="106" t="s">
        <v>628</v>
      </c>
      <c r="B564" s="106" t="s">
        <v>428</v>
      </c>
      <c r="C564" s="5"/>
      <c r="D564" s="16">
        <v>258.65241600000002</v>
      </c>
      <c r="E564" s="15">
        <v>21.785241600000003</v>
      </c>
      <c r="F564" s="20">
        <v>19.940303952000001</v>
      </c>
      <c r="G564" s="15">
        <v>13.75193376</v>
      </c>
      <c r="H564" s="20">
        <v>8.9387569440000014</v>
      </c>
      <c r="I564" s="16">
        <v>1361.5776000000001</v>
      </c>
      <c r="L564" s="56"/>
      <c r="M564" s="45"/>
    </row>
    <row r="565" spans="1:13" ht="15.95" customHeight="1">
      <c r="A565" s="106" t="s">
        <v>629</v>
      </c>
      <c r="B565" s="106" t="s">
        <v>428</v>
      </c>
      <c r="C565" s="5"/>
      <c r="D565" s="16">
        <v>279.09811200000001</v>
      </c>
      <c r="E565" s="15">
        <v>23.829811200000002</v>
      </c>
      <c r="F565" s="20">
        <v>21.811724064</v>
      </c>
      <c r="G565" s="15">
        <v>15.042568320000001</v>
      </c>
      <c r="H565" s="20">
        <v>9.7776694079999995</v>
      </c>
      <c r="I565" s="16">
        <v>1489.3632</v>
      </c>
      <c r="L565" s="56"/>
      <c r="M565" s="45"/>
    </row>
    <row r="566" spans="1:13" ht="15.95" customHeight="1">
      <c r="A566" s="106" t="s">
        <v>630</v>
      </c>
      <c r="B566" s="106" t="s">
        <v>428</v>
      </c>
      <c r="C566" s="5"/>
      <c r="D566" s="16">
        <v>299.80492800000002</v>
      </c>
      <c r="E566" s="15">
        <v>25.900492800000002</v>
      </c>
      <c r="F566" s="20">
        <v>23.707044816</v>
      </c>
      <c r="G566" s="15">
        <v>16.349686080000001</v>
      </c>
      <c r="H566" s="20">
        <v>10.627295952000001</v>
      </c>
      <c r="I566" s="16">
        <v>1618.7808</v>
      </c>
      <c r="L566" s="56"/>
      <c r="M566" s="45"/>
    </row>
    <row r="567" spans="1:13" ht="15.95" customHeight="1">
      <c r="A567" s="106" t="s">
        <v>631</v>
      </c>
      <c r="B567" s="106" t="s">
        <v>632</v>
      </c>
      <c r="C567" s="5"/>
      <c r="D567" s="16">
        <v>233.58</v>
      </c>
      <c r="E567" s="15">
        <v>17.889331200000001</v>
      </c>
      <c r="F567" s="20">
        <v>16.374328464000001</v>
      </c>
      <c r="G567" s="15">
        <v>11.292640320000002</v>
      </c>
      <c r="H567" s="20">
        <v>7.340216208000002</v>
      </c>
      <c r="I567" s="16">
        <v>1118.0832</v>
      </c>
      <c r="L567" s="56"/>
      <c r="M567" s="45"/>
    </row>
    <row r="568" spans="1:13" ht="15.95" customHeight="1">
      <c r="A568" s="106" t="s">
        <v>633</v>
      </c>
      <c r="B568" s="106" t="s">
        <v>428</v>
      </c>
      <c r="C568" s="5"/>
      <c r="D568" s="16">
        <v>362.64345600000001</v>
      </c>
      <c r="E568" s="15">
        <v>32.1843456</v>
      </c>
      <c r="F568" s="20">
        <v>29.458733832</v>
      </c>
      <c r="G568" s="15">
        <v>20.31636816</v>
      </c>
      <c r="H568" s="20">
        <v>13.205639304000002</v>
      </c>
      <c r="I568" s="16">
        <v>2011.5216000000003</v>
      </c>
      <c r="L568" s="56"/>
      <c r="M568" s="45"/>
    </row>
    <row r="569" spans="1:13" ht="15.95" customHeight="1">
      <c r="A569" s="106" t="s">
        <v>634</v>
      </c>
      <c r="B569" s="106" t="s">
        <v>428</v>
      </c>
      <c r="C569" s="5"/>
      <c r="D569" s="16">
        <v>290.63961600000005</v>
      </c>
      <c r="E569" s="15">
        <v>24.983961600000004</v>
      </c>
      <c r="F569" s="20">
        <v>22.868132351999996</v>
      </c>
      <c r="G569" s="15">
        <v>15.771125760000002</v>
      </c>
      <c r="H569" s="20">
        <v>10.251231744</v>
      </c>
      <c r="I569" s="16">
        <v>1561.4976000000001</v>
      </c>
      <c r="L569" s="56"/>
      <c r="M569" s="45"/>
    </row>
    <row r="570" spans="1:13" ht="15.95" customHeight="1">
      <c r="A570" s="106" t="s">
        <v>635</v>
      </c>
      <c r="B570" s="106" t="s">
        <v>428</v>
      </c>
      <c r="C570" s="5"/>
      <c r="D570" s="16">
        <v>233.58</v>
      </c>
      <c r="E570" s="15">
        <v>15.071846400000002</v>
      </c>
      <c r="F570" s="20">
        <v>13.795449407999998</v>
      </c>
      <c r="G570" s="15">
        <v>9.5141030399999984</v>
      </c>
      <c r="H570" s="20">
        <v>6.1841669760000011</v>
      </c>
      <c r="I570" s="16">
        <v>941.99040000000002</v>
      </c>
      <c r="L570" s="56"/>
      <c r="M570" s="45"/>
    </row>
    <row r="571" spans="1:13" ht="15.95" customHeight="1">
      <c r="A571" s="106" t="s">
        <v>636</v>
      </c>
      <c r="B571" s="106" t="s">
        <v>428</v>
      </c>
      <c r="C571" s="5"/>
      <c r="D571" s="16">
        <v>233.58</v>
      </c>
      <c r="E571" s="15">
        <v>17.519846400000002</v>
      </c>
      <c r="F571" s="20">
        <v>16.036134407999999</v>
      </c>
      <c r="G571" s="15">
        <v>11.059403039999999</v>
      </c>
      <c r="H571" s="20">
        <v>7.1886119759999998</v>
      </c>
      <c r="I571" s="16">
        <v>1094.9903999999999</v>
      </c>
      <c r="L571" s="56"/>
      <c r="M571" s="45"/>
    </row>
    <row r="572" spans="1:13" ht="15.95" customHeight="1">
      <c r="A572" s="106" t="s">
        <v>637</v>
      </c>
      <c r="B572" s="106" t="s">
        <v>428</v>
      </c>
      <c r="C572" s="5"/>
      <c r="D572" s="16">
        <v>233.58</v>
      </c>
      <c r="E572" s="15">
        <v>15.139737600000004</v>
      </c>
      <c r="F572" s="20">
        <v>13.857591072</v>
      </c>
      <c r="G572" s="15">
        <v>9.5569593600000005</v>
      </c>
      <c r="H572" s="20">
        <v>6.2120235840000007</v>
      </c>
      <c r="I572" s="16">
        <v>946.23360000000014</v>
      </c>
      <c r="L572" s="56"/>
      <c r="M572" s="45"/>
    </row>
    <row r="573" spans="1:13">
      <c r="A573" s="106" t="s">
        <v>638</v>
      </c>
      <c r="B573" s="106" t="s">
        <v>428</v>
      </c>
      <c r="C573" s="5"/>
      <c r="D573" s="16">
        <v>233.58</v>
      </c>
      <c r="E573" s="15">
        <v>13.781913600000003</v>
      </c>
      <c r="F573" s="20">
        <v>12.614757791999999</v>
      </c>
      <c r="G573" s="15">
        <v>8.6998329600000002</v>
      </c>
      <c r="H573" s="20">
        <v>5.6548914240000006</v>
      </c>
      <c r="I573" s="16">
        <v>861.36959999999999</v>
      </c>
      <c r="L573" s="56"/>
      <c r="M573" s="45"/>
    </row>
    <row r="574" spans="1:13">
      <c r="A574" s="106" t="s">
        <v>639</v>
      </c>
      <c r="B574" s="106" t="s">
        <v>428</v>
      </c>
      <c r="C574" s="5"/>
      <c r="D574" s="16">
        <v>233.58</v>
      </c>
      <c r="E574" s="15">
        <v>12.018700800000001</v>
      </c>
      <c r="F574" s="20">
        <v>11.000867076000002</v>
      </c>
      <c r="G574" s="15">
        <v>7.5868048800000008</v>
      </c>
      <c r="H574" s="20">
        <v>4.9314231720000015</v>
      </c>
      <c r="I574" s="16">
        <v>751.16880000000003</v>
      </c>
      <c r="L574" s="56"/>
      <c r="M574" s="45"/>
    </row>
    <row r="575" spans="1:13">
      <c r="A575" s="106" t="s">
        <v>640</v>
      </c>
      <c r="B575" s="106" t="s">
        <v>428</v>
      </c>
      <c r="C575" s="5"/>
      <c r="D575" s="16">
        <v>233.58</v>
      </c>
      <c r="E575" s="15">
        <v>15.686784000000001</v>
      </c>
      <c r="F575" s="20">
        <v>14.358309480000001</v>
      </c>
      <c r="G575" s="15">
        <v>9.9022824000000007</v>
      </c>
      <c r="H575" s="20">
        <v>6.436483560000001</v>
      </c>
      <c r="I575" s="16">
        <v>980.42400000000009</v>
      </c>
      <c r="L575" s="56"/>
      <c r="M575" s="45"/>
    </row>
    <row r="576" spans="1:13">
      <c r="A576" s="106" t="s">
        <v>641</v>
      </c>
      <c r="B576" s="106" t="s">
        <v>428</v>
      </c>
      <c r="C576" s="5"/>
      <c r="D576" s="16">
        <v>233.58</v>
      </c>
      <c r="E576" s="15">
        <v>14.3250432</v>
      </c>
      <c r="F576" s="20">
        <v>13.111891103999998</v>
      </c>
      <c r="G576" s="15">
        <v>9.0426835199999989</v>
      </c>
      <c r="H576" s="20">
        <v>5.8777442879999997</v>
      </c>
      <c r="I576" s="16">
        <v>895.3152</v>
      </c>
      <c r="L576" s="56"/>
      <c r="M576" s="45"/>
    </row>
    <row r="577" spans="1:13">
      <c r="A577" s="106" t="s">
        <v>642</v>
      </c>
      <c r="B577" s="106" t="s">
        <v>428</v>
      </c>
      <c r="C577" s="5"/>
      <c r="D577" s="16">
        <v>233.58</v>
      </c>
      <c r="E577" s="15">
        <v>12.525926399999999</v>
      </c>
      <c r="F577" s="20">
        <v>11.465137007999999</v>
      </c>
      <c r="G577" s="15">
        <v>7.9069910400000003</v>
      </c>
      <c r="H577" s="20">
        <v>5.1395441760000002</v>
      </c>
      <c r="I577" s="16">
        <v>782.87040000000002</v>
      </c>
      <c r="L577" s="56"/>
      <c r="M577" s="45"/>
    </row>
    <row r="578" spans="1:13">
      <c r="A578" s="106" t="s">
        <v>643</v>
      </c>
      <c r="B578" s="106" t="s">
        <v>428</v>
      </c>
      <c r="C578" s="5"/>
      <c r="D578" s="16">
        <v>277.33555200000001</v>
      </c>
      <c r="E578" s="15">
        <v>23.6535552</v>
      </c>
      <c r="F578" s="20">
        <v>21.650394744000003</v>
      </c>
      <c r="G578" s="15">
        <v>14.93130672</v>
      </c>
      <c r="H578" s="20">
        <v>9.7053493680000003</v>
      </c>
      <c r="I578" s="16">
        <v>1478.3472000000002</v>
      </c>
      <c r="L578" s="56"/>
      <c r="M578" s="45"/>
    </row>
    <row r="579" spans="1:13">
      <c r="A579" s="106" t="s">
        <v>644</v>
      </c>
      <c r="B579" s="106" t="s">
        <v>428</v>
      </c>
      <c r="C579" s="5"/>
      <c r="D579" s="16">
        <v>233.58</v>
      </c>
      <c r="E579" s="15">
        <v>13.306675200000001</v>
      </c>
      <c r="F579" s="20">
        <v>12.179766144</v>
      </c>
      <c r="G579" s="15">
        <v>8.39983872</v>
      </c>
      <c r="H579" s="20">
        <v>5.459895168000001</v>
      </c>
      <c r="I579" s="16">
        <v>831.66719999999998</v>
      </c>
      <c r="L579" s="56"/>
      <c r="M579" s="45"/>
    </row>
    <row r="580" spans="1:13">
      <c r="A580" s="106" t="s">
        <v>645</v>
      </c>
      <c r="B580" s="106" t="s">
        <v>428</v>
      </c>
      <c r="C580" s="5"/>
      <c r="D580" s="16">
        <v>341.14022400000005</v>
      </c>
      <c r="E580" s="15">
        <v>30.034022400000005</v>
      </c>
      <c r="F580" s="20">
        <v>27.490516127999999</v>
      </c>
      <c r="G580" s="15">
        <v>18.958976639999999</v>
      </c>
      <c r="H580" s="20">
        <v>12.323334816000001</v>
      </c>
      <c r="I580" s="16">
        <v>1877.1264000000001</v>
      </c>
      <c r="L580" s="56"/>
      <c r="M580" s="45"/>
    </row>
    <row r="581" spans="1:13">
      <c r="A581" s="106" t="s">
        <v>646</v>
      </c>
      <c r="B581" s="106" t="s">
        <v>428</v>
      </c>
      <c r="C581" s="5"/>
      <c r="D581" s="16">
        <v>233.97657599999999</v>
      </c>
      <c r="E581" s="15">
        <v>19.3176576</v>
      </c>
      <c r="F581" s="20">
        <v>17.681693472000003</v>
      </c>
      <c r="G581" s="15">
        <v>12.19427136</v>
      </c>
      <c r="H581" s="20">
        <v>7.9262763840000003</v>
      </c>
      <c r="I581" s="16">
        <v>1207.3536000000001</v>
      </c>
      <c r="L581" s="56"/>
      <c r="M581" s="45"/>
    </row>
    <row r="582" spans="1:13">
      <c r="A582" s="106" t="s">
        <v>647</v>
      </c>
      <c r="B582" s="106" t="s">
        <v>428</v>
      </c>
      <c r="C582" s="5"/>
      <c r="D582" s="16">
        <v>296.74982399999999</v>
      </c>
      <c r="E582" s="15">
        <v>25.594982400000003</v>
      </c>
      <c r="F582" s="20">
        <v>23.427407328000001</v>
      </c>
      <c r="G582" s="15">
        <v>16.156832640000001</v>
      </c>
      <c r="H582" s="20">
        <v>10.501941216000001</v>
      </c>
      <c r="I582" s="16">
        <v>1599.6864000000003</v>
      </c>
      <c r="L582" s="56"/>
      <c r="M582" s="45"/>
    </row>
    <row r="583" spans="1:13">
      <c r="A583" s="106" t="s">
        <v>648</v>
      </c>
      <c r="B583" s="106" t="s">
        <v>428</v>
      </c>
      <c r="C583" s="5"/>
      <c r="D583" s="16">
        <v>289.281792</v>
      </c>
      <c r="E583" s="15">
        <v>24.848179200000001</v>
      </c>
      <c r="F583" s="20">
        <v>22.743849023999999</v>
      </c>
      <c r="G583" s="15">
        <v>15.68541312</v>
      </c>
      <c r="H583" s="20">
        <v>10.195518527999999</v>
      </c>
      <c r="I583" s="16">
        <v>1553.0111999999999</v>
      </c>
      <c r="L583" s="56"/>
      <c r="M583" s="45"/>
    </row>
    <row r="584" spans="1:13">
      <c r="A584" s="106" t="s">
        <v>649</v>
      </c>
      <c r="B584" s="106" t="s">
        <v>428</v>
      </c>
      <c r="C584" s="5"/>
      <c r="D584" s="16">
        <v>233.58</v>
      </c>
      <c r="E584" s="15">
        <v>15.2076288</v>
      </c>
      <c r="F584" s="20">
        <v>13.919732735999998</v>
      </c>
      <c r="G584" s="15">
        <v>9.5998156800000007</v>
      </c>
      <c r="H584" s="20">
        <v>6.2398801920000002</v>
      </c>
      <c r="I584" s="16">
        <v>950.47680000000003</v>
      </c>
      <c r="L584" s="56"/>
      <c r="M584" s="45"/>
    </row>
    <row r="585" spans="1:13">
      <c r="A585" s="106" t="s">
        <v>650</v>
      </c>
      <c r="B585" s="106" t="s">
        <v>428</v>
      </c>
      <c r="C585" s="5"/>
      <c r="D585" s="16">
        <v>233.58</v>
      </c>
      <c r="E585" s="15">
        <v>12.695654400000002</v>
      </c>
      <c r="F585" s="20">
        <v>11.620491168000001</v>
      </c>
      <c r="G585" s="15">
        <v>8.0141318399999992</v>
      </c>
      <c r="H585" s="20">
        <v>5.2091856960000005</v>
      </c>
      <c r="I585" s="16">
        <v>793.47840000000008</v>
      </c>
      <c r="L585" s="56"/>
      <c r="M585" s="45"/>
    </row>
    <row r="586" spans="1:13">
      <c r="A586" s="106" t="s">
        <v>651</v>
      </c>
      <c r="B586" s="106" t="s">
        <v>428</v>
      </c>
      <c r="C586" s="5"/>
      <c r="D586" s="16">
        <v>261.44639999999998</v>
      </c>
      <c r="E586" s="15">
        <v>22.064639999999997</v>
      </c>
      <c r="F586" s="20">
        <v>20.196040799999999</v>
      </c>
      <c r="G586" s="15">
        <v>13.928303999999999</v>
      </c>
      <c r="H586" s="20">
        <v>9.0533976000000003</v>
      </c>
      <c r="I586" s="16">
        <v>1379.04</v>
      </c>
      <c r="L586" s="56"/>
      <c r="M586" s="45"/>
    </row>
    <row r="587" spans="1:13">
      <c r="A587" s="106" t="s">
        <v>652</v>
      </c>
      <c r="B587" s="106" t="s">
        <v>632</v>
      </c>
      <c r="C587" s="5"/>
      <c r="D587" s="16">
        <v>330.56486400000006</v>
      </c>
      <c r="E587" s="15">
        <v>28.976486400000002</v>
      </c>
      <c r="F587" s="20">
        <v>26.522540207999999</v>
      </c>
      <c r="G587" s="15">
        <v>18.291407039999999</v>
      </c>
      <c r="H587" s="20">
        <v>11.889414576000002</v>
      </c>
      <c r="I587" s="16">
        <v>1811.0304000000003</v>
      </c>
      <c r="L587" s="56"/>
      <c r="M587" s="45"/>
    </row>
    <row r="588" spans="1:13">
      <c r="A588" s="106" t="s">
        <v>653</v>
      </c>
      <c r="B588" s="106" t="s">
        <v>428</v>
      </c>
      <c r="C588" s="5"/>
      <c r="D588" s="16">
        <v>233.58</v>
      </c>
      <c r="E588" s="15">
        <v>13.408512000000002</v>
      </c>
      <c r="F588" s="20">
        <v>12.27297864</v>
      </c>
      <c r="G588" s="15">
        <v>8.4641232000000013</v>
      </c>
      <c r="H588" s="20">
        <v>5.5016800800000016</v>
      </c>
      <c r="I588" s="16">
        <v>838.03200000000004</v>
      </c>
      <c r="L588" s="56"/>
      <c r="M588" s="45"/>
    </row>
    <row r="589" spans="1:13">
      <c r="A589" s="106" t="s">
        <v>654</v>
      </c>
      <c r="B589" s="106" t="s">
        <v>428</v>
      </c>
      <c r="C589" s="5"/>
      <c r="D589" s="16">
        <v>234.96883200000002</v>
      </c>
      <c r="E589" s="15">
        <v>19.416883200000004</v>
      </c>
      <c r="F589" s="20">
        <v>17.772515903999999</v>
      </c>
      <c r="G589" s="15">
        <v>12.25690752</v>
      </c>
      <c r="H589" s="20">
        <v>7.9669898880000005</v>
      </c>
      <c r="I589" s="16">
        <v>1213.5552</v>
      </c>
      <c r="L589" s="56"/>
      <c r="M589" s="45"/>
    </row>
    <row r="590" spans="1:13">
      <c r="A590" s="106" t="s">
        <v>655</v>
      </c>
      <c r="B590" s="106" t="s">
        <v>428</v>
      </c>
      <c r="C590" s="5"/>
      <c r="D590" s="16">
        <v>320.69452800000005</v>
      </c>
      <c r="E590" s="15">
        <v>27.989452800000002</v>
      </c>
      <c r="F590" s="20">
        <v>25.619096015999997</v>
      </c>
      <c r="G590" s="15">
        <v>17.668342079999999</v>
      </c>
      <c r="H590" s="20">
        <v>11.484422352000001</v>
      </c>
      <c r="I590" s="16">
        <v>1749.3408000000002</v>
      </c>
      <c r="L590" s="56"/>
      <c r="M590" s="45"/>
    </row>
    <row r="591" spans="1:13">
      <c r="A591" s="106" t="s">
        <v>656</v>
      </c>
      <c r="B591" s="106" t="s">
        <v>428</v>
      </c>
      <c r="C591" s="5"/>
      <c r="D591" s="16">
        <v>316.098816</v>
      </c>
      <c r="E591" s="15">
        <v>27.5298816</v>
      </c>
      <c r="F591" s="20">
        <v>25.198444751999997</v>
      </c>
      <c r="G591" s="15">
        <v>17.378237760000001</v>
      </c>
      <c r="H591" s="20">
        <v>11.295854544000001</v>
      </c>
      <c r="I591" s="16">
        <v>1720.6176</v>
      </c>
      <c r="L591" s="56"/>
      <c r="M591" s="45"/>
    </row>
    <row r="592" spans="1:13">
      <c r="A592" s="106" t="s">
        <v>657</v>
      </c>
      <c r="B592" s="106" t="s">
        <v>428</v>
      </c>
      <c r="C592" s="5"/>
      <c r="D592" s="16">
        <v>233.58</v>
      </c>
      <c r="E592" s="15">
        <v>18.7379712</v>
      </c>
      <c r="F592" s="20">
        <v>17.151099264000003</v>
      </c>
      <c r="G592" s="15">
        <v>11.828344319999999</v>
      </c>
      <c r="H592" s="20">
        <v>7.6884238080000014</v>
      </c>
      <c r="I592" s="16">
        <v>1171.1232</v>
      </c>
      <c r="L592" s="56"/>
      <c r="M592" s="45"/>
    </row>
    <row r="593" spans="1:13">
      <c r="A593" s="106" t="s">
        <v>658</v>
      </c>
      <c r="B593" s="106" t="s">
        <v>428</v>
      </c>
      <c r="C593" s="5"/>
      <c r="D593" s="16">
        <v>233.58</v>
      </c>
      <c r="E593" s="15">
        <v>12.288307200000002</v>
      </c>
      <c r="F593" s="20">
        <v>11.247641183999999</v>
      </c>
      <c r="G593" s="15">
        <v>7.7569939200000002</v>
      </c>
      <c r="H593" s="20">
        <v>5.0420460479999996</v>
      </c>
      <c r="I593" s="16">
        <v>768.01920000000007</v>
      </c>
      <c r="L593" s="56"/>
      <c r="M593" s="45"/>
    </row>
    <row r="594" spans="1:13">
      <c r="A594" s="106" t="s">
        <v>659</v>
      </c>
      <c r="B594" s="106" t="s">
        <v>428</v>
      </c>
      <c r="C594" s="46"/>
      <c r="D594" s="16">
        <v>233.58</v>
      </c>
      <c r="E594" s="15">
        <v>14.664499200000002</v>
      </c>
      <c r="F594" s="20">
        <v>13.422599424000001</v>
      </c>
      <c r="G594" s="15">
        <v>9.2569651199999985</v>
      </c>
      <c r="H594" s="20">
        <v>6.0170273280000002</v>
      </c>
      <c r="I594" s="16">
        <v>916.53120000000013</v>
      </c>
      <c r="L594" s="56"/>
      <c r="M594" s="45"/>
    </row>
    <row r="595" spans="1:13">
      <c r="A595" s="106" t="s">
        <v>660</v>
      </c>
      <c r="B595" s="110" t="s">
        <v>428</v>
      </c>
      <c r="C595" s="46"/>
      <c r="D595" s="16">
        <v>252.50303999999997</v>
      </c>
      <c r="E595" s="15">
        <v>21.170303999999994</v>
      </c>
      <c r="F595" s="20">
        <v>19.377443879999998</v>
      </c>
      <c r="G595" s="15">
        <v>13.363754399999999</v>
      </c>
      <c r="H595" s="20">
        <v>8.6864403599999989</v>
      </c>
      <c r="I595" s="16">
        <v>1323.1439999999998</v>
      </c>
      <c r="L595" s="56"/>
      <c r="M595" s="45"/>
    </row>
    <row r="596" spans="1:13">
      <c r="A596" s="106" t="s">
        <v>661</v>
      </c>
      <c r="B596" s="106" t="s">
        <v>428</v>
      </c>
      <c r="C596" s="46"/>
      <c r="D596" s="16">
        <v>313.04371199999997</v>
      </c>
      <c r="E596" s="15">
        <v>27.224371199999997</v>
      </c>
      <c r="F596" s="20">
        <v>24.918807263999998</v>
      </c>
      <c r="G596" s="15">
        <v>17.185384320000001</v>
      </c>
      <c r="H596" s="20">
        <v>11.170499808000001</v>
      </c>
      <c r="I596" s="16">
        <v>1701.5232000000001</v>
      </c>
      <c r="L596" s="56"/>
      <c r="M596" s="45"/>
    </row>
    <row r="597" spans="1:13">
      <c r="A597" s="106" t="s">
        <v>662</v>
      </c>
      <c r="B597" s="106" t="s">
        <v>428</v>
      </c>
      <c r="C597" s="46"/>
      <c r="D597" s="16">
        <v>346.07539200000002</v>
      </c>
      <c r="E597" s="15">
        <v>30.5275392</v>
      </c>
      <c r="F597" s="20">
        <v>27.942238224</v>
      </c>
      <c r="G597" s="15">
        <v>19.270509120000003</v>
      </c>
      <c r="H597" s="20">
        <v>12.525830928000001</v>
      </c>
      <c r="I597" s="16">
        <v>1907.9712000000002</v>
      </c>
      <c r="L597" s="56"/>
      <c r="M597" s="45"/>
    </row>
    <row r="598" spans="1:13">
      <c r="A598" s="106" t="s">
        <v>663</v>
      </c>
      <c r="B598" s="106" t="s">
        <v>428</v>
      </c>
      <c r="C598" s="46"/>
      <c r="D598" s="16">
        <v>256.01510400000001</v>
      </c>
      <c r="E598" s="15">
        <v>21.521510400000004</v>
      </c>
      <c r="F598" s="20">
        <v>19.698907488</v>
      </c>
      <c r="G598" s="15">
        <v>13.58545344</v>
      </c>
      <c r="H598" s="20">
        <v>8.8305447360000002</v>
      </c>
      <c r="I598" s="16">
        <v>1345.0944</v>
      </c>
      <c r="L598" s="56"/>
      <c r="M598" s="45"/>
    </row>
    <row r="599" spans="1:13">
      <c r="A599" s="106" t="s">
        <v>664</v>
      </c>
      <c r="B599" s="106" t="s">
        <v>428</v>
      </c>
      <c r="C599" s="46"/>
      <c r="D599" s="16">
        <v>365.11104</v>
      </c>
      <c r="E599" s="15">
        <v>32.431104000000005</v>
      </c>
      <c r="F599" s="20">
        <v>29.684594879999995</v>
      </c>
      <c r="G599" s="15">
        <v>20.472134400000002</v>
      </c>
      <c r="H599" s="20">
        <v>13.306887359999999</v>
      </c>
      <c r="I599" s="16">
        <v>2026.944</v>
      </c>
      <c r="L599" s="56"/>
      <c r="M599" s="45"/>
    </row>
    <row r="600" spans="1:13">
      <c r="A600" s="106" t="s">
        <v>665</v>
      </c>
      <c r="B600" s="106" t="s">
        <v>428</v>
      </c>
      <c r="C600" s="46"/>
      <c r="D600" s="16">
        <v>281.40576000000004</v>
      </c>
      <c r="E600" s="15">
        <v>24.060576000000001</v>
      </c>
      <c r="F600" s="20">
        <v>22.022945969999999</v>
      </c>
      <c r="G600" s="15">
        <v>15.1882386</v>
      </c>
      <c r="H600" s="20">
        <v>9.872355090000001</v>
      </c>
      <c r="I600" s="16">
        <v>1503.7860000000001</v>
      </c>
      <c r="L600" s="56"/>
      <c r="M600" s="45"/>
    </row>
    <row r="601" spans="1:13">
      <c r="A601" s="106" t="s">
        <v>666</v>
      </c>
      <c r="B601" s="106" t="s">
        <v>428</v>
      </c>
      <c r="C601" s="46"/>
      <c r="D601" s="16">
        <v>287.55840000000001</v>
      </c>
      <c r="E601" s="15">
        <v>24.675840000000001</v>
      </c>
      <c r="F601" s="20">
        <v>22.586104799999998</v>
      </c>
      <c r="G601" s="15">
        <v>15.576623999999999</v>
      </c>
      <c r="H601" s="20">
        <v>10.124805600000002</v>
      </c>
      <c r="I601" s="16">
        <v>1542.24</v>
      </c>
      <c r="L601" s="56"/>
      <c r="M601" s="45"/>
    </row>
    <row r="602" spans="1:13">
      <c r="A602" s="106" t="s">
        <v>667</v>
      </c>
      <c r="B602" s="106" t="s">
        <v>428</v>
      </c>
      <c r="C602" s="46"/>
      <c r="D602" s="16">
        <v>233.58</v>
      </c>
      <c r="E602" s="15">
        <v>13.571712000000002</v>
      </c>
      <c r="F602" s="20">
        <v>12.42235764</v>
      </c>
      <c r="G602" s="15">
        <v>8.5671432000000003</v>
      </c>
      <c r="H602" s="20">
        <v>5.5686430800000011</v>
      </c>
      <c r="I602" s="16">
        <v>848.23200000000008</v>
      </c>
      <c r="L602" s="56"/>
      <c r="M602" s="45"/>
    </row>
    <row r="603" spans="1:13">
      <c r="A603" s="106" t="s">
        <v>668</v>
      </c>
      <c r="B603" s="106" t="s">
        <v>428</v>
      </c>
      <c r="C603" s="46"/>
      <c r="D603" s="16">
        <v>233.58</v>
      </c>
      <c r="E603" s="15">
        <v>12.729600000000001</v>
      </c>
      <c r="F603" s="20">
        <v>11.651561999999998</v>
      </c>
      <c r="G603" s="15">
        <v>8.0355600000000003</v>
      </c>
      <c r="H603" s="20">
        <v>5.2231140000000007</v>
      </c>
      <c r="I603" s="16">
        <v>795.6</v>
      </c>
      <c r="L603" s="56"/>
      <c r="M603" s="45"/>
    </row>
    <row r="604" spans="1:13">
      <c r="A604" s="106" t="s">
        <v>669</v>
      </c>
      <c r="B604" s="106" t="s">
        <v>428</v>
      </c>
      <c r="C604" s="46"/>
      <c r="D604" s="16">
        <v>233.58</v>
      </c>
      <c r="E604" s="15">
        <v>15.614976000000002</v>
      </c>
      <c r="F604" s="20">
        <v>14.29258272</v>
      </c>
      <c r="G604" s="15">
        <v>9.8569536000000006</v>
      </c>
      <c r="H604" s="20">
        <v>6.4070198400000011</v>
      </c>
      <c r="I604" s="16">
        <v>975.93600000000004</v>
      </c>
      <c r="L604" s="56"/>
      <c r="M604" s="45"/>
    </row>
    <row r="605" spans="1:13">
      <c r="A605" s="106" t="s">
        <v>670</v>
      </c>
      <c r="B605" s="106" t="s">
        <v>428</v>
      </c>
      <c r="C605" s="46"/>
      <c r="D605" s="16">
        <v>248.20761600000003</v>
      </c>
      <c r="E605" s="15">
        <v>20.740761600000003</v>
      </c>
      <c r="F605" s="20">
        <v>18.984278352</v>
      </c>
      <c r="G605" s="15">
        <v>13.092605760000003</v>
      </c>
      <c r="H605" s="20">
        <v>8.5101937440000004</v>
      </c>
      <c r="I605" s="16">
        <v>1296.2976000000001</v>
      </c>
      <c r="L605" s="56"/>
      <c r="M605" s="45"/>
    </row>
    <row r="606" spans="1:13">
      <c r="A606" s="106" t="s">
        <v>671</v>
      </c>
      <c r="B606" s="106" t="s">
        <v>428</v>
      </c>
      <c r="C606" s="46"/>
      <c r="D606" s="16">
        <v>233.58</v>
      </c>
      <c r="E606" s="15">
        <v>18.013363199999997</v>
      </c>
      <c r="F606" s="20">
        <v>16.487856504</v>
      </c>
      <c r="G606" s="15">
        <v>11.37093552</v>
      </c>
      <c r="H606" s="20">
        <v>7.3911080880000011</v>
      </c>
      <c r="I606" s="16">
        <v>1125.8352</v>
      </c>
      <c r="L606" s="56"/>
      <c r="M606" s="45"/>
    </row>
    <row r="607" spans="1:13">
      <c r="A607" s="106" t="s">
        <v>672</v>
      </c>
      <c r="B607" s="106" t="s">
        <v>428</v>
      </c>
      <c r="C607" s="46"/>
      <c r="D607" s="16">
        <v>266.19878399999999</v>
      </c>
      <c r="E607" s="15">
        <v>22.539878400000003</v>
      </c>
      <c r="F607" s="20">
        <v>20.631032448000003</v>
      </c>
      <c r="G607" s="15">
        <v>14.228298240000001</v>
      </c>
      <c r="H607" s="20">
        <v>9.2483938560000016</v>
      </c>
      <c r="I607" s="16">
        <v>1408.7424000000001</v>
      </c>
      <c r="L607" s="56"/>
      <c r="M607" s="45"/>
    </row>
    <row r="608" spans="1:13">
      <c r="A608" s="106" t="s">
        <v>673</v>
      </c>
      <c r="B608" s="106" t="s">
        <v>428</v>
      </c>
      <c r="C608" s="46"/>
      <c r="D608" s="16">
        <v>233.58</v>
      </c>
      <c r="E608" s="15">
        <v>15.616281600000002</v>
      </c>
      <c r="F608" s="20">
        <v>14.293777752</v>
      </c>
      <c r="G608" s="15">
        <v>9.8577777600000029</v>
      </c>
      <c r="H608" s="20">
        <v>6.4075555440000009</v>
      </c>
      <c r="I608" s="16">
        <v>976.01760000000013</v>
      </c>
      <c r="L608" s="56"/>
      <c r="M608" s="45"/>
    </row>
    <row r="609" spans="1:13">
      <c r="A609" s="106" t="s">
        <v>674</v>
      </c>
      <c r="B609" s="106" t="s">
        <v>428</v>
      </c>
      <c r="C609" s="46"/>
      <c r="D609" s="16">
        <v>255.33619200000001</v>
      </c>
      <c r="E609" s="15">
        <v>21.453619199999999</v>
      </c>
      <c r="F609" s="20">
        <v>19.636765823999994</v>
      </c>
      <c r="G609" s="15">
        <v>13.54259712</v>
      </c>
      <c r="H609" s="20">
        <v>8.8026881279999998</v>
      </c>
      <c r="I609" s="16">
        <v>1340.8512000000001</v>
      </c>
      <c r="L609" s="56"/>
      <c r="M609" s="45"/>
    </row>
    <row r="610" spans="1:13">
      <c r="A610" s="106" t="s">
        <v>675</v>
      </c>
      <c r="B610" s="106" t="s">
        <v>428</v>
      </c>
      <c r="C610" s="46"/>
      <c r="D610" s="16">
        <v>325.32287999999994</v>
      </c>
      <c r="E610" s="15">
        <v>28.452287999999999</v>
      </c>
      <c r="F610" s="20">
        <v>26.042734859999996</v>
      </c>
      <c r="G610" s="15">
        <v>17.960506799999997</v>
      </c>
      <c r="H610" s="20">
        <v>11.674329420000001</v>
      </c>
      <c r="I610" s="16">
        <v>1778.2679999999998</v>
      </c>
      <c r="L610" s="56"/>
      <c r="M610" s="45"/>
    </row>
    <row r="611" spans="1:13">
      <c r="A611" s="106" t="s">
        <v>676</v>
      </c>
      <c r="B611" s="106" t="s">
        <v>428</v>
      </c>
      <c r="C611" s="46"/>
      <c r="D611" s="16">
        <v>233.58</v>
      </c>
      <c r="E611" s="15">
        <v>15.827788800000002</v>
      </c>
      <c r="F611" s="20">
        <v>14.487372936</v>
      </c>
      <c r="G611" s="15">
        <v>9.9912916799999998</v>
      </c>
      <c r="H611" s="20">
        <v>6.4943395920000011</v>
      </c>
      <c r="I611" s="16">
        <v>989.23680000000002</v>
      </c>
      <c r="L611" s="56"/>
      <c r="M611" s="45"/>
    </row>
    <row r="612" spans="1:13">
      <c r="A612" s="106" t="s">
        <v>677</v>
      </c>
      <c r="B612" s="106" t="s">
        <v>428</v>
      </c>
      <c r="C612" s="46"/>
      <c r="D612" s="16">
        <v>233.58</v>
      </c>
      <c r="E612" s="15">
        <v>16.039296000000004</v>
      </c>
      <c r="F612" s="20">
        <v>14.680968120000001</v>
      </c>
      <c r="G612" s="15">
        <v>10.124805600000002</v>
      </c>
      <c r="H612" s="20">
        <v>6.5811236400000013</v>
      </c>
      <c r="I612" s="16">
        <v>1002.4560000000001</v>
      </c>
      <c r="L612" s="56"/>
      <c r="M612" s="45"/>
    </row>
    <row r="613" spans="1:13">
      <c r="A613" s="106" t="s">
        <v>678</v>
      </c>
      <c r="B613" s="106" t="s">
        <v>428</v>
      </c>
      <c r="C613" s="46"/>
      <c r="D613" s="16">
        <v>234.6816</v>
      </c>
      <c r="E613" s="15">
        <v>19.388160000000003</v>
      </c>
      <c r="F613" s="20">
        <v>17.746225200000001</v>
      </c>
      <c r="G613" s="15">
        <v>12.238776000000001</v>
      </c>
      <c r="H613" s="20">
        <v>7.9552044000000013</v>
      </c>
      <c r="I613" s="16">
        <v>1211.76</v>
      </c>
      <c r="L613" s="56"/>
      <c r="M613" s="45"/>
    </row>
    <row r="614" spans="1:13">
      <c r="A614" s="106" t="s">
        <v>679</v>
      </c>
      <c r="B614" s="106" t="s">
        <v>428</v>
      </c>
      <c r="C614" s="46"/>
      <c r="D614" s="16">
        <v>343.25529600000004</v>
      </c>
      <c r="E614" s="15">
        <v>30.245529600000005</v>
      </c>
      <c r="F614" s="20">
        <v>27.684111311999999</v>
      </c>
      <c r="G614" s="15">
        <v>19.092490560000005</v>
      </c>
      <c r="H614" s="20">
        <v>12.410118864000001</v>
      </c>
      <c r="I614" s="16">
        <v>1890.3456000000003</v>
      </c>
      <c r="L614" s="56"/>
      <c r="M614" s="45"/>
    </row>
    <row r="615" spans="1:13">
      <c r="A615" s="106" t="s">
        <v>680</v>
      </c>
      <c r="B615" s="106" t="s">
        <v>428</v>
      </c>
      <c r="C615" s="46"/>
      <c r="D615" s="16">
        <v>233.58</v>
      </c>
      <c r="E615" s="15">
        <v>16.090214400000001</v>
      </c>
      <c r="F615" s="20">
        <v>14.727574368000001</v>
      </c>
      <c r="G615" s="15">
        <v>10.156947840000001</v>
      </c>
      <c r="H615" s="20">
        <v>6.6020160960000007</v>
      </c>
      <c r="I615" s="16">
        <v>1005.6384</v>
      </c>
      <c r="L615" s="56"/>
      <c r="M615" s="45"/>
    </row>
    <row r="616" spans="1:13">
      <c r="A616" s="106" t="s">
        <v>681</v>
      </c>
      <c r="B616" s="106" t="s">
        <v>428</v>
      </c>
      <c r="C616" s="46"/>
      <c r="D616" s="16">
        <v>347.83795200000003</v>
      </c>
      <c r="E616" s="15">
        <v>30.703795200000002</v>
      </c>
      <c r="F616" s="20">
        <v>28.103567543999997</v>
      </c>
      <c r="G616" s="15">
        <v>19.381770720000002</v>
      </c>
      <c r="H616" s="20">
        <v>12.598150968000001</v>
      </c>
      <c r="I616" s="16">
        <v>1918.9872000000003</v>
      </c>
      <c r="L616" s="56"/>
      <c r="M616" s="45"/>
    </row>
    <row r="617" spans="1:13">
      <c r="A617" s="106" t="s">
        <v>682</v>
      </c>
      <c r="B617" s="106" t="s">
        <v>428</v>
      </c>
      <c r="C617" s="46"/>
      <c r="D617" s="16">
        <v>280.65503999999999</v>
      </c>
      <c r="E617" s="15">
        <v>23.985503999999999</v>
      </c>
      <c r="F617" s="20">
        <v>21.954231629999995</v>
      </c>
      <c r="G617" s="15">
        <v>15.140849399999997</v>
      </c>
      <c r="H617" s="20">
        <v>9.8415521100000003</v>
      </c>
      <c r="I617" s="16">
        <v>1499.0939999999998</v>
      </c>
      <c r="L617" s="56"/>
      <c r="M617" s="45"/>
    </row>
    <row r="618" spans="1:13">
      <c r="A618" s="106" t="s">
        <v>683</v>
      </c>
      <c r="B618" s="106" t="s">
        <v>428</v>
      </c>
      <c r="C618" s="46"/>
      <c r="D618" s="16">
        <v>299.42303999999996</v>
      </c>
      <c r="E618" s="15">
        <v>25.862303999999998</v>
      </c>
      <c r="F618" s="20">
        <v>23.672090129999997</v>
      </c>
      <c r="G618" s="15">
        <v>16.325579399999999</v>
      </c>
      <c r="H618" s="20">
        <v>10.611626609999998</v>
      </c>
      <c r="I618" s="16">
        <v>1616.3939999999998</v>
      </c>
      <c r="L618" s="56"/>
      <c r="M618" s="45"/>
    </row>
    <row r="619" spans="1:13">
      <c r="A619" s="107" t="s">
        <v>684</v>
      </c>
      <c r="B619" s="106" t="s">
        <v>428</v>
      </c>
      <c r="C619" s="46"/>
      <c r="D619" s="16">
        <v>233.58</v>
      </c>
      <c r="E619" s="15">
        <v>12.899328000000001</v>
      </c>
      <c r="F619" s="20">
        <v>11.80691616</v>
      </c>
      <c r="G619" s="15">
        <v>8.1427008000000001</v>
      </c>
      <c r="H619" s="20">
        <v>5.29275552</v>
      </c>
      <c r="I619" s="16">
        <v>806.20799999999997</v>
      </c>
      <c r="L619" s="56"/>
      <c r="M619" s="45"/>
    </row>
    <row r="620" spans="1:13">
      <c r="A620" s="106" t="s">
        <v>685</v>
      </c>
      <c r="B620" s="106" t="s">
        <v>428</v>
      </c>
      <c r="C620" s="46"/>
      <c r="D620" s="16">
        <v>236.66611200000003</v>
      </c>
      <c r="E620" s="15">
        <v>19.586611200000004</v>
      </c>
      <c r="F620" s="20">
        <v>17.927870064</v>
      </c>
      <c r="G620" s="15">
        <v>12.364048320000002</v>
      </c>
      <c r="H620" s="20">
        <v>8.0366314079999999</v>
      </c>
      <c r="I620" s="16">
        <v>1224.1632000000002</v>
      </c>
      <c r="L620" s="56"/>
      <c r="M620" s="45"/>
    </row>
    <row r="621" spans="1:13">
      <c r="A621" s="106" t="s">
        <v>686</v>
      </c>
      <c r="B621" s="106" t="s">
        <v>428</v>
      </c>
      <c r="C621" s="46"/>
      <c r="D621" s="16">
        <v>233.58</v>
      </c>
      <c r="E621" s="15">
        <v>17.006745599999999</v>
      </c>
      <c r="F621" s="20">
        <v>15.566486831999999</v>
      </c>
      <c r="G621" s="15">
        <v>10.73550816</v>
      </c>
      <c r="H621" s="20">
        <v>6.9780803039999997</v>
      </c>
      <c r="I621" s="16">
        <v>1062.9215999999999</v>
      </c>
      <c r="L621" s="56"/>
      <c r="M621" s="45"/>
    </row>
    <row r="622" spans="1:13">
      <c r="A622" s="106" t="s">
        <v>687</v>
      </c>
      <c r="B622" s="106" t="s">
        <v>428</v>
      </c>
      <c r="C622" s="46"/>
      <c r="D622" s="16">
        <v>273.32735999999994</v>
      </c>
      <c r="E622" s="15">
        <v>23.252735999999999</v>
      </c>
      <c r="F622" s="20">
        <v>21.28351992</v>
      </c>
      <c r="G622" s="15">
        <v>14.678289600000001</v>
      </c>
      <c r="H622" s="20">
        <v>9.540888240000001</v>
      </c>
      <c r="I622" s="16">
        <v>1453.296</v>
      </c>
      <c r="L622" s="56"/>
      <c r="M622" s="45"/>
    </row>
    <row r="623" spans="1:13">
      <c r="A623" s="106" t="s">
        <v>688</v>
      </c>
      <c r="B623" s="110" t="s">
        <v>428</v>
      </c>
      <c r="C623" s="46"/>
      <c r="D623" s="16">
        <v>286.56614400000001</v>
      </c>
      <c r="E623" s="15">
        <v>24.576614400000004</v>
      </c>
      <c r="F623" s="20">
        <v>22.495282367999998</v>
      </c>
      <c r="G623" s="15">
        <v>15.51398784</v>
      </c>
      <c r="H623" s="20">
        <v>10.084092095999999</v>
      </c>
      <c r="I623" s="16">
        <v>1536.0384000000001</v>
      </c>
      <c r="L623" s="56"/>
      <c r="M623" s="45"/>
    </row>
    <row r="624" spans="1:13">
      <c r="A624" s="106" t="s">
        <v>689</v>
      </c>
      <c r="B624" s="106" t="s">
        <v>428</v>
      </c>
      <c r="C624" s="46"/>
      <c r="D624" s="16">
        <v>233.58</v>
      </c>
      <c r="E624" s="15">
        <v>13.677465600000001</v>
      </c>
      <c r="F624" s="20">
        <v>12.519155231999997</v>
      </c>
      <c r="G624" s="15">
        <v>8.6339001599999996</v>
      </c>
      <c r="H624" s="20">
        <v>5.6120351040000003</v>
      </c>
      <c r="I624" s="16">
        <v>854.84160000000008</v>
      </c>
      <c r="L624" s="56"/>
      <c r="M624" s="45"/>
    </row>
    <row r="625" spans="1:13">
      <c r="A625" s="106" t="s">
        <v>690</v>
      </c>
      <c r="B625" s="106" t="s">
        <v>632</v>
      </c>
      <c r="C625" s="46"/>
      <c r="D625" s="16">
        <v>233.58</v>
      </c>
      <c r="E625" s="15">
        <v>12.288307200000002</v>
      </c>
      <c r="F625" s="20">
        <v>11.247641183999999</v>
      </c>
      <c r="G625" s="15">
        <v>7.7569939200000002</v>
      </c>
      <c r="H625" s="20">
        <v>5.0420460479999996</v>
      </c>
      <c r="I625" s="16">
        <v>768.01920000000007</v>
      </c>
      <c r="L625" s="56"/>
      <c r="M625" s="45"/>
    </row>
    <row r="626" spans="1:13">
      <c r="A626" s="106" t="s">
        <v>691</v>
      </c>
      <c r="B626" s="106" t="s">
        <v>428</v>
      </c>
      <c r="C626" s="46"/>
      <c r="D626" s="16">
        <v>233.58</v>
      </c>
      <c r="E626" s="15">
        <v>19.111372800000002</v>
      </c>
      <c r="F626" s="20">
        <v>17.492878416</v>
      </c>
      <c r="G626" s="15">
        <v>12.06405408</v>
      </c>
      <c r="H626" s="20">
        <v>7.8416351520000003</v>
      </c>
      <c r="I626" s="16">
        <v>1194.4608000000001</v>
      </c>
      <c r="L626" s="56"/>
      <c r="M626" s="45"/>
    </row>
    <row r="627" spans="1:13">
      <c r="A627" s="106" t="s">
        <v>692</v>
      </c>
      <c r="B627" s="106" t="s">
        <v>428</v>
      </c>
      <c r="C627" s="46"/>
      <c r="D627" s="16">
        <v>233.58</v>
      </c>
      <c r="E627" s="15">
        <v>18.1948416</v>
      </c>
      <c r="F627" s="20">
        <v>16.653965952</v>
      </c>
      <c r="G627" s="15">
        <v>11.485493760000001</v>
      </c>
      <c r="H627" s="20">
        <v>7.4655709440000022</v>
      </c>
      <c r="I627" s="16">
        <v>1137.1776000000002</v>
      </c>
      <c r="L627" s="56"/>
      <c r="M627" s="45"/>
    </row>
    <row r="628" spans="1:13">
      <c r="A628" s="106" t="s">
        <v>693</v>
      </c>
      <c r="B628" s="106" t="s">
        <v>428</v>
      </c>
      <c r="C628" s="46"/>
      <c r="D628" s="16">
        <v>233.58</v>
      </c>
      <c r="E628" s="15">
        <v>13.035110400000002</v>
      </c>
      <c r="F628" s="20">
        <v>11.931199487999999</v>
      </c>
      <c r="G628" s="15">
        <v>8.2284134400000024</v>
      </c>
      <c r="H628" s="20">
        <v>5.3484687360000001</v>
      </c>
      <c r="I628" s="16">
        <v>814.69440000000009</v>
      </c>
      <c r="L628" s="56"/>
      <c r="M628" s="45"/>
    </row>
    <row r="629" spans="1:13">
      <c r="A629" s="106" t="s">
        <v>694</v>
      </c>
      <c r="B629" s="106" t="s">
        <v>428</v>
      </c>
      <c r="C629" s="46"/>
      <c r="D629" s="16">
        <v>233.58</v>
      </c>
      <c r="E629" s="15">
        <v>13.408512000000002</v>
      </c>
      <c r="F629" s="20">
        <v>12.27297864</v>
      </c>
      <c r="G629" s="15">
        <v>8.4641232000000013</v>
      </c>
      <c r="H629" s="20">
        <v>5.5016800800000016</v>
      </c>
      <c r="I629" s="16">
        <v>838.03200000000004</v>
      </c>
      <c r="L629" s="56"/>
      <c r="M629" s="45"/>
    </row>
    <row r="630" spans="1:13">
      <c r="A630" s="106" t="s">
        <v>695</v>
      </c>
      <c r="B630" s="106" t="s">
        <v>428</v>
      </c>
      <c r="C630" s="46"/>
      <c r="D630" s="16">
        <v>233.58</v>
      </c>
      <c r="E630" s="15">
        <v>12.288307200000002</v>
      </c>
      <c r="F630" s="20">
        <v>11.247641183999999</v>
      </c>
      <c r="G630" s="15">
        <v>7.7569939200000002</v>
      </c>
      <c r="H630" s="20">
        <v>5.0420460479999996</v>
      </c>
      <c r="I630" s="16">
        <v>768.01920000000007</v>
      </c>
      <c r="L630" s="56"/>
      <c r="M630" s="45"/>
    </row>
    <row r="631" spans="1:13">
      <c r="A631" s="106" t="s">
        <v>696</v>
      </c>
      <c r="B631" s="106" t="s">
        <v>428</v>
      </c>
      <c r="C631" s="46"/>
      <c r="D631" s="16">
        <v>332.45472000000001</v>
      </c>
      <c r="E631" s="15">
        <v>29.165471999999998</v>
      </c>
      <c r="F631" s="20">
        <v>26.695521089999996</v>
      </c>
      <c r="G631" s="15">
        <v>18.410704199999998</v>
      </c>
      <c r="H631" s="20">
        <v>11.966957730000001</v>
      </c>
      <c r="I631" s="16">
        <v>1822.8419999999999</v>
      </c>
      <c r="L631" s="56"/>
      <c r="M631" s="45"/>
    </row>
    <row r="632" spans="1:13">
      <c r="A632" s="106" t="s">
        <v>697</v>
      </c>
      <c r="B632" s="106" t="s">
        <v>428</v>
      </c>
      <c r="C632" s="46"/>
      <c r="D632" s="16">
        <v>233.58</v>
      </c>
      <c r="E632" s="15">
        <v>12.254361599999999</v>
      </c>
      <c r="F632" s="20">
        <v>11.216570351999998</v>
      </c>
      <c r="G632" s="15">
        <v>7.7355657600000001</v>
      </c>
      <c r="H632" s="20">
        <v>5.0281177440000002</v>
      </c>
      <c r="I632" s="16">
        <v>765.89760000000001</v>
      </c>
      <c r="L632" s="56"/>
      <c r="M632" s="45"/>
    </row>
    <row r="633" spans="1:13">
      <c r="A633" s="106" t="s">
        <v>698</v>
      </c>
      <c r="B633" s="106" t="s">
        <v>632</v>
      </c>
      <c r="C633" s="46"/>
      <c r="D633" s="16">
        <v>233.58</v>
      </c>
      <c r="E633" s="15">
        <v>14.528716800000002</v>
      </c>
      <c r="F633" s="20">
        <v>13.298316096000001</v>
      </c>
      <c r="G633" s="15">
        <v>9.1712524799999997</v>
      </c>
      <c r="H633" s="20">
        <v>5.9613141120000011</v>
      </c>
      <c r="I633" s="16">
        <v>908.04480000000001</v>
      </c>
      <c r="L633" s="56"/>
      <c r="M633" s="45"/>
    </row>
    <row r="634" spans="1:13">
      <c r="A634" s="106" t="s">
        <v>699</v>
      </c>
      <c r="B634" s="106" t="s">
        <v>428</v>
      </c>
      <c r="C634" s="46"/>
      <c r="D634" s="16">
        <v>352.77312000000006</v>
      </c>
      <c r="E634" s="15">
        <v>31.197312000000007</v>
      </c>
      <c r="F634" s="20">
        <v>28.555289640000005</v>
      </c>
      <c r="G634" s="15">
        <v>19.693303199999999</v>
      </c>
      <c r="H634" s="20">
        <v>12.800647080000003</v>
      </c>
      <c r="I634" s="16">
        <v>1949.8320000000001</v>
      </c>
      <c r="L634" s="56"/>
      <c r="M634" s="45"/>
    </row>
    <row r="635" spans="1:13">
      <c r="A635" s="106" t="s">
        <v>700</v>
      </c>
      <c r="B635" s="106" t="s">
        <v>428</v>
      </c>
      <c r="C635" s="46"/>
      <c r="D635" s="16">
        <v>280.79539199999999</v>
      </c>
      <c r="E635" s="15">
        <v>23.999539200000001</v>
      </c>
      <c r="F635" s="20">
        <v>21.967078223999994</v>
      </c>
      <c r="G635" s="15">
        <v>15.149709120000001</v>
      </c>
      <c r="H635" s="20">
        <v>9.8473109280000006</v>
      </c>
      <c r="I635" s="16">
        <v>1499.9712</v>
      </c>
      <c r="L635" s="56"/>
      <c r="M635" s="45"/>
    </row>
    <row r="636" spans="1:13">
      <c r="A636" s="106" t="s">
        <v>701</v>
      </c>
      <c r="B636" s="106" t="s">
        <v>428</v>
      </c>
      <c r="C636" s="46"/>
      <c r="D636" s="16">
        <v>233.58</v>
      </c>
      <c r="E636" s="15">
        <v>12.254361599999999</v>
      </c>
      <c r="F636" s="20">
        <v>11.216570351999998</v>
      </c>
      <c r="G636" s="15">
        <v>7.7355657600000001</v>
      </c>
      <c r="H636" s="20">
        <v>5.0281177440000002</v>
      </c>
      <c r="I636" s="16">
        <v>765.89760000000001</v>
      </c>
      <c r="L636" s="56"/>
      <c r="M636" s="45"/>
    </row>
    <row r="637" spans="1:13">
      <c r="A637" s="106" t="s">
        <v>702</v>
      </c>
      <c r="B637" s="106" t="s">
        <v>428</v>
      </c>
      <c r="C637" s="46"/>
      <c r="D637" s="16">
        <v>262.88256000000007</v>
      </c>
      <c r="E637" s="15">
        <v>22.208256000000006</v>
      </c>
      <c r="F637" s="20">
        <v>20.32749432</v>
      </c>
      <c r="G637" s="15">
        <v>14.018961600000003</v>
      </c>
      <c r="H637" s="20">
        <v>9.11232504</v>
      </c>
      <c r="I637" s="16">
        <v>1388.0160000000003</v>
      </c>
      <c r="L637" s="56"/>
      <c r="M637" s="45"/>
    </row>
    <row r="638" spans="1:13">
      <c r="A638" s="106" t="s">
        <v>703</v>
      </c>
      <c r="B638" s="106" t="s">
        <v>428</v>
      </c>
      <c r="C638" s="46"/>
      <c r="D638" s="16">
        <v>276.38246400000003</v>
      </c>
      <c r="E638" s="15">
        <v>23.558246399999998</v>
      </c>
      <c r="F638" s="20">
        <v>21.563157407999999</v>
      </c>
      <c r="G638" s="15">
        <v>14.87114304</v>
      </c>
      <c r="H638" s="20">
        <v>9.6662429760000013</v>
      </c>
      <c r="I638" s="16">
        <v>1472.3904</v>
      </c>
      <c r="L638" s="56"/>
      <c r="M638" s="45"/>
    </row>
    <row r="639" spans="1:13">
      <c r="A639" s="106" t="s">
        <v>704</v>
      </c>
      <c r="B639" s="106" t="s">
        <v>428</v>
      </c>
      <c r="C639" s="46"/>
      <c r="D639" s="16">
        <v>233.58</v>
      </c>
      <c r="E639" s="15">
        <v>16.361779200000001</v>
      </c>
      <c r="F639" s="20">
        <v>14.976141023999999</v>
      </c>
      <c r="G639" s="15">
        <v>10.32837312</v>
      </c>
      <c r="H639" s="20">
        <v>6.7134425280000007</v>
      </c>
      <c r="I639" s="16">
        <v>1022.6112000000001</v>
      </c>
      <c r="L639" s="56"/>
      <c r="M639" s="45"/>
    </row>
    <row r="640" spans="1:13">
      <c r="A640" s="106" t="s">
        <v>705</v>
      </c>
      <c r="B640" s="106" t="s">
        <v>428</v>
      </c>
      <c r="C640" s="46"/>
      <c r="D640" s="16">
        <v>272.64844800000003</v>
      </c>
      <c r="E640" s="15">
        <v>23.184844800000004</v>
      </c>
      <c r="F640" s="20">
        <v>21.221378256000001</v>
      </c>
      <c r="G640" s="15">
        <v>14.635433280000001</v>
      </c>
      <c r="H640" s="20">
        <v>9.5130316320000006</v>
      </c>
      <c r="I640" s="16">
        <v>1449.0528000000002</v>
      </c>
      <c r="L640" s="56"/>
      <c r="M640" s="45"/>
    </row>
    <row r="641" spans="1:13">
      <c r="A641" s="106" t="s">
        <v>706</v>
      </c>
      <c r="B641" s="106" t="s">
        <v>428</v>
      </c>
      <c r="C641" s="46"/>
      <c r="D641" s="16">
        <v>233.58</v>
      </c>
      <c r="E641" s="15">
        <v>13.544294400000002</v>
      </c>
      <c r="F641" s="20">
        <v>12.397261968</v>
      </c>
      <c r="G641" s="15">
        <v>8.5498358400000019</v>
      </c>
      <c r="H641" s="20">
        <v>5.5573932960000008</v>
      </c>
      <c r="I641" s="16">
        <v>846.51840000000004</v>
      </c>
      <c r="L641" s="56"/>
      <c r="M641" s="45"/>
    </row>
    <row r="642" spans="1:13">
      <c r="A642" s="106" t="s">
        <v>707</v>
      </c>
      <c r="B642" s="106" t="s">
        <v>428</v>
      </c>
      <c r="C642" s="46"/>
      <c r="D642" s="16">
        <v>233.58</v>
      </c>
      <c r="E642" s="15">
        <v>13.578240000000001</v>
      </c>
      <c r="F642" s="20">
        <v>12.428332799999998</v>
      </c>
      <c r="G642" s="15">
        <v>8.5712639999999993</v>
      </c>
      <c r="H642" s="20">
        <v>5.5713216000000001</v>
      </c>
      <c r="I642" s="16">
        <v>848.64</v>
      </c>
      <c r="L642" s="56"/>
      <c r="M642" s="45"/>
    </row>
  </sheetData>
  <sortState xmlns:xlrd2="http://schemas.microsoft.com/office/spreadsheetml/2017/richdata2" ref="A10:I211">
    <sortCondition ref="B10:B211"/>
    <sortCondition ref="A10:A211"/>
  </sortState>
  <mergeCells count="1">
    <mergeCell ref="E8:H8"/>
  </mergeCells>
  <conditionalFormatting sqref="A10:A176">
    <cfRule type="duplicateValues" dxfId="1" priority="1"/>
  </conditionalFormatting>
  <conditionalFormatting sqref="A177:A211">
    <cfRule type="duplicateValues" dxfId="0" priority="3"/>
  </conditionalFormatting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F13"/>
  <sheetViews>
    <sheetView showGridLines="0" workbookViewId="0">
      <selection activeCell="F13" sqref="F13"/>
    </sheetView>
  </sheetViews>
  <sheetFormatPr defaultColWidth="8.6640625" defaultRowHeight="15"/>
  <cols>
    <col min="1" max="1" width="25.88671875" bestFit="1" customWidth="1"/>
  </cols>
  <sheetData>
    <row r="9" spans="1:6">
      <c r="A9" s="79" t="s">
        <v>758</v>
      </c>
      <c r="B9" s="79" t="s">
        <v>65</v>
      </c>
      <c r="C9" s="79" t="s">
        <v>72</v>
      </c>
    </row>
    <row r="10" spans="1:6">
      <c r="A10" s="79" t="s">
        <v>759</v>
      </c>
      <c r="B10" s="79" t="s">
        <v>428</v>
      </c>
      <c r="C10" s="80">
        <v>448.8</v>
      </c>
      <c r="F10" s="125"/>
    </row>
    <row r="11" spans="1:6">
      <c r="A11" s="79" t="s">
        <v>760</v>
      </c>
      <c r="B11" s="79" t="s">
        <v>428</v>
      </c>
      <c r="C11" s="80">
        <v>928.2</v>
      </c>
      <c r="F11" s="125"/>
    </row>
    <row r="13" spans="1:6">
      <c r="A13" t="s">
        <v>761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G17"/>
  <sheetViews>
    <sheetView showGridLines="0" workbookViewId="0">
      <selection activeCell="G19" sqref="G19"/>
    </sheetView>
  </sheetViews>
  <sheetFormatPr defaultColWidth="8.6640625" defaultRowHeight="15"/>
  <cols>
    <col min="1" max="1" width="17.88671875" customWidth="1"/>
    <col min="3" max="3" width="3.6640625" customWidth="1"/>
    <col min="4" max="4" width="23.6640625" bestFit="1" customWidth="1"/>
  </cols>
  <sheetData>
    <row r="1" spans="1:7" ht="18">
      <c r="A1" s="21"/>
    </row>
    <row r="2" spans="1:7" ht="18">
      <c r="A2" s="21"/>
    </row>
    <row r="3" spans="1:7" ht="18">
      <c r="A3" s="21"/>
    </row>
    <row r="4" spans="1:7" ht="18">
      <c r="A4" s="21"/>
    </row>
    <row r="5" spans="1:7" ht="18">
      <c r="A5" s="21"/>
    </row>
    <row r="6" spans="1:7" ht="18">
      <c r="A6" s="21"/>
    </row>
    <row r="7" spans="1:7">
      <c r="D7" s="38"/>
    </row>
    <row r="8" spans="1:7" ht="18">
      <c r="A8" s="21"/>
    </row>
    <row r="9" spans="1:7">
      <c r="D9" s="43" t="s">
        <v>762</v>
      </c>
      <c r="E9" s="6" t="s">
        <v>763</v>
      </c>
    </row>
    <row r="10" spans="1:7" ht="60">
      <c r="A10" s="39" t="s">
        <v>764</v>
      </c>
      <c r="B10" s="9" t="s">
        <v>65</v>
      </c>
      <c r="C10" s="3" t="s">
        <v>718</v>
      </c>
      <c r="D10" s="3" t="s">
        <v>765</v>
      </c>
      <c r="E10" s="3" t="s">
        <v>766</v>
      </c>
    </row>
    <row r="11" spans="1:7">
      <c r="A11" s="4" t="s">
        <v>639</v>
      </c>
      <c r="B11" s="4" t="s">
        <v>428</v>
      </c>
      <c r="C11" s="4" t="s">
        <v>767</v>
      </c>
      <c r="D11" s="44">
        <v>180</v>
      </c>
      <c r="E11" s="40">
        <v>249.9</v>
      </c>
      <c r="G11" s="126"/>
    </row>
    <row r="12" spans="1:7">
      <c r="A12" s="4" t="s">
        <v>101</v>
      </c>
      <c r="B12" s="4" t="s">
        <v>76</v>
      </c>
      <c r="C12" s="4" t="s">
        <v>767</v>
      </c>
      <c r="D12" s="4"/>
      <c r="E12" s="40">
        <v>661.98</v>
      </c>
      <c r="G12" s="126"/>
    </row>
    <row r="13" spans="1:7">
      <c r="A13" s="37" t="s">
        <v>136</v>
      </c>
      <c r="B13" s="4" t="s">
        <v>76</v>
      </c>
      <c r="C13" s="4" t="s">
        <v>767</v>
      </c>
      <c r="D13" s="4"/>
      <c r="E13" s="40">
        <v>571.20000000000005</v>
      </c>
      <c r="G13" s="126"/>
    </row>
    <row r="14" spans="1:7">
      <c r="A14" s="37" t="s">
        <v>426</v>
      </c>
      <c r="B14" s="4" t="s">
        <v>284</v>
      </c>
      <c r="C14" s="4" t="s">
        <v>767</v>
      </c>
      <c r="D14" s="4"/>
      <c r="E14" s="40">
        <v>663</v>
      </c>
      <c r="G14" s="126"/>
    </row>
    <row r="15" spans="1:7">
      <c r="A15" s="37" t="s">
        <v>704</v>
      </c>
      <c r="B15" s="4" t="s">
        <v>428</v>
      </c>
      <c r="C15" s="4" t="s">
        <v>767</v>
      </c>
      <c r="D15" s="4"/>
      <c r="E15" s="40">
        <v>651.78</v>
      </c>
      <c r="G15" s="126"/>
    </row>
    <row r="16" spans="1:7">
      <c r="A16" s="47"/>
      <c r="B16" s="48"/>
      <c r="C16" s="48"/>
      <c r="D16" s="48"/>
      <c r="E16" s="49"/>
    </row>
    <row r="17" spans="1:5">
      <c r="A17" s="50" t="s">
        <v>768</v>
      </c>
      <c r="B17" s="51"/>
      <c r="C17" s="51"/>
      <c r="D17" s="51"/>
      <c r="E17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tabSelected="1" topLeftCell="C4" workbookViewId="0">
      <selection activeCell="E11" sqref="E11"/>
    </sheetView>
  </sheetViews>
  <sheetFormatPr defaultColWidth="8.6640625" defaultRowHeight="15"/>
  <cols>
    <col min="1" max="9" width="22.6640625" customWidth="1"/>
  </cols>
  <sheetData>
    <row r="1" spans="1:9" ht="60">
      <c r="A1" s="152" t="s">
        <v>769</v>
      </c>
      <c r="B1" s="152"/>
      <c r="C1" s="152"/>
      <c r="D1" s="152"/>
      <c r="E1" s="152"/>
      <c r="F1" s="152"/>
      <c r="G1" s="152"/>
      <c r="H1" s="152"/>
      <c r="I1" s="152"/>
    </row>
    <row r="3" spans="1:9" ht="23.25">
      <c r="A3" s="81" t="s">
        <v>67</v>
      </c>
      <c r="B3" s="82" t="s">
        <v>770</v>
      </c>
      <c r="C3" s="83" t="s">
        <v>771</v>
      </c>
      <c r="D3" s="82" t="s">
        <v>772</v>
      </c>
      <c r="E3" s="83" t="s">
        <v>773</v>
      </c>
      <c r="F3" s="82" t="s">
        <v>774</v>
      </c>
      <c r="G3" s="83" t="s">
        <v>775</v>
      </c>
      <c r="H3" s="82" t="s">
        <v>776</v>
      </c>
      <c r="I3" s="84" t="s">
        <v>72</v>
      </c>
    </row>
    <row r="4" spans="1:9" ht="23.25">
      <c r="A4" s="72">
        <f>IF($E$8="REGINA",VLOOKUP($E$10,'Regina (CWS)'!A10:I646,4,FALSE),IF($E$8="CALGARY",VLOOKUP($E$10,Calgary!A10:I637,4,FALSE),IF($E$8="EDMONTON",VLOOKUP($E$10,Edmonton!$A$10:$I$634,4,FALSE),IF($E$8="SASKATOON",VLOOKUP($E$10,'Saskatoon (CWS)'!A10:I627,4,FALSE),IF($E$8="WINNIPEG",VLOOKUP($E$10,'Winnipeg (CWS)'!A10:I642,4,FALSE))))))</f>
        <v>192.78</v>
      </c>
      <c r="B4" s="73">
        <f>IF($E$8="REGINA",VLOOKUP($E$10,'Regina (CWS)'!A10:I646,5,FALSE),IF($E$8="CALGARY",VLOOKUP($E$10,Calgary!A10:I637,5,FALSE),IF($E$8="EDMONTON",VLOOKUP($E$10,Edmonton!$A$10:$I$634,5,FALSE),IF($E$8="SASKATOON",VLOOKUP($E$10,'Saskatoon (CWS)'!A10:I627,5,FALSE),IF($E$8="WINNIPEG",VLOOKUP($E$10,'Winnipeg (CWS)'!A10:I642,5,FALSE))))))</f>
        <v>11.68</v>
      </c>
      <c r="C4" s="74">
        <f>IF($E$8="REGINA",VLOOKUP($E$10,'Regina (CWS)'!A10:I646,6,FALSE),IF($E$8="CALGARY",VLOOKUP($E$10,Calgary!A10:I637,6,FALSE),IF($E$8="EDMONTON",VLOOKUP($E$10,Edmonton!$A$10:$I$634,6,FALSE),IF($E$8="SASKATOON",VLOOKUP($E$10,'Saskatoon (CWS)'!A10:I627,6,FALSE),IF($E$8="WINNIPEG",VLOOKUP($E$10,'Winnipeg (CWS)'!A10:I642,6,FALSE))))))</f>
        <v>10.58</v>
      </c>
      <c r="D4" s="73">
        <f>IF($E$8="REGINA",VLOOKUP($E$10,'Regina (CWS)'!A10:I646,7,FALSE),IF($E$8="CALGARY",VLOOKUP($E$10,Calgary!A10:I637,7,FALSE),IF($E$8="EDMONTON",VLOOKUP($E$10,Edmonton!$A$10:$I$634,7,FALSE),IF($E$8="SASKATOON",VLOOKUP($E$10,'Saskatoon (CWS)'!A10:I627,7,FALSE),IF($E$8="WINNIPEG",VLOOKUP($E$10,'Winnipeg (CWS)'!A10:I642,7,FALSE))))))</f>
        <v>7.3</v>
      </c>
      <c r="E4" s="74">
        <f>IF($E$8="REGINA",VLOOKUP($E$10,'Regina (CWS)'!A10:I646,8,FALSE),IF($E$8="CALGARY",VLOOKUP($E$10,Calgary!A10:I637,8,FALSE),IF($E$8="EDMONTON",VLOOKUP($E$10,Edmonton!$A$10:$I$634,8,FALSE),IF($E$8="SASKATOON",VLOOKUP($E$10,'Saskatoon (CWS)'!A10:I627,8,FALSE),IF($E$8="WINNIPEG",VLOOKUP($E$10,'Winnipeg (CWS)'!A10:I642,8,FALSE))))))</f>
        <v>4.74</v>
      </c>
      <c r="F4" s="73">
        <f>IF($E$8="REGINA",VLOOKUP($E$10,'Regina (CWS)'!A10:I646,9,FALSE),IF($E$8="CALGARY",VLOOKUP($E$10,Calgary!A10:I637,9,FALSE),IF($E$8="EDMONTON",VLOOKUP($E$10,Edmonton!$A$10:$I$634,9,FALSE),IF($E$8="SASKATOON",VLOOKUP($E$10,'Saskatoon (CWS)'!A10:I627,9,FALSE),IF($E$8="WINNIPEG",VLOOKUP($E$10,'Winnipeg (CWS)'!A10:I642,9,FALSE))))))</f>
        <v>722.57</v>
      </c>
      <c r="G4" s="74">
        <f>IF($E$8="REGINA",VLOOKUP($E$10,'Regina (CWS)'!A10:I646,9,FALSE),IF($E$8="CALGARY",VLOOKUP($E$10,Calgary!A10:I637,9,FALSE),IF($E$8="EDMONTON",VLOOKUP($E$10,Edmonton!$A$10:$I$634,9,FALSE),IF($E$8="SASKATOON",VLOOKUP($E$10,'Saskatoon (CWS)'!A10:I627,9,FALSE),IF($E$8="WINNIPEG",VLOOKUP($E$10,'Winnipeg (CWS)'!A10:I642,9,FALSE))))))</f>
        <v>722.57</v>
      </c>
      <c r="H4" s="73">
        <f>IF($E$8="REGINA",VLOOKUP($E$10,'Regina (CWS)'!A10:I646,9,FALSE),IF($E$8="CALGARY",VLOOKUP($E$10,Calgary!A10:I637,9,FALSE),IF($E$8="EDMONTON",VLOOKUP($E$10,Edmonton!$A$10:$I$634,9,FALSE),IF($E$8="SASKATOON",VLOOKUP($E$10,'Saskatoon (CWS)'!A10:I627,9,FALSE),IF($E$8="WINNIPEG",VLOOKUP($E$10,'Winnipeg (CWS)'!A10:I642,9,FALSE))))))</f>
        <v>722.57</v>
      </c>
      <c r="I4" s="75">
        <f>IF($E$8="REGINA",VLOOKUP($E$10,'Regina (CWS)'!A10:I646,9,FALSE),IF($E$8="CALGARY",VLOOKUP($E$10,Calgary!A10:I637,9,FALSE),IF($E$8="EDMONTON",VLOOKUP($E$10,Edmonton!$A$10:$I$634,9,FALSE),IF($E$8="SASKATOON",VLOOKUP($E$10,'Saskatoon (CWS)'!A10:I627,9,FALSE),IF($E$8="WINNIPEG",VLOOKUP($E$10,'Winnipeg (CWS)'!A10:I642,9,FALSE))))))</f>
        <v>722.57</v>
      </c>
    </row>
    <row r="8" spans="1:9" ht="33">
      <c r="C8" s="76" t="s">
        <v>777</v>
      </c>
      <c r="E8" s="153" t="s">
        <v>778</v>
      </c>
      <c r="F8" s="153"/>
      <c r="G8" s="153"/>
    </row>
    <row r="9" spans="1:9" ht="30" customHeight="1">
      <c r="C9" s="85"/>
      <c r="H9" s="85" t="s">
        <v>779</v>
      </c>
    </row>
    <row r="10" spans="1:9" ht="33.75">
      <c r="C10" s="77" t="s">
        <v>780</v>
      </c>
      <c r="E10" s="154" t="s">
        <v>781</v>
      </c>
      <c r="F10" s="154"/>
      <c r="G10" s="154"/>
      <c r="H10" s="85" t="s">
        <v>782</v>
      </c>
    </row>
    <row r="11" spans="1:9" ht="30" customHeight="1"/>
    <row r="12" spans="1:9" ht="33.75">
      <c r="C12" s="77" t="s">
        <v>783</v>
      </c>
      <c r="E12" s="156">
        <v>40000</v>
      </c>
      <c r="F12" s="156"/>
      <c r="G12" s="156"/>
    </row>
    <row r="13" spans="1:9" ht="30" customHeight="1">
      <c r="E13" t="s">
        <v>784</v>
      </c>
    </row>
    <row r="14" spans="1:9" ht="60">
      <c r="C14" s="78" t="s">
        <v>785</v>
      </c>
      <c r="E14" s="155">
        <f>IF($E$12&lt;=1999.99,IF(($E$12/100*ROUND(B4,2))&lt;=A4,A4,IF(20*ROUND(C4,2)&gt;$E$12/100*ROUND(B4,2),$E$12/100*ROUND(B4,2),20*ROUND(C4,2))),IF($E$12&lt;=4999.99,IF($E$12/100*ROUND(C4,2)&lt;=A4,A4,IF(50*ROUND(D4,2)&gt;$E$12/100*ROUND(C4,2),$E$12/100*ROUND(C4,2),IF(50*ROUND(D4,2)&lt;=A4,A4,50*ROUND(D4,2)))),IF($E$12&lt;=9999.99,IF($E$12/100*ROUND(D4,2)&lt;=A4,A4,IF(100*ROUND(E4,2)&gt;$E$12/100*ROUND(D4,2),$E$12/100*ROUND(D4,2),IF(100*ROUND(E4,2)&lt;=A4,A4,100*ROUND(E4,2)))),IF($E$12&lt;=19999.99,IF($E$12/100*ROUND(E4,2)&lt;=A4,A4,IF(200*ROUND(F4,2)&gt;$E$12/100*ROUND(E4,2),$E$12/100*ROUND(E4,2),IF(200*ROUND(F4,2)&lt;=A4,A4,200*ROUND(F4,2)))),IF($E$12&lt;=29999.99,IF($E$12/100*ROUND(F4,2)&lt;I4,IF($E$12/100*ROUND(F4,2)&lt;300*ROUND(G4,2),$E12/100*ROUND(F4,2),300*ROUND(G4,2)),IF(300*ROUND(G4,2)&lt;I4,300*ROUND(G4,2),I4)),IF($E$12&lt;=39999.99,IF($E$12/100*ROUND(G4,2)&lt;I4,IF($E$12/100*ROUND(G4,2)&lt;400*ROUND(H4,2),$E$12/100*ROUND(G4,2),400*ROUND(H4,2)),IF(400*ROUND(H4,2)&lt;I4,400*ROUND(H4,2),I4)),IF($E$12&gt;=40000,IF($E$12/100*ROUND(H4,2)&lt;I4,$E$12/100*ROUND(H4,2),I4))))))))</f>
        <v>722.57</v>
      </c>
      <c r="F14" s="155"/>
      <c r="G14" s="155"/>
    </row>
    <row r="16" spans="1:9">
      <c r="E16" t="s">
        <v>786</v>
      </c>
    </row>
    <row r="17" spans="5:5">
      <c r="E17" t="s">
        <v>787</v>
      </c>
    </row>
  </sheetData>
  <mergeCells count="5">
    <mergeCell ref="A1:I1"/>
    <mergeCell ref="E8:G8"/>
    <mergeCell ref="E10:G10"/>
    <mergeCell ref="E14:G14"/>
    <mergeCell ref="E12:G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05D17EA69114C9CB71C7A0209DC10" ma:contentTypeVersion="4" ma:contentTypeDescription="Create a new document." ma:contentTypeScope="" ma:versionID="c90850387715e1888c9b24f6cd78ebb8">
  <xsd:schema xmlns:xsd="http://www.w3.org/2001/XMLSchema" xmlns:xs="http://www.w3.org/2001/XMLSchema" xmlns:p="http://schemas.microsoft.com/office/2006/metadata/properties" xmlns:ns2="5d6e7805-89e7-4af2-995a-31b15dada8f8" targetNamespace="http://schemas.microsoft.com/office/2006/metadata/properties" ma:root="true" ma:fieldsID="015e96f26da8d16b6c598ba21ecda95b" ns2:_="">
    <xsd:import namespace="5d6e7805-89e7-4af2-995a-31b15dada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e7805-89e7-4af2-995a-31b15dada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B3A55-6B6D-4B33-B294-63A8A8E20D5F}"/>
</file>

<file path=customXml/itemProps2.xml><?xml version="1.0" encoding="utf-8"?>
<ds:datastoreItem xmlns:ds="http://schemas.openxmlformats.org/officeDocument/2006/customXml" ds:itemID="{8CF8AD70-DEBD-422F-B692-E9322F821C86}"/>
</file>

<file path=customXml/itemProps3.xml><?xml version="1.0" encoding="utf-8"?>
<ds:datastoreItem xmlns:ds="http://schemas.openxmlformats.org/officeDocument/2006/customXml" ds:itemID="{F486457D-49C3-4689-8E87-BFAFE58BAE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Monsanto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mknehan</dc:creator>
  <cp:keywords/>
  <dc:description/>
  <cp:lastModifiedBy>Brent Broten</cp:lastModifiedBy>
  <cp:revision/>
  <dcterms:created xsi:type="dcterms:W3CDTF">2006-09-20T14:26:01Z</dcterms:created>
  <dcterms:modified xsi:type="dcterms:W3CDTF">2025-02-24T16:41:40Z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0x01010059905D17EA69114C9CB71C7A0209DC10</vt:lpwstr>
  </property>
</Properties>
</file>