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runo Serra PC\Documents\Bruno\GitHub\data-visualization-tool-js\"/>
    </mc:Choice>
  </mc:AlternateContent>
  <xr:revisionPtr revIDLastSave="0" documentId="13_ncr:1_{EDF3BC5F-73B5-48AC-81FE-6FBF218579E2}" xr6:coauthVersionLast="47" xr6:coauthVersionMax="47" xr10:uidLastSave="{00000000-0000-0000-0000-000000000000}"/>
  <bookViews>
    <workbookView xWindow="-120" yWindow="-120" windowWidth="29040" windowHeight="15840" xr2:uid="{C54368EF-88B8-4368-A40A-9916696EAD22}"/>
  </bookViews>
  <sheets>
    <sheet name="Gantt Char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6" i="4"/>
  <c r="D5" i="4"/>
  <c r="C35" i="4"/>
  <c r="D35" i="4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<sst xmlns="http://schemas.openxmlformats.org/spreadsheetml/2006/main" count="139" uniqueCount="58">
  <si>
    <t>Task</t>
  </si>
  <si>
    <t>F</t>
  </si>
  <si>
    <t>T</t>
  </si>
  <si>
    <t>W</t>
  </si>
  <si>
    <t>M</t>
  </si>
  <si>
    <t>Week 20</t>
  </si>
  <si>
    <t>Week 19</t>
  </si>
  <si>
    <t>Week 18</t>
  </si>
  <si>
    <t>Week 17</t>
  </si>
  <si>
    <t>Week 16</t>
  </si>
  <si>
    <t>Week 15</t>
  </si>
  <si>
    <t>Week 14</t>
  </si>
  <si>
    <t>Week 13</t>
  </si>
  <si>
    <t>Week 12</t>
  </si>
  <si>
    <t>Week 11</t>
  </si>
  <si>
    <t>Week 10</t>
  </si>
  <si>
    <t>Week 9</t>
  </si>
  <si>
    <t>To do</t>
  </si>
  <si>
    <t>Done</t>
  </si>
  <si>
    <t>Task Type</t>
  </si>
  <si>
    <t>Research</t>
  </si>
  <si>
    <t>Development</t>
  </si>
  <si>
    <t>Prototype</t>
  </si>
  <si>
    <t>Design</t>
  </si>
  <si>
    <t>Testing</t>
  </si>
  <si>
    <t>1. Create survey  to collect extra data from students</t>
  </si>
  <si>
    <t>2. Analyze original template structure</t>
  </si>
  <si>
    <t xml:space="preserve">3. Explore p5.table </t>
  </si>
  <si>
    <t>4. Study similar dashboards</t>
  </si>
  <si>
    <t>5. Apply MoSCoW method for feature prioritization</t>
  </si>
  <si>
    <t>6. Define SWOT analysis for each proposed module</t>
  </si>
  <si>
    <t>7. Identify limitations according to deadline</t>
  </si>
  <si>
    <t>8. Design flow diagram for app (interaction, logic and behavior)</t>
  </si>
  <si>
    <t>9. Create early drafts (paper)</t>
  </si>
  <si>
    <t>10. Plan user interaction and flow</t>
  </si>
  <si>
    <t>11. Test general ideas</t>
  </si>
  <si>
    <t>12. Choose fonts, colors and general spacing</t>
  </si>
  <si>
    <t>13. Organize components visually</t>
  </si>
  <si>
    <t>14. Create draft in Figma</t>
  </si>
  <si>
    <t xml:space="preserve">15. Add first extention mentioned in class </t>
  </si>
  <si>
    <t xml:space="preserve">16. Add second extention mentioned in class </t>
  </si>
  <si>
    <t>19. Create a preliminary chart for the survey</t>
  </si>
  <si>
    <t>20. Write report</t>
  </si>
  <si>
    <t>21. Tech Diversity Gender: Add legend +  Add Mean for each gender</t>
  </si>
  <si>
    <t>22. Tech Diversity Race: Duplicate charts and add buttons</t>
  </si>
  <si>
    <t>23. Pay GAP(1997-2017):  Add stacked bars and improve layout</t>
  </si>
  <si>
    <t>17. Create initial canvas background</t>
  </si>
  <si>
    <t>18. Adjust charts according to new canvas</t>
  </si>
  <si>
    <t>Weight</t>
  </si>
  <si>
    <t>TOTAL COMPLETION</t>
  </si>
  <si>
    <t>Completion</t>
  </si>
  <si>
    <t>24. Pay GAP Per Job: Paint bubbles, add axis names and legend</t>
  </si>
  <si>
    <t>25: Climate Change: Adjust slicers to fit into the canvas, adjust colors.</t>
  </si>
  <si>
    <t>27. Prepare final documentation</t>
  </si>
  <si>
    <t>28. Test interactions</t>
  </si>
  <si>
    <t>29. Fix bugs and issues</t>
  </si>
  <si>
    <t>30. Create and collect survey for users feedback</t>
  </si>
  <si>
    <t>26. AI Usage: Create bubble chart, interactions, buttons and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</si>
</sst>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752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1" fillId="3" borderId="6" xfId="1" applyFill="1" applyBorder="1"/>
    <xf numFmtId="0" fontId="1" fillId="2" borderId="14" xfId="1" applyFill="1" applyBorder="1"/>
    <xf numFmtId="0" fontId="2" fillId="4" borderId="19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3" fillId="0" borderId="20" xfId="1" applyFont="1" applyBorder="1"/>
    <xf numFmtId="0" fontId="0" fillId="0" borderId="20" xfId="1" applyFont="1" applyBorder="1"/>
    <xf numFmtId="9" fontId="3" fillId="6" borderId="17" xfId="2" applyFont="1" applyFill="1" applyBorder="1" applyAlignment="1">
      <alignment horizontal="center" vertical="center"/>
    </xf>
    <xf numFmtId="9" fontId="0" fillId="6" borderId="17" xfId="2" applyFont="1" applyFill="1" applyBorder="1" applyAlignment="1">
      <alignment horizontal="center" vertical="center"/>
    </xf>
    <xf numFmtId="9" fontId="3" fillId="0" borderId="17" xfId="2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23" xfId="1" applyFont="1" applyFill="1" applyBorder="1" applyAlignment="1">
      <alignment horizontal="center" vertical="center"/>
    </xf>
    <xf numFmtId="0" fontId="1" fillId="2" borderId="17" xfId="1" applyFill="1" applyBorder="1"/>
    <xf numFmtId="0" fontId="1" fillId="0" borderId="17" xfId="1" applyBorder="1"/>
    <xf numFmtId="0" fontId="0" fillId="0" borderId="17" xfId="0" applyBorder="1"/>
    <xf numFmtId="0" fontId="0" fillId="2" borderId="17" xfId="0" applyFill="1" applyBorder="1"/>
    <xf numFmtId="0" fontId="1" fillId="3" borderId="17" xfId="1" applyFill="1" applyBorder="1"/>
    <xf numFmtId="0" fontId="0" fillId="3" borderId="17" xfId="0" applyFill="1" applyBorder="1"/>
    <xf numFmtId="0" fontId="4" fillId="0" borderId="25" xfId="1" applyFont="1" applyBorder="1"/>
    <xf numFmtId="9" fontId="4" fillId="0" borderId="26" xfId="1" applyNumberFormat="1" applyFont="1" applyBorder="1" applyAlignment="1">
      <alignment horizontal="center" vertical="center"/>
    </xf>
    <xf numFmtId="0" fontId="3" fillId="0" borderId="11" xfId="1" applyFont="1" applyBorder="1"/>
    <xf numFmtId="9" fontId="3" fillId="6" borderId="2" xfId="2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0" fontId="1" fillId="0" borderId="2" xfId="1" applyBorder="1"/>
    <xf numFmtId="0" fontId="0" fillId="0" borderId="2" xfId="0" applyBorder="1"/>
    <xf numFmtId="0" fontId="1" fillId="0" borderId="6" xfId="1" applyBorder="1"/>
    <xf numFmtId="0" fontId="1" fillId="0" borderId="27" xfId="1" applyBorder="1"/>
    <xf numFmtId="0" fontId="0" fillId="0" borderId="27" xfId="0" applyBorder="1"/>
    <xf numFmtId="0" fontId="0" fillId="0" borderId="12" xfId="1" applyFont="1" applyBorder="1"/>
    <xf numFmtId="9" fontId="3" fillId="6" borderId="9" xfId="2" applyFont="1" applyFill="1" applyBorder="1" applyAlignment="1">
      <alignment horizontal="center" vertical="center"/>
    </xf>
    <xf numFmtId="9" fontId="3" fillId="0" borderId="9" xfId="2" applyFont="1" applyFill="1" applyBorder="1" applyAlignment="1">
      <alignment horizontal="center" vertical="center"/>
    </xf>
    <xf numFmtId="0" fontId="1" fillId="0" borderId="9" xfId="1" applyBorder="1"/>
    <xf numFmtId="0" fontId="0" fillId="0" borderId="9" xfId="0" applyBorder="1"/>
    <xf numFmtId="0" fontId="0" fillId="3" borderId="9" xfId="0" applyFill="1" applyBorder="1"/>
    <xf numFmtId="0" fontId="0" fillId="0" borderId="14" xfId="0" applyBorder="1"/>
    <xf numFmtId="0" fontId="1" fillId="2" borderId="5" xfId="1" applyFill="1" applyBorder="1"/>
    <xf numFmtId="0" fontId="1" fillId="0" borderId="28" xfId="1" applyBorder="1"/>
    <xf numFmtId="0" fontId="1" fillId="0" borderId="10" xfId="1" applyBorder="1"/>
    <xf numFmtId="0" fontId="3" fillId="0" borderId="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" fillId="5" borderId="29" xfId="1" applyFill="1" applyBorder="1"/>
    <xf numFmtId="0" fontId="1" fillId="5" borderId="4" xfId="1" applyFill="1" applyBorder="1"/>
    <xf numFmtId="0" fontId="1" fillId="5" borderId="5" xfId="1" applyFill="1" applyBorder="1"/>
    <xf numFmtId="0" fontId="1" fillId="5" borderId="30" xfId="1" applyFill="1" applyBorder="1"/>
    <xf numFmtId="0" fontId="1" fillId="5" borderId="15" xfId="1" applyFill="1" applyBorder="1"/>
    <xf numFmtId="0" fontId="1" fillId="5" borderId="10" xfId="1" applyFill="1" applyBorder="1"/>
    <xf numFmtId="0" fontId="2" fillId="4" borderId="2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4" fillId="0" borderId="24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2" fillId="4" borderId="11" xfId="1" applyFont="1" applyFill="1" applyBorder="1" applyAlignment="1">
      <alignment horizontal="center" vertical="center"/>
    </xf>
    <xf numFmtId="0" fontId="2" fillId="4" borderId="18" xfId="1" applyFont="1" applyFill="1" applyBorder="1" applyAlignment="1">
      <alignment horizontal="center" vertical="center"/>
    </xf>
    <xf numFmtId="0" fontId="2" fillId="4" borderId="31" xfId="1" applyFont="1" applyFill="1" applyBorder="1" applyAlignment="1">
      <alignment horizontal="center" vertical="center"/>
    </xf>
    <xf numFmtId="0" fontId="2" fillId="4" borderId="26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4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9C46D492-EA17-4684-BA1B-0D5621A46C65}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48F"/>
      <color rgb="FF075293"/>
      <color rgb="FFDF1E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11206</xdr:colOff>
      <xdr:row>4</xdr:row>
      <xdr:rowOff>33618</xdr:rowOff>
    </xdr:from>
    <xdr:to>
      <xdr:col>20</xdr:col>
      <xdr:colOff>11206</xdr:colOff>
      <xdr:row>33</xdr:row>
      <xdr:rowOff>134471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B15276-FEE5-5386-BF86-2D69838B02DD}"/>
            </a:ext>
          </a:extLst>
        </xdr:cNvPr>
        <xdr:cNvCxnSpPr/>
      </xdr:nvCxnSpPr>
      <xdr:spPr>
        <a:xfrm>
          <a:off x="11116235" y="952500"/>
          <a:ext cx="0" cy="5950324"/>
        </a:xfrm>
        <a:prstGeom prst="line">
          <a:avLst/>
        </a:prstGeom>
        <a:ln w="57150">
          <a:solidFill>
            <a:srgbClr val="FF0000"/>
          </a:solidFill>
          <a:prstDash val="sysDot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05E8-D23D-4B08-ABFF-B74A47AAC6D2}">
  <sheetPr>
    <pageSetUpPr fitToPage="1"/>
  </sheetPr>
  <dimension ref="B2:BM68"/>
  <sheetViews>
    <sheetView tabSelected="1" topLeftCell="A12" zoomScale="115" zoomScaleNormal="115" workbookViewId="0">
      <selection activeCell="D26" sqref="D26"/>
    </sheetView>
  </sheetViews>
  <sheetFormatPr defaultColWidth="12.5703125" defaultRowHeight="15.75" x14ac:dyDescent="0.25"/>
  <cols>
    <col min="1" max="1" width="12.5703125" style="1"/>
    <col min="2" max="2" width="63.85546875" style="1" customWidth="1"/>
    <col min="3" max="3" width="11.85546875" style="1" customWidth="1"/>
    <col min="4" max="4" width="12" style="1" customWidth="1"/>
    <col min="5" max="5" width="15.7109375" style="1" customWidth="1"/>
    <col min="6" max="10" width="3.42578125" style="1" customWidth="1"/>
    <col min="11" max="65" width="3.28515625" style="1" customWidth="1"/>
    <col min="66" max="16384" width="12.5703125" style="1"/>
  </cols>
  <sheetData>
    <row r="2" spans="2:65" ht="16.5" thickBot="1" x14ac:dyDescent="0.3"/>
    <row r="3" spans="2:65" x14ac:dyDescent="0.25">
      <c r="B3" s="56" t="s">
        <v>0</v>
      </c>
      <c r="C3" s="52" t="s">
        <v>48</v>
      </c>
      <c r="D3" s="50" t="s">
        <v>50</v>
      </c>
      <c r="E3" s="58" t="s">
        <v>19</v>
      </c>
      <c r="F3" s="61" t="s">
        <v>16</v>
      </c>
      <c r="G3" s="49"/>
      <c r="H3" s="49"/>
      <c r="I3" s="49"/>
      <c r="J3" s="49"/>
      <c r="K3" s="49" t="s">
        <v>15</v>
      </c>
      <c r="L3" s="49"/>
      <c r="M3" s="49"/>
      <c r="N3" s="49"/>
      <c r="O3" s="49"/>
      <c r="P3" s="49" t="s">
        <v>14</v>
      </c>
      <c r="Q3" s="49"/>
      <c r="R3" s="49"/>
      <c r="S3" s="49"/>
      <c r="T3" s="49"/>
      <c r="U3" s="62" t="s">
        <v>13</v>
      </c>
      <c r="V3" s="63"/>
      <c r="W3" s="63"/>
      <c r="X3" s="63"/>
      <c r="Y3" s="61"/>
      <c r="Z3" s="49" t="s">
        <v>12</v>
      </c>
      <c r="AA3" s="49"/>
      <c r="AB3" s="49"/>
      <c r="AC3" s="49"/>
      <c r="AD3" s="49"/>
      <c r="AE3" s="49" t="s">
        <v>11</v>
      </c>
      <c r="AF3" s="49"/>
      <c r="AG3" s="49"/>
      <c r="AH3" s="49"/>
      <c r="AI3" s="49"/>
      <c r="AJ3" s="49" t="s">
        <v>10</v>
      </c>
      <c r="AK3" s="49"/>
      <c r="AL3" s="49"/>
      <c r="AM3" s="49"/>
      <c r="AN3" s="49"/>
      <c r="AO3" s="62" t="s">
        <v>9</v>
      </c>
      <c r="AP3" s="63"/>
      <c r="AQ3" s="63"/>
      <c r="AR3" s="63"/>
      <c r="AS3" s="61"/>
      <c r="AT3" s="49" t="s">
        <v>8</v>
      </c>
      <c r="AU3" s="49"/>
      <c r="AV3" s="49"/>
      <c r="AW3" s="49"/>
      <c r="AX3" s="49"/>
      <c r="AY3" s="49" t="s">
        <v>7</v>
      </c>
      <c r="AZ3" s="49"/>
      <c r="BA3" s="49"/>
      <c r="BB3" s="49"/>
      <c r="BC3" s="49"/>
      <c r="BD3" s="49" t="s">
        <v>6</v>
      </c>
      <c r="BE3" s="49"/>
      <c r="BF3" s="49"/>
      <c r="BG3" s="49"/>
      <c r="BH3" s="49"/>
      <c r="BI3" s="49" t="s">
        <v>5</v>
      </c>
      <c r="BJ3" s="49"/>
      <c r="BK3" s="49"/>
      <c r="BL3" s="49"/>
      <c r="BM3" s="60"/>
    </row>
    <row r="4" spans="2:65" ht="24" customHeight="1" thickBot="1" x14ac:dyDescent="0.3">
      <c r="B4" s="57"/>
      <c r="C4" s="53"/>
      <c r="D4" s="51"/>
      <c r="E4" s="59"/>
      <c r="F4" s="11" t="s">
        <v>4</v>
      </c>
      <c r="G4" s="12" t="s">
        <v>2</v>
      </c>
      <c r="H4" s="12" t="s">
        <v>3</v>
      </c>
      <c r="I4" s="12" t="s">
        <v>2</v>
      </c>
      <c r="J4" s="12" t="s">
        <v>1</v>
      </c>
      <c r="K4" s="12" t="s">
        <v>4</v>
      </c>
      <c r="L4" s="12" t="s">
        <v>2</v>
      </c>
      <c r="M4" s="12" t="s">
        <v>3</v>
      </c>
      <c r="N4" s="12" t="s">
        <v>2</v>
      </c>
      <c r="O4" s="12" t="s">
        <v>1</v>
      </c>
      <c r="P4" s="12" t="s">
        <v>4</v>
      </c>
      <c r="Q4" s="12" t="s">
        <v>2</v>
      </c>
      <c r="R4" s="12" t="s">
        <v>3</v>
      </c>
      <c r="S4" s="12" t="s">
        <v>2</v>
      </c>
      <c r="T4" s="12" t="s">
        <v>1</v>
      </c>
      <c r="U4" s="4" t="s">
        <v>4</v>
      </c>
      <c r="V4" s="13" t="s">
        <v>2</v>
      </c>
      <c r="W4" s="13" t="s">
        <v>3</v>
      </c>
      <c r="X4" s="13" t="s">
        <v>2</v>
      </c>
      <c r="Y4" s="13" t="s">
        <v>1</v>
      </c>
      <c r="Z4" s="4" t="s">
        <v>4</v>
      </c>
      <c r="AA4" s="13" t="s">
        <v>2</v>
      </c>
      <c r="AB4" s="13" t="s">
        <v>3</v>
      </c>
      <c r="AC4" s="13" t="s">
        <v>2</v>
      </c>
      <c r="AD4" s="13" t="s">
        <v>1</v>
      </c>
      <c r="AE4" s="4" t="s">
        <v>4</v>
      </c>
      <c r="AF4" s="13" t="s">
        <v>2</v>
      </c>
      <c r="AG4" s="13" t="s">
        <v>3</v>
      </c>
      <c r="AH4" s="13" t="s">
        <v>2</v>
      </c>
      <c r="AI4" s="13" t="s">
        <v>1</v>
      </c>
      <c r="AJ4" s="4" t="s">
        <v>4</v>
      </c>
      <c r="AK4" s="13" t="s">
        <v>2</v>
      </c>
      <c r="AL4" s="13" t="s">
        <v>3</v>
      </c>
      <c r="AM4" s="13" t="s">
        <v>2</v>
      </c>
      <c r="AN4" s="13" t="s">
        <v>1</v>
      </c>
      <c r="AO4" s="4" t="s">
        <v>4</v>
      </c>
      <c r="AP4" s="13" t="s">
        <v>2</v>
      </c>
      <c r="AQ4" s="13" t="s">
        <v>3</v>
      </c>
      <c r="AR4" s="13" t="s">
        <v>2</v>
      </c>
      <c r="AS4" s="13" t="s">
        <v>1</v>
      </c>
      <c r="AT4" s="4" t="s">
        <v>4</v>
      </c>
      <c r="AU4" s="13" t="s">
        <v>2</v>
      </c>
      <c r="AV4" s="13" t="s">
        <v>3</v>
      </c>
      <c r="AW4" s="13" t="s">
        <v>2</v>
      </c>
      <c r="AX4" s="13" t="s">
        <v>1</v>
      </c>
      <c r="AY4" s="4" t="s">
        <v>4</v>
      </c>
      <c r="AZ4" s="13" t="s">
        <v>2</v>
      </c>
      <c r="BA4" s="13" t="s">
        <v>3</v>
      </c>
      <c r="BB4" s="13" t="s">
        <v>2</v>
      </c>
      <c r="BC4" s="13" t="s">
        <v>1</v>
      </c>
      <c r="BD4" s="4" t="s">
        <v>4</v>
      </c>
      <c r="BE4" s="13" t="s">
        <v>2</v>
      </c>
      <c r="BF4" s="13" t="s">
        <v>3</v>
      </c>
      <c r="BG4" s="13" t="s">
        <v>2</v>
      </c>
      <c r="BH4" s="13" t="s">
        <v>1</v>
      </c>
      <c r="BI4" s="4" t="s">
        <v>4</v>
      </c>
      <c r="BJ4" s="13" t="s">
        <v>2</v>
      </c>
      <c r="BK4" s="13" t="s">
        <v>3</v>
      </c>
      <c r="BL4" s="13" t="s">
        <v>2</v>
      </c>
      <c r="BM4" s="5" t="s">
        <v>1</v>
      </c>
    </row>
    <row r="5" spans="2:65" x14ac:dyDescent="0.25">
      <c r="B5" s="22" t="s">
        <v>25</v>
      </c>
      <c r="C5" s="23">
        <v>0.01</v>
      </c>
      <c r="D5" s="24">
        <f>C5</f>
        <v>0.01</v>
      </c>
      <c r="E5" s="40" t="s">
        <v>20</v>
      </c>
      <c r="F5" s="37"/>
      <c r="G5" s="25"/>
      <c r="H5" s="25"/>
      <c r="I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7"/>
    </row>
    <row r="6" spans="2:65" x14ac:dyDescent="0.25">
      <c r="B6" s="6" t="s">
        <v>26</v>
      </c>
      <c r="C6" s="8">
        <v>0.04</v>
      </c>
      <c r="D6" s="10">
        <f>C6</f>
        <v>0.04</v>
      </c>
      <c r="E6" s="41" t="s">
        <v>20</v>
      </c>
      <c r="F6" s="38"/>
      <c r="G6" s="14"/>
      <c r="H6" s="15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28"/>
    </row>
    <row r="7" spans="2:65" x14ac:dyDescent="0.25">
      <c r="B7" s="6" t="s">
        <v>27</v>
      </c>
      <c r="C7" s="8">
        <v>0.02</v>
      </c>
      <c r="D7" s="10">
        <f t="shared" ref="D7:D24" si="0">C7</f>
        <v>0.02</v>
      </c>
      <c r="E7" s="41" t="s">
        <v>20</v>
      </c>
      <c r="F7" s="38"/>
      <c r="G7" s="15"/>
      <c r="H7" s="14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28"/>
    </row>
    <row r="8" spans="2:65" x14ac:dyDescent="0.25">
      <c r="B8" s="6" t="s">
        <v>28</v>
      </c>
      <c r="C8" s="8">
        <v>0.02</v>
      </c>
      <c r="D8" s="10">
        <f t="shared" si="0"/>
        <v>0.02</v>
      </c>
      <c r="E8" s="41" t="s">
        <v>20</v>
      </c>
      <c r="F8" s="38"/>
      <c r="G8" s="16"/>
      <c r="H8" s="16"/>
      <c r="I8" s="17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28"/>
    </row>
    <row r="9" spans="2:65" x14ac:dyDescent="0.25">
      <c r="B9" s="6" t="s">
        <v>29</v>
      </c>
      <c r="C9" s="8">
        <v>0.03</v>
      </c>
      <c r="D9" s="10">
        <f t="shared" si="0"/>
        <v>0.03</v>
      </c>
      <c r="E9" s="41" t="s">
        <v>20</v>
      </c>
      <c r="F9" s="38"/>
      <c r="G9" s="16"/>
      <c r="H9" s="16"/>
      <c r="I9" s="16"/>
      <c r="J9" s="14"/>
      <c r="K9" s="14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28"/>
    </row>
    <row r="10" spans="2:65" x14ac:dyDescent="0.25">
      <c r="B10" s="6" t="s">
        <v>30</v>
      </c>
      <c r="C10" s="8">
        <v>0.03</v>
      </c>
      <c r="D10" s="10">
        <f t="shared" si="0"/>
        <v>0.03</v>
      </c>
      <c r="E10" s="41" t="s">
        <v>20</v>
      </c>
      <c r="F10" s="38"/>
      <c r="G10" s="16"/>
      <c r="H10" s="16"/>
      <c r="I10" s="16"/>
      <c r="J10" s="14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28"/>
    </row>
    <row r="11" spans="2:65" x14ac:dyDescent="0.25">
      <c r="B11" s="6" t="s">
        <v>31</v>
      </c>
      <c r="C11" s="8">
        <v>0.02</v>
      </c>
      <c r="D11" s="10">
        <f t="shared" si="0"/>
        <v>0.02</v>
      </c>
      <c r="E11" s="41" t="s">
        <v>20</v>
      </c>
      <c r="F11" s="38"/>
      <c r="G11" s="16"/>
      <c r="H11" s="16"/>
      <c r="I11" s="16"/>
      <c r="J11" s="15"/>
      <c r="K11" s="15"/>
      <c r="L11" s="17"/>
      <c r="M11" s="16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28"/>
    </row>
    <row r="12" spans="2:65" x14ac:dyDescent="0.25">
      <c r="B12" s="6" t="s">
        <v>32</v>
      </c>
      <c r="C12" s="8">
        <v>0.02</v>
      </c>
      <c r="D12" s="10">
        <f t="shared" si="0"/>
        <v>0.02</v>
      </c>
      <c r="E12" s="41" t="s">
        <v>20</v>
      </c>
      <c r="F12" s="38"/>
      <c r="G12" s="16"/>
      <c r="H12" s="16"/>
      <c r="I12" s="16"/>
      <c r="J12" s="15"/>
      <c r="K12" s="15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28"/>
    </row>
    <row r="13" spans="2:65" x14ac:dyDescent="0.25">
      <c r="B13" s="6" t="s">
        <v>33</v>
      </c>
      <c r="C13" s="8">
        <v>0.02</v>
      </c>
      <c r="D13" s="10">
        <f t="shared" si="0"/>
        <v>0.02</v>
      </c>
      <c r="E13" s="41" t="s">
        <v>22</v>
      </c>
      <c r="F13" s="38"/>
      <c r="G13" s="16"/>
      <c r="H13" s="16"/>
      <c r="I13" s="16"/>
      <c r="J13" s="15"/>
      <c r="K13" s="15"/>
      <c r="L13" s="14"/>
      <c r="M13" s="16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28"/>
    </row>
    <row r="14" spans="2:65" x14ac:dyDescent="0.25">
      <c r="B14" s="6" t="s">
        <v>34</v>
      </c>
      <c r="C14" s="8">
        <v>0.02</v>
      </c>
      <c r="D14" s="10">
        <f t="shared" si="0"/>
        <v>0.02</v>
      </c>
      <c r="E14" s="41" t="s">
        <v>22</v>
      </c>
      <c r="F14" s="38"/>
      <c r="G14" s="16"/>
      <c r="H14" s="16"/>
      <c r="I14" s="16"/>
      <c r="J14" s="15"/>
      <c r="K14" s="15"/>
      <c r="L14" s="16"/>
      <c r="M14" s="14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28"/>
    </row>
    <row r="15" spans="2:65" x14ac:dyDescent="0.25">
      <c r="B15" s="6" t="s">
        <v>35</v>
      </c>
      <c r="C15" s="8">
        <v>0.02</v>
      </c>
      <c r="D15" s="10">
        <f t="shared" si="0"/>
        <v>0.02</v>
      </c>
      <c r="E15" s="41" t="s">
        <v>22</v>
      </c>
      <c r="F15" s="38"/>
      <c r="G15" s="16"/>
      <c r="H15" s="16"/>
      <c r="I15" s="16"/>
      <c r="J15" s="15"/>
      <c r="K15" s="15"/>
      <c r="L15" s="16"/>
      <c r="M15" s="14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28"/>
    </row>
    <row r="16" spans="2:65" x14ac:dyDescent="0.25">
      <c r="B16" s="6" t="s">
        <v>36</v>
      </c>
      <c r="C16" s="8">
        <v>0.01</v>
      </c>
      <c r="D16" s="10">
        <f t="shared" si="0"/>
        <v>0.01</v>
      </c>
      <c r="E16" s="41" t="s">
        <v>23</v>
      </c>
      <c r="F16" s="38"/>
      <c r="G16" s="16"/>
      <c r="H16" s="16"/>
      <c r="I16" s="16"/>
      <c r="J16" s="15"/>
      <c r="K16" s="15"/>
      <c r="L16" s="16"/>
      <c r="M16" s="14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28"/>
    </row>
    <row r="17" spans="2:65" x14ac:dyDescent="0.25">
      <c r="B17" s="6" t="s">
        <v>37</v>
      </c>
      <c r="C17" s="8">
        <v>0.01</v>
      </c>
      <c r="D17" s="10">
        <f t="shared" si="0"/>
        <v>0.01</v>
      </c>
      <c r="E17" s="41" t="s">
        <v>23</v>
      </c>
      <c r="F17" s="38"/>
      <c r="G17" s="16"/>
      <c r="H17" s="16"/>
      <c r="I17" s="16"/>
      <c r="J17" s="15"/>
      <c r="K17" s="15"/>
      <c r="L17" s="16"/>
      <c r="M17" s="14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28"/>
    </row>
    <row r="18" spans="2:65" x14ac:dyDescent="0.25">
      <c r="B18" s="6" t="s">
        <v>38</v>
      </c>
      <c r="C18" s="8">
        <v>0.03</v>
      </c>
      <c r="D18" s="10">
        <f t="shared" si="0"/>
        <v>0.03</v>
      </c>
      <c r="E18" s="41" t="s">
        <v>23</v>
      </c>
      <c r="F18" s="38"/>
      <c r="G18" s="16"/>
      <c r="H18" s="16"/>
      <c r="I18" s="16"/>
      <c r="J18" s="15"/>
      <c r="K18" s="15"/>
      <c r="L18" s="16"/>
      <c r="M18" s="16"/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6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28"/>
    </row>
    <row r="19" spans="2:65" x14ac:dyDescent="0.25">
      <c r="B19" s="6" t="s">
        <v>39</v>
      </c>
      <c r="C19" s="9">
        <v>0.02</v>
      </c>
      <c r="D19" s="10">
        <f t="shared" si="0"/>
        <v>0.02</v>
      </c>
      <c r="E19" s="41" t="s">
        <v>21</v>
      </c>
      <c r="F19" s="38"/>
      <c r="G19" s="16"/>
      <c r="H19" s="16"/>
      <c r="I19" s="16"/>
      <c r="J19" s="15"/>
      <c r="K19" s="15"/>
      <c r="L19" s="16"/>
      <c r="M19" s="16"/>
      <c r="N19" s="15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28"/>
    </row>
    <row r="20" spans="2:65" x14ac:dyDescent="0.25">
      <c r="B20" s="7" t="s">
        <v>40</v>
      </c>
      <c r="C20" s="8">
        <v>0.02</v>
      </c>
      <c r="D20" s="10">
        <f t="shared" si="0"/>
        <v>0.02</v>
      </c>
      <c r="E20" s="41" t="s">
        <v>21</v>
      </c>
      <c r="F20" s="38"/>
      <c r="G20" s="16"/>
      <c r="H20" s="16"/>
      <c r="I20" s="16"/>
      <c r="J20" s="15"/>
      <c r="K20" s="15"/>
      <c r="L20" s="16"/>
      <c r="M20" s="16"/>
      <c r="N20" s="15"/>
      <c r="O20" s="15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28"/>
    </row>
    <row r="21" spans="2:65" x14ac:dyDescent="0.25">
      <c r="B21" s="6" t="s">
        <v>46</v>
      </c>
      <c r="C21" s="8">
        <v>0.02</v>
      </c>
      <c r="D21" s="10">
        <f t="shared" si="0"/>
        <v>0.02</v>
      </c>
      <c r="E21" s="41" t="s">
        <v>21</v>
      </c>
      <c r="F21" s="38"/>
      <c r="G21" s="16"/>
      <c r="H21" s="16"/>
      <c r="I21" s="16"/>
      <c r="J21" s="15"/>
      <c r="K21" s="15"/>
      <c r="L21" s="16"/>
      <c r="M21" s="16"/>
      <c r="N21" s="15"/>
      <c r="O21" s="15"/>
      <c r="P21" s="15"/>
      <c r="Q21" s="14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28"/>
    </row>
    <row r="22" spans="2:65" x14ac:dyDescent="0.25">
      <c r="B22" s="7" t="s">
        <v>47</v>
      </c>
      <c r="C22" s="8">
        <v>7.0000000000000007E-2</v>
      </c>
      <c r="D22" s="10">
        <f t="shared" si="0"/>
        <v>7.0000000000000007E-2</v>
      </c>
      <c r="E22" s="41" t="s">
        <v>21</v>
      </c>
      <c r="F22" s="38"/>
      <c r="G22" s="16"/>
      <c r="H22" s="16"/>
      <c r="I22" s="16"/>
      <c r="J22" s="15"/>
      <c r="K22" s="15"/>
      <c r="L22" s="16"/>
      <c r="M22" s="16"/>
      <c r="N22" s="14"/>
      <c r="O22" s="14"/>
      <c r="P22" s="14"/>
      <c r="Q22" s="14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28"/>
    </row>
    <row r="23" spans="2:65" x14ac:dyDescent="0.25">
      <c r="B23" s="7" t="s">
        <v>41</v>
      </c>
      <c r="C23" s="9">
        <v>0.02</v>
      </c>
      <c r="D23" s="10">
        <f t="shared" si="0"/>
        <v>0.02</v>
      </c>
      <c r="E23" s="41" t="s">
        <v>21</v>
      </c>
      <c r="F23" s="38"/>
      <c r="G23" s="16"/>
      <c r="H23" s="16"/>
      <c r="I23" s="16"/>
      <c r="J23" s="15"/>
      <c r="K23" s="15"/>
      <c r="L23" s="16"/>
      <c r="M23" s="16"/>
      <c r="N23" s="15"/>
      <c r="O23" s="15"/>
      <c r="P23" s="15"/>
      <c r="Q23" s="15"/>
      <c r="R23" s="14"/>
      <c r="S23" s="14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29"/>
    </row>
    <row r="24" spans="2:65" x14ac:dyDescent="0.25">
      <c r="B24" s="6" t="s">
        <v>42</v>
      </c>
      <c r="C24" s="8">
        <v>0.05</v>
      </c>
      <c r="D24" s="10">
        <f t="shared" si="0"/>
        <v>0.05</v>
      </c>
      <c r="E24" s="41" t="s">
        <v>21</v>
      </c>
      <c r="F24" s="38"/>
      <c r="G24" s="16"/>
      <c r="H24" s="16"/>
      <c r="I24" s="16"/>
      <c r="J24" s="15"/>
      <c r="K24" s="15"/>
      <c r="L24" s="16"/>
      <c r="M24" s="16"/>
      <c r="N24" s="15"/>
      <c r="O24" s="15"/>
      <c r="P24" s="15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29"/>
    </row>
    <row r="25" spans="2:65" x14ac:dyDescent="0.25">
      <c r="B25" s="7" t="s">
        <v>43</v>
      </c>
      <c r="C25" s="8">
        <v>0.06</v>
      </c>
      <c r="D25" s="10">
        <v>0.05</v>
      </c>
      <c r="E25" s="41" t="s">
        <v>21</v>
      </c>
      <c r="F25" s="38"/>
      <c r="G25" s="16"/>
      <c r="H25" s="16"/>
      <c r="I25" s="16"/>
      <c r="J25" s="15"/>
      <c r="K25" s="15"/>
      <c r="L25" s="16"/>
      <c r="M25" s="16"/>
      <c r="N25" s="15"/>
      <c r="O25" s="15"/>
      <c r="P25" s="15"/>
      <c r="Q25" s="15"/>
      <c r="R25" s="15"/>
      <c r="S25" s="15"/>
      <c r="T25" s="15"/>
      <c r="U25" s="15"/>
      <c r="V25" s="15"/>
      <c r="W25" s="18"/>
      <c r="X25" s="18"/>
      <c r="Y25" s="18"/>
      <c r="Z25" s="18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29"/>
    </row>
    <row r="26" spans="2:65" x14ac:dyDescent="0.25">
      <c r="B26" s="7" t="s">
        <v>44</v>
      </c>
      <c r="C26" s="8">
        <v>0.08</v>
      </c>
      <c r="D26" s="10">
        <v>0</v>
      </c>
      <c r="E26" s="41" t="s">
        <v>21</v>
      </c>
      <c r="F26" s="38"/>
      <c r="G26" s="16"/>
      <c r="H26" s="16"/>
      <c r="I26" s="16"/>
      <c r="J26" s="15"/>
      <c r="K26" s="15"/>
      <c r="L26" s="16"/>
      <c r="M26" s="1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8"/>
      <c r="AE26" s="18"/>
      <c r="AF26" s="18"/>
      <c r="AG26" s="15"/>
      <c r="AH26" s="15"/>
      <c r="AI26" s="15"/>
      <c r="AJ26" s="15"/>
      <c r="AK26" s="15"/>
      <c r="AL26" s="15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29"/>
    </row>
    <row r="27" spans="2:65" x14ac:dyDescent="0.25">
      <c r="B27" s="7" t="s">
        <v>45</v>
      </c>
      <c r="C27" s="8">
        <v>0.05</v>
      </c>
      <c r="D27" s="10">
        <v>0.04</v>
      </c>
      <c r="E27" s="41" t="s">
        <v>21</v>
      </c>
      <c r="F27" s="38"/>
      <c r="G27" s="16"/>
      <c r="H27" s="16"/>
      <c r="I27" s="15"/>
      <c r="J27" s="15"/>
      <c r="K27" s="16"/>
      <c r="L27" s="16"/>
      <c r="M27" s="1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8"/>
      <c r="AJ27" s="18"/>
      <c r="AK27" s="19"/>
      <c r="AL27" s="15"/>
      <c r="AM27" s="16"/>
      <c r="AN27" s="15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29"/>
    </row>
    <row r="28" spans="2:65" x14ac:dyDescent="0.25">
      <c r="B28" s="7" t="s">
        <v>51</v>
      </c>
      <c r="C28" s="8">
        <v>0.04</v>
      </c>
      <c r="D28" s="10">
        <v>0</v>
      </c>
      <c r="E28" s="41" t="s">
        <v>21</v>
      </c>
      <c r="F28" s="38"/>
      <c r="G28" s="16"/>
      <c r="H28" s="16"/>
      <c r="I28" s="15"/>
      <c r="J28" s="15"/>
      <c r="K28" s="16"/>
      <c r="L28" s="16"/>
      <c r="M28" s="16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  <c r="AN28" s="15"/>
      <c r="AO28" s="18"/>
      <c r="AP28" s="19"/>
      <c r="AQ28" s="19"/>
      <c r="AR28" s="19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29"/>
    </row>
    <row r="29" spans="2:65" x14ac:dyDescent="0.25">
      <c r="B29" s="7" t="s">
        <v>52</v>
      </c>
      <c r="C29" s="8">
        <v>0.04</v>
      </c>
      <c r="D29" s="10">
        <v>0</v>
      </c>
      <c r="E29" s="41" t="s">
        <v>21</v>
      </c>
      <c r="F29" s="38"/>
      <c r="G29" s="16"/>
      <c r="H29" s="16"/>
      <c r="I29" s="15"/>
      <c r="J29" s="15"/>
      <c r="K29" s="16"/>
      <c r="L29" s="16"/>
      <c r="M29" s="1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  <c r="AN29" s="15"/>
      <c r="AO29" s="15"/>
      <c r="AP29" s="15"/>
      <c r="AQ29" s="16"/>
      <c r="AR29" s="16"/>
      <c r="AS29" s="16"/>
      <c r="AT29" s="19"/>
      <c r="AU29" s="19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29"/>
    </row>
    <row r="30" spans="2:65" x14ac:dyDescent="0.25">
      <c r="B30" s="7" t="s">
        <v>57</v>
      </c>
      <c r="C30" s="8">
        <v>0.12</v>
      </c>
      <c r="D30" s="10">
        <v>0.09</v>
      </c>
      <c r="E30" s="41" t="s">
        <v>21</v>
      </c>
      <c r="F30" s="38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  <c r="AN30" s="16"/>
      <c r="AO30" s="16"/>
      <c r="AP30" s="16"/>
      <c r="AQ30" s="16"/>
      <c r="AR30" s="16"/>
      <c r="AS30" s="16"/>
      <c r="AT30" s="16"/>
      <c r="AU30" s="16"/>
      <c r="AV30" s="17"/>
      <c r="AW30" s="17"/>
      <c r="AX30" s="17"/>
      <c r="AY30" s="17"/>
      <c r="AZ30" s="17"/>
      <c r="BA30" s="17"/>
      <c r="BB30" s="19"/>
      <c r="BC30" s="19"/>
      <c r="BD30" s="16"/>
      <c r="BE30" s="16"/>
      <c r="BF30" s="16"/>
      <c r="BG30" s="16"/>
      <c r="BH30" s="16"/>
      <c r="BI30" s="16"/>
      <c r="BJ30" s="16"/>
      <c r="BK30" s="16"/>
      <c r="BL30" s="16"/>
      <c r="BM30" s="29"/>
    </row>
    <row r="31" spans="2:65" x14ac:dyDescent="0.25">
      <c r="B31" s="7" t="s">
        <v>53</v>
      </c>
      <c r="C31" s="8">
        <v>0.03</v>
      </c>
      <c r="D31" s="10">
        <v>0</v>
      </c>
      <c r="E31" s="41" t="s">
        <v>21</v>
      </c>
      <c r="F31" s="3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9"/>
      <c r="BE31" s="19"/>
      <c r="BF31" s="19"/>
      <c r="BG31" s="19"/>
      <c r="BH31" s="16"/>
      <c r="BI31" s="16"/>
      <c r="BJ31" s="16"/>
      <c r="BK31" s="16"/>
      <c r="BL31" s="16"/>
      <c r="BM31" s="29"/>
    </row>
    <row r="32" spans="2:65" x14ac:dyDescent="0.25">
      <c r="B32" s="7" t="s">
        <v>54</v>
      </c>
      <c r="C32" s="8">
        <v>0.03</v>
      </c>
      <c r="D32" s="10">
        <v>0</v>
      </c>
      <c r="E32" s="41" t="s">
        <v>24</v>
      </c>
      <c r="F32" s="38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9"/>
      <c r="BI32" s="19"/>
      <c r="BJ32" s="16"/>
      <c r="BK32" s="16"/>
      <c r="BL32" s="16"/>
      <c r="BM32" s="29"/>
    </row>
    <row r="33" spans="2:65" x14ac:dyDescent="0.25">
      <c r="B33" s="7" t="s">
        <v>55</v>
      </c>
      <c r="C33" s="8">
        <v>0.03</v>
      </c>
      <c r="D33" s="10">
        <v>0</v>
      </c>
      <c r="E33" s="41" t="s">
        <v>24</v>
      </c>
      <c r="F33" s="3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9"/>
      <c r="BK33" s="19"/>
      <c r="BL33" s="16"/>
      <c r="BM33" s="29"/>
    </row>
    <row r="34" spans="2:65" ht="16.5" thickBot="1" x14ac:dyDescent="0.3">
      <c r="B34" s="30" t="s">
        <v>56</v>
      </c>
      <c r="C34" s="31">
        <v>0.02</v>
      </c>
      <c r="D34" s="32">
        <v>0</v>
      </c>
      <c r="E34" s="42" t="s">
        <v>24</v>
      </c>
      <c r="F34" s="39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5"/>
      <c r="BM34" s="36"/>
    </row>
    <row r="35" spans="2:65" ht="16.5" thickBot="1" x14ac:dyDescent="0.3">
      <c r="B35" s="20" t="s">
        <v>49</v>
      </c>
      <c r="C35" s="21">
        <f>SUM(C5:C34)</f>
        <v>1.0000000000000002</v>
      </c>
      <c r="D35" s="21">
        <f>SUM(D5:D34)</f>
        <v>0.68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5"/>
    </row>
    <row r="37" spans="2:65" ht="16.5" thickBot="1" x14ac:dyDescent="0.3"/>
    <row r="38" spans="2:65" x14ac:dyDescent="0.25">
      <c r="B38" s="43" t="s">
        <v>17</v>
      </c>
      <c r="C38" s="44"/>
      <c r="D38" s="45"/>
      <c r="E38" s="2"/>
      <c r="F38"/>
    </row>
    <row r="39" spans="2:65" ht="16.5" thickBot="1" x14ac:dyDescent="0.3">
      <c r="B39" s="46" t="s">
        <v>18</v>
      </c>
      <c r="C39" s="47"/>
      <c r="D39" s="48"/>
      <c r="E39" s="3"/>
      <c r="F39"/>
    </row>
    <row r="43" spans="2:65" x14ac:dyDescent="0.25">
      <c r="B43"/>
      <c r="C43"/>
      <c r="D43"/>
      <c r="E43"/>
    </row>
    <row r="44" spans="2:65" x14ac:dyDescent="0.25">
      <c r="B44"/>
      <c r="C44"/>
      <c r="D44"/>
      <c r="E44"/>
    </row>
    <row r="45" spans="2:65" x14ac:dyDescent="0.25">
      <c r="B45"/>
      <c r="C45"/>
      <c r="D45"/>
      <c r="E45"/>
    </row>
    <row r="46" spans="2:65" x14ac:dyDescent="0.25">
      <c r="B46"/>
      <c r="C46"/>
      <c r="D46"/>
      <c r="E46"/>
    </row>
    <row r="47" spans="2:65" x14ac:dyDescent="0.25">
      <c r="B47"/>
      <c r="C47"/>
      <c r="D47"/>
      <c r="E47"/>
    </row>
    <row r="48" spans="2:65" x14ac:dyDescent="0.25">
      <c r="B48"/>
      <c r="C48"/>
      <c r="D48"/>
      <c r="E48"/>
    </row>
    <row r="49" spans="2:5" x14ac:dyDescent="0.25">
      <c r="B49"/>
      <c r="C49"/>
      <c r="D49"/>
      <c r="E49"/>
    </row>
    <row r="50" spans="2:5" x14ac:dyDescent="0.25">
      <c r="B50"/>
      <c r="C50"/>
      <c r="D50"/>
      <c r="E50"/>
    </row>
    <row r="51" spans="2:5" x14ac:dyDescent="0.25">
      <c r="B51"/>
      <c r="C51"/>
      <c r="D51"/>
      <c r="E51"/>
    </row>
    <row r="52" spans="2:5" x14ac:dyDescent="0.25">
      <c r="B52"/>
      <c r="C52"/>
      <c r="D52"/>
      <c r="E52"/>
    </row>
    <row r="53" spans="2:5" x14ac:dyDescent="0.25">
      <c r="B53"/>
      <c r="C53"/>
      <c r="D53"/>
      <c r="E53"/>
    </row>
    <row r="54" spans="2:5" x14ac:dyDescent="0.25">
      <c r="B54"/>
      <c r="C54"/>
      <c r="D54"/>
      <c r="E54"/>
    </row>
    <row r="55" spans="2:5" x14ac:dyDescent="0.25">
      <c r="B55"/>
      <c r="C55"/>
      <c r="D55"/>
      <c r="E55"/>
    </row>
    <row r="56" spans="2:5" x14ac:dyDescent="0.25">
      <c r="B56"/>
      <c r="C56"/>
      <c r="D56"/>
      <c r="E56"/>
    </row>
    <row r="57" spans="2:5" x14ac:dyDescent="0.25">
      <c r="B57"/>
      <c r="C57"/>
      <c r="D57"/>
      <c r="E57"/>
    </row>
    <row r="58" spans="2:5" x14ac:dyDescent="0.25">
      <c r="B58"/>
      <c r="C58"/>
      <c r="D58"/>
      <c r="E58"/>
    </row>
    <row r="59" spans="2:5" x14ac:dyDescent="0.25">
      <c r="B59"/>
      <c r="C59"/>
      <c r="D59"/>
      <c r="E59"/>
    </row>
    <row r="60" spans="2:5" x14ac:dyDescent="0.25">
      <c r="B60"/>
      <c r="C60"/>
      <c r="D60"/>
      <c r="E60"/>
    </row>
    <row r="61" spans="2:5" x14ac:dyDescent="0.25">
      <c r="B61"/>
      <c r="C61"/>
      <c r="D61"/>
      <c r="E61"/>
    </row>
    <row r="62" spans="2:5" x14ac:dyDescent="0.25">
      <c r="B62"/>
      <c r="C62"/>
      <c r="D62"/>
      <c r="E62"/>
    </row>
    <row r="63" spans="2:5" x14ac:dyDescent="0.25">
      <c r="B63"/>
      <c r="C63"/>
      <c r="D63"/>
      <c r="E63"/>
    </row>
    <row r="64" spans="2:5" x14ac:dyDescent="0.25">
      <c r="B64"/>
      <c r="C64"/>
      <c r="D64"/>
      <c r="E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</sheetData>
  <mergeCells count="17">
    <mergeCell ref="AO3:AS3"/>
    <mergeCell ref="AT3:AX3"/>
    <mergeCell ref="D3:D4"/>
    <mergeCell ref="C3:C4"/>
    <mergeCell ref="E35:BM35"/>
    <mergeCell ref="B3:B4"/>
    <mergeCell ref="E3:E4"/>
    <mergeCell ref="AY3:BC3"/>
    <mergeCell ref="BD3:BH3"/>
    <mergeCell ref="BI3:BM3"/>
    <mergeCell ref="F3:J3"/>
    <mergeCell ref="K3:O3"/>
    <mergeCell ref="P3:T3"/>
    <mergeCell ref="U3:Y3"/>
    <mergeCell ref="Z3:AD3"/>
    <mergeCell ref="AE3:AI3"/>
    <mergeCell ref="AJ3:AN3"/>
  </mergeCells>
  <conditionalFormatting sqref="D5:D11">
    <cfRule type="cellIs" dxfId="9" priority="66" operator="lessThan">
      <formula>C5</formula>
    </cfRule>
    <cfRule type="cellIs" dxfId="8" priority="67" operator="lessThan">
      <formula>C5</formula>
    </cfRule>
  </conditionalFormatting>
  <conditionalFormatting sqref="D5:D18">
    <cfRule type="cellIs" dxfId="7" priority="91" operator="greaterThanOrEqual">
      <formula>C5</formula>
    </cfRule>
  </conditionalFormatting>
  <conditionalFormatting sqref="D13">
    <cfRule type="cellIs" dxfId="6" priority="64" operator="lessThan">
      <formula>C13</formula>
    </cfRule>
    <cfRule type="cellIs" dxfId="5" priority="65" operator="lessThan">
      <formula>C13</formula>
    </cfRule>
  </conditionalFormatting>
  <conditionalFormatting sqref="D13:D17">
    <cfRule type="cellIs" dxfId="4" priority="56" operator="lessThan">
      <formula>C13</formula>
    </cfRule>
    <cfRule type="cellIs" dxfId="3" priority="57" operator="lessThan">
      <formula>C13</formula>
    </cfRule>
  </conditionalFormatting>
  <conditionalFormatting sqref="D17:D34">
    <cfRule type="cellIs" dxfId="2" priority="1" operator="lessThan">
      <formula>C17</formula>
    </cfRule>
    <cfRule type="cellIs" dxfId="1" priority="2" operator="lessThan">
      <formula>C17</formula>
    </cfRule>
  </conditionalFormatting>
  <conditionalFormatting sqref="D19:D34">
    <cfRule type="cellIs" dxfId="0" priority="3" operator="greaterThanOrEqual">
      <formula>C19</formula>
    </cfRule>
  </conditionalFormatting>
  <pageMargins left="0.7" right="0.7" top="0.75" bottom="0.75" header="0.3" footer="0.3"/>
  <pageSetup paperSize="9" scale="4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Bucalon Serra</dc:creator>
  <cp:lastModifiedBy>Bruno Bucalon Serra</cp:lastModifiedBy>
  <cp:lastPrinted>2025-06-23T13:45:26Z</cp:lastPrinted>
  <dcterms:created xsi:type="dcterms:W3CDTF">2025-06-03T22:54:40Z</dcterms:created>
  <dcterms:modified xsi:type="dcterms:W3CDTF">2025-06-24T11:03:18Z</dcterms:modified>
</cp:coreProperties>
</file>