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44757c8238054d/"/>
    </mc:Choice>
  </mc:AlternateContent>
  <xr:revisionPtr revIDLastSave="141" documentId="8_{E9F35AF8-0DB8-47A7-9B47-5655A44850E2}" xr6:coauthVersionLast="47" xr6:coauthVersionMax="47" xr10:uidLastSave="{BE0246E5-52AD-4C60-AC2C-4DDD02D1E0D2}"/>
  <bookViews>
    <workbookView xWindow="-120" yWindow="-120" windowWidth="23280" windowHeight="14880" xr2:uid="{0D25A170-848C-44A1-9DC8-403B3FEEC61A}"/>
  </bookViews>
  <sheets>
    <sheet name="Sheet1" sheetId="1" r:id="rId1"/>
  </sheets>
  <definedNames>
    <definedName name="_xlchart.v2.2" hidden="1">Sheet1!$A$13:$A$20</definedName>
    <definedName name="_xlchart.v2.3" hidden="1">Sheet1!$B$12</definedName>
    <definedName name="_xlchart.v2.4" hidden="1">Sheet1!$B$13:$B$20</definedName>
    <definedName name="_xlchart.v2.5" hidden="1">Sheet1!$A$13:$A$20</definedName>
    <definedName name="_xlchart.v2.6" hidden="1">Sheet1!$B$12</definedName>
    <definedName name="_xlchart.v2.7" hidden="1">Sheet1!$B$13:$B$20</definedName>
    <definedName name="_xlchart.v5.0" hidden="1">Sheet1!$A$4:$A$9</definedName>
    <definedName name="_xlchart.v5.1" hidden="1">Sheet1!$B$4:$B$9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3" i="1" s="1"/>
  <c r="B24" i="1"/>
  <c r="B9" i="1"/>
  <c r="B20" i="1"/>
  <c r="B5" i="1"/>
  <c r="B13" i="1"/>
</calcChain>
</file>

<file path=xl/sharedStrings.xml><?xml version="1.0" encoding="utf-8"?>
<sst xmlns="http://schemas.openxmlformats.org/spreadsheetml/2006/main" count="21" uniqueCount="20">
  <si>
    <t>salary</t>
  </si>
  <si>
    <t>Medical insurance</t>
  </si>
  <si>
    <t>tax(20%)</t>
  </si>
  <si>
    <t>Bonus</t>
  </si>
  <si>
    <t>Super</t>
  </si>
  <si>
    <t xml:space="preserve">Net income </t>
  </si>
  <si>
    <t>Expenses</t>
  </si>
  <si>
    <t>Income</t>
  </si>
  <si>
    <t>Rent</t>
  </si>
  <si>
    <t>Insurance</t>
  </si>
  <si>
    <t>net expense</t>
  </si>
  <si>
    <t>% saving</t>
  </si>
  <si>
    <t>% expense</t>
  </si>
  <si>
    <t>Amount</t>
  </si>
  <si>
    <t>net saving</t>
  </si>
  <si>
    <t>Groceries</t>
  </si>
  <si>
    <t>Eating out</t>
  </si>
  <si>
    <t>Transportation</t>
  </si>
  <si>
    <t>Internet and phone</t>
  </si>
  <si>
    <t>Budgeting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</si>
</sst>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44" fontId="0" fillId="0" borderId="0" xfId="0" applyNumberFormat="1"/>
    <xf numFmtId="9" fontId="0" fillId="0" borderId="0" xfId="2" applyFont="1"/>
    <xf numFmtId="0" fontId="0" fillId="0" borderId="1" xfId="0" applyBorder="1"/>
    <xf numFmtId="0" fontId="3" fillId="0" borderId="0" xfId="0" applyFont="1"/>
    <xf numFmtId="44" fontId="3" fillId="0" borderId="0" xfId="1" applyFont="1"/>
    <xf numFmtId="0" fontId="4" fillId="0" borderId="0" xfId="0" applyFont="1"/>
    <xf numFmtId="44" fontId="4" fillId="0" borderId="0" xfId="0" applyNumberFormat="1" applyFont="1"/>
  </cellXfs>
  <cellStyles count="3">
    <cellStyle name="Currency" xfId="1" builtinId="4"/>
    <cellStyle name="Normal" xfId="0" builtinId="0"/>
    <cellStyle name="Per cent" xfId="2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7721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8" Type="http://schemas.microsoft.com/office/2011/relationships/chartColorStyle" Target="colors3.xml"/><Relationship Id="rId3" Type="http://schemas.openxmlformats.org/officeDocument/2006/relationships/image" Target="../media/image3.png"/><Relationship Id="rId7" Type="http://schemas.microsoft.com/office/2011/relationships/chartStyle" Target="style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Saving</a:t>
            </a:r>
            <a:r>
              <a:rPr lang="en-AU" baseline="0"/>
              <a:t> and Expense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36-4534-BE5E-125E22A23B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B36-4534-BE5E-125E22A23B98}"/>
              </c:ext>
            </c:extLst>
          </c:dPt>
          <c:dLbls>
            <c:dLbl>
              <c:idx val="0"/>
              <c:layout>
                <c:manualLayout>
                  <c:x val="-0.10833333333333334"/>
                  <c:y val="-0.120370370370370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36-4534-BE5E-125E22A23B98}"/>
                </c:ext>
              </c:extLst>
            </c:dLbl>
            <c:dLbl>
              <c:idx val="1"/>
              <c:layout>
                <c:manualLayout>
                  <c:x val="-5.9722222222222225E-2"/>
                  <c:y val="-0.127314814814814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379155730533683"/>
                      <c:h val="0.157338145231846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B36-4534-BE5E-125E22A23B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Sheet1!$A$23:$A$24</c:f>
              <c:strCache>
                <c:ptCount val="2"/>
                <c:pt idx="0">
                  <c:v>% saving</c:v>
                </c:pt>
                <c:pt idx="1">
                  <c:v>% expense</c:v>
                </c:pt>
              </c:strCache>
            </c:strRef>
          </c:cat>
          <c:val>
            <c:numRef>
              <c:f>Sheet1!$B$23:$B$24</c:f>
              <c:numCache>
                <c:formatCode>0%</c:formatCode>
                <c:ptCount val="2"/>
                <c:pt idx="0">
                  <c:v>0.52238805970149249</c:v>
                </c:pt>
                <c:pt idx="1">
                  <c:v>0.47761194029850745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6-4534-BE5E-125E22A23B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_xlchart.v5.1</cx:f>
      </cx:numDim>
    </cx:data>
  </cx:chartData>
  <cx:chart>
    <cx:title pos="t" align="ctr" overlay="0">
      <cx:tx>
        <cx:txData>
          <cx:v>Income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Income Breakdown</a:t>
          </a:r>
        </a:p>
      </cx:txPr>
    </cx:title>
    <cx:plotArea>
      <cx:plotAreaRegion>
        <cx:series layoutId="waterfall" uniqueId="{B8615CFC-7B66-4FB0-A382-19E62AC715C0}">
          <cx:spPr>
            <a:solidFill>
              <a:schemeClr val="accent6"/>
            </a:solidFill>
          </cx:spPr>
          <cx:dataPt idx="0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">
            <cx:spPr>
              <a:solidFill>
                <a:srgbClr val="FF0000"/>
              </a:solidFill>
            </cx:spPr>
          </cx:dataPt>
          <cx:dataPt idx="2">
            <cx:spPr>
              <a:solidFill>
                <a:srgbClr val="FF0000"/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  <cx:fmtOvrs>
    <cx:fmtOvr idx="1">
      <cx:spPr>
        <a:solidFill>
          <a:srgbClr val="FF0000"/>
        </a:solidFill>
      </cx:spPr>
    </cx:fmtOvr>
    <cx:fmtOvr idx="2">
      <cx:spPr>
        <a:solidFill>
          <a:schemeClr val="tx1">
            <a:lumMod val="50000"/>
            <a:lumOff val="50000"/>
          </a:schemeClr>
        </a:solidFill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_xlchart.v2.5</cx:f>
      </cx:strDim>
      <cx:numDim type="val">
        <cx:f>_xlchart.v2.7</cx:f>
      </cx:numDim>
    </cx:data>
  </cx:chartData>
  <cx:chart>
    <cx:title pos="t" align="ctr" overlay="0">
      <cx:tx>
        <cx:txData>
          <cx:v>Expense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Expense Breakdown</a:t>
          </a:r>
        </a:p>
      </cx:txPr>
    </cx:title>
    <cx:plotArea>
      <cx:plotAreaRegion>
        <cx:series layoutId="funnel" uniqueId="{46BE1E5A-27DD-45DA-BD9B-58E5759C169D}">
          <cx:tx>
            <cx:txData>
              <cx:f>_xlchart.v2.6</cx:f>
              <cx:v>Amount</cx:v>
            </cx:txData>
          </cx:tx>
          <cx:spPr>
            <a:blipFill>
              <a:blip r:embed="rId1"/>
              <a:stretch>
                <a:fillRect/>
              </a:stretch>
            </a:blipFill>
          </cx:spPr>
          <cx:dataPt idx="1">
            <cx:spPr>
              <a:blipFill>
                <a:blip r:embed="rId2"/>
                <a:stretch>
                  <a:fillRect/>
                </a:stretch>
              </a:blipFill>
            </cx:spPr>
          </cx:dataPt>
          <cx:dataPt idx="2">
            <cx:spPr>
              <a:blipFill>
                <a:blip r:embed="rId3"/>
                <a:stretch>
                  <a:fillRect/>
                </a:stretch>
              </a:blipFill>
            </cx:spPr>
          </cx:dataPt>
          <cx:dataPt idx="3">
            <cx:spPr>
              <a:blipFill>
                <a:blip r:embed="rId4"/>
                <a:stretch>
                  <a:fillRect/>
                </a:stretch>
              </a:blipFill>
            </cx:spPr>
          </cx:dataPt>
          <cx:dataPt idx="4">
            <cx:spPr>
              <a:blipFill>
                <a:blip r:embed="rId5"/>
                <a:stretch>
                  <a:fillRect/>
                </a:stretch>
              </a:blipFill>
            </cx:spPr>
          </cx:dataPt>
          <cx:dataPt idx="5">
            <cx:spPr>
              <a:blipFill>
                <a:blip r:embed="rId6"/>
                <a:stretch>
                  <a:fillRect/>
                </a:stretch>
              </a:blipFill>
            </cx:spPr>
          </cx:dataPt>
          <cx:dataLabels>
            <cx:visibility seriesName="0" categoryName="0" value="1"/>
            <cx:dataLabel idx="1">
              <cx:spPr>
                <a:solidFill>
                  <a:srgbClr val="77216B"/>
                </a:solidFill>
              </cx:spPr>
              <cx:visibility seriesName="0" categoryName="0" value="1"/>
            </cx:dataLabel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2</xdr:row>
      <xdr:rowOff>47625</xdr:rowOff>
    </xdr:from>
    <xdr:to>
      <xdr:col>14</xdr:col>
      <xdr:colOff>523875</xdr:colOff>
      <xdr:row>16</xdr:row>
      <xdr:rowOff>123825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28D9A57-C466-5BAE-2034-D93C7F4C59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34125" y="428625"/>
              <a:ext cx="4572000" cy="2552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524537</xdr:colOff>
      <xdr:row>2</xdr:row>
      <xdr:rowOff>64728</xdr:rowOff>
    </xdr:from>
    <xdr:to>
      <xdr:col>23</xdr:col>
      <xdr:colOff>203408</xdr:colOff>
      <xdr:row>17</xdr:row>
      <xdr:rowOff>140928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24B843-D998-9475-E044-7096A17B6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436471</xdr:colOff>
      <xdr:row>23</xdr:row>
      <xdr:rowOff>10875</xdr:rowOff>
    </xdr:from>
    <xdr:to>
      <xdr:col>16</xdr:col>
      <xdr:colOff>132653</xdr:colOff>
      <xdr:row>37</xdr:row>
      <xdr:rowOff>121491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DBA7C6D-4B12-1253-72F8-74025A7F89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61121" y="4201875"/>
              <a:ext cx="4572982" cy="27776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92356</xdr:colOff>
      <xdr:row>20</xdr:row>
      <xdr:rowOff>67488</xdr:rowOff>
    </xdr:from>
    <xdr:to>
      <xdr:col>23</xdr:col>
      <xdr:colOff>15463</xdr:colOff>
      <xdr:row>22</xdr:row>
      <xdr:rowOff>113699</xdr:rowOff>
    </xdr:to>
    <xdr:sp macro="" textlink="">
      <xdr:nvSpPr>
        <xdr:cNvPr id="8" name="Trapezium 4">
          <a:extLst>
            <a:ext uri="{FF2B5EF4-FFF2-40B4-BE49-F238E27FC236}">
              <a16:creationId xmlns:a16="http://schemas.microsoft.com/office/drawing/2014/main" id="{AD3BD980-C0CC-A481-56E3-496E8D54F263}"/>
            </a:ext>
          </a:extLst>
        </xdr:cNvPr>
        <xdr:cNvSpPr txBox="1"/>
      </xdr:nvSpPr>
      <xdr:spPr>
        <a:xfrm>
          <a:off x="12858330" y="3778527"/>
          <a:ext cx="2953789" cy="4173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spcFirstLastPara="0" vert="horz" wrap="square" lIns="31750" tIns="31750" rIns="31750" bIns="317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AU" sz="2500" kern="12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B1B330-15B9-486C-8E2A-BE4897AC32E6}" name="Table1" displayName="Table1" ref="A3:B9" totalsRowShown="0">
  <autoFilter ref="A3:B9" xr:uid="{E4B1B330-15B9-486C-8E2A-BE4897AC32E6}"/>
  <tableColumns count="2">
    <tableColumn id="1" xr3:uid="{286ED320-9918-45E7-84E4-D51A38E14D21}" name="Income"/>
    <tableColumn id="2" xr3:uid="{531519D8-0054-415E-8129-F732A7055AB1}" name="Amount" dataDxfId="2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84F492-9E79-415C-8012-8D7B87479844}" name="Table2" displayName="Table2" ref="A12:B20" totalsRowCount="1">
  <autoFilter ref="A12:B19" xr:uid="{BE84F492-9E79-415C-8012-8D7B87479844}">
    <filterColumn colId="0">
      <filters>
        <filter val="Car bills"/>
        <filter val="food"/>
        <filter val="gym"/>
        <filter val="Insurance"/>
        <filter val="mobile bills"/>
        <filter val="Rent"/>
      </filters>
    </filterColumn>
  </autoFilter>
  <sortState xmlns:xlrd2="http://schemas.microsoft.com/office/spreadsheetml/2017/richdata2" ref="A14:B19">
    <sortCondition descending="1" ref="B12:B19"/>
  </sortState>
  <tableColumns count="2">
    <tableColumn id="1" xr3:uid="{7609603D-20A9-44A2-B942-3AD157288845}" name="Expenses"/>
    <tableColumn id="2" xr3:uid="{F8162D42-E5D4-488B-9C55-6E2F94495236}" name="Amount" totalsRowFunction="custom" dataDxfId="1" totalsRowDxfId="0" dataCellStyle="Currency" totalsRowCellStyle="Currency">
      <totalsRowFormula>SUM(B14:B19)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BD98-9B19-427F-A3B5-CFD9E77E73B3}">
  <dimension ref="A1:B24"/>
  <sheetViews>
    <sheetView tabSelected="1" zoomScale="49" zoomScaleNormal="150" workbookViewId="0">
      <selection activeCell="P21" sqref="P21"/>
    </sheetView>
  </sheetViews>
  <sheetFormatPr defaultRowHeight="15" x14ac:dyDescent="0.25"/>
  <cols>
    <col min="1" max="1" width="30.28515625" customWidth="1"/>
    <col min="2" max="2" width="15.7109375" bestFit="1" customWidth="1"/>
  </cols>
  <sheetData>
    <row r="1" spans="1:2" x14ac:dyDescent="0.25">
      <c r="A1" t="s">
        <v>19</v>
      </c>
    </row>
    <row r="3" spans="1:2" x14ac:dyDescent="0.25">
      <c r="A3" s="4" t="s">
        <v>7</v>
      </c>
      <c r="B3" t="s">
        <v>13</v>
      </c>
    </row>
    <row r="4" spans="1:2" x14ac:dyDescent="0.25">
      <c r="A4" s="7" t="s">
        <v>0</v>
      </c>
      <c r="B4" s="2">
        <v>100000</v>
      </c>
    </row>
    <row r="5" spans="1:2" x14ac:dyDescent="0.25">
      <c r="A5" s="8" t="s">
        <v>2</v>
      </c>
      <c r="B5" s="9">
        <f>-20%*B4</f>
        <v>-20000</v>
      </c>
    </row>
    <row r="6" spans="1:2" x14ac:dyDescent="0.25">
      <c r="A6" s="8" t="s">
        <v>1</v>
      </c>
      <c r="B6" s="9">
        <v>-6000</v>
      </c>
    </row>
    <row r="7" spans="1:2" x14ac:dyDescent="0.25">
      <c r="A7" t="s">
        <v>3</v>
      </c>
      <c r="B7" s="1">
        <v>50000</v>
      </c>
    </row>
    <row r="8" spans="1:2" x14ac:dyDescent="0.25">
      <c r="A8" t="s">
        <v>4</v>
      </c>
      <c r="B8" s="1">
        <v>10000</v>
      </c>
    </row>
    <row r="9" spans="1:2" x14ac:dyDescent="0.25">
      <c r="A9" t="s">
        <v>5</v>
      </c>
      <c r="B9" s="3">
        <f>SUM(B4:B8)</f>
        <v>134000</v>
      </c>
    </row>
    <row r="12" spans="1:2" x14ac:dyDescent="0.25">
      <c r="A12" s="4" t="s">
        <v>6</v>
      </c>
      <c r="B12" t="s">
        <v>13</v>
      </c>
    </row>
    <row r="13" spans="1:2" hidden="1" x14ac:dyDescent="0.25">
      <c r="A13" t="s">
        <v>10</v>
      </c>
      <c r="B13" s="5">
        <f>SUM(B14:B19)</f>
        <v>64000</v>
      </c>
    </row>
    <row r="14" spans="1:2" x14ac:dyDescent="0.25">
      <c r="A14" t="s">
        <v>8</v>
      </c>
      <c r="B14" s="1">
        <v>30000</v>
      </c>
    </row>
    <row r="15" spans="1:2" x14ac:dyDescent="0.25">
      <c r="A15" t="s">
        <v>9</v>
      </c>
      <c r="B15" s="1">
        <v>15000</v>
      </c>
    </row>
    <row r="16" spans="1:2" x14ac:dyDescent="0.25">
      <c r="A16" t="s">
        <v>15</v>
      </c>
      <c r="B16" s="1">
        <v>10000</v>
      </c>
    </row>
    <row r="17" spans="1:2" x14ac:dyDescent="0.25">
      <c r="A17" t="s">
        <v>17</v>
      </c>
      <c r="B17" s="1">
        <v>6000</v>
      </c>
    </row>
    <row r="18" spans="1:2" x14ac:dyDescent="0.25">
      <c r="A18" t="s">
        <v>16</v>
      </c>
      <c r="B18" s="1">
        <v>2000</v>
      </c>
    </row>
    <row r="19" spans="1:2" x14ac:dyDescent="0.25">
      <c r="A19" t="s">
        <v>18</v>
      </c>
      <c r="B19" s="1">
        <v>1000</v>
      </c>
    </row>
    <row r="20" spans="1:2" x14ac:dyDescent="0.25">
      <c r="B20" s="1">
        <f>SUM(B14:B19)</f>
        <v>64000</v>
      </c>
    </row>
    <row r="22" spans="1:2" x14ac:dyDescent="0.25">
      <c r="A22" s="10" t="s">
        <v>14</v>
      </c>
      <c r="B22" s="11">
        <f>B9-Table2[[#Totals],[Amount]]</f>
        <v>70000</v>
      </c>
    </row>
    <row r="23" spans="1:2" x14ac:dyDescent="0.25">
      <c r="A23" t="s">
        <v>11</v>
      </c>
      <c r="B23" s="6">
        <f>B22/B9</f>
        <v>0.52238805970149249</v>
      </c>
    </row>
    <row r="24" spans="1:2" x14ac:dyDescent="0.25">
      <c r="A24" t="s">
        <v>12</v>
      </c>
      <c r="B24" s="6">
        <f>Table2[[#Totals],[Amount]]/B9</f>
        <v>0.47761194029850745</v>
      </c>
    </row>
  </sheetData>
  <sortState xmlns:xlrd2="http://schemas.microsoft.com/office/spreadsheetml/2017/richdata2" ref="A13:B19">
    <sortCondition descending="1" ref="B13:B19"/>
  </sortState>
  <conditionalFormatting sqref="A3:B9">
    <cfRule type="top10" priority="1" bottom="1" rank="2"/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Dikshya Thapa</dc:creator>
  <cp:lastModifiedBy>Dikshya Thapa</cp:lastModifiedBy>
  <dcterms:created xsi:type="dcterms:W3CDTF">2025-02-15T21:16:22Z</dcterms:created>
  <dcterms:modified xsi:type="dcterms:W3CDTF">2025-02-24T09:30:23Z</dcterms:modified>
</cp:coreProperties>
</file>