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8_{EF0F87B1-E3A3-E14E-979C-810F112395AF}" xr6:coauthVersionLast="47" xr6:coauthVersionMax="47" xr10:uidLastSave="{00000000-0000-0000-0000-000000000000}"/>
  <bookViews>
    <workbookView xWindow="40760" yWindow="580" windowWidth="27640" windowHeight="16440" xr2:uid="{502C0AC5-6ECC-D347-A9A5-666C1A66FD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<sst xmlns="http://schemas.openxmlformats.org/spreadsheetml/2006/main" count="98" uniqueCount="52">
  <si>
    <t>DAY_WEEK</t>
  </si>
  <si>
    <t>HOUR</t>
  </si>
  <si>
    <t>INT_HWY</t>
  </si>
  <si>
    <t>LGT_COND</t>
  </si>
  <si>
    <t>MONTH</t>
  </si>
  <si>
    <t>PEDS</t>
  </si>
  <si>
    <t>PERMVIT</t>
  </si>
  <si>
    <t>PERNOTMVIT</t>
  </si>
  <si>
    <t>PJ</t>
  </si>
  <si>
    <t>PSU</t>
  </si>
  <si>
    <t>PVH_INVL</t>
  </si>
  <si>
    <t>REGION</t>
  </si>
  <si>
    <t>REL_ROAD</t>
  </si>
  <si>
    <t>RELJCT1</t>
  </si>
  <si>
    <t>RELJCT2</t>
  </si>
  <si>
    <t>SCH_BUS</t>
  </si>
  <si>
    <t>TYP_INT</t>
  </si>
  <si>
    <t>URBANICITY</t>
  </si>
  <si>
    <t>VE_FORMS</t>
  </si>
  <si>
    <t>VE_TOTAL</t>
  </si>
  <si>
    <t>WEATHER</t>
  </si>
  <si>
    <t>WRK_ZONE</t>
  </si>
  <si>
    <t>YEAR</t>
  </si>
  <si>
    <t>BODY_TYP</t>
  </si>
  <si>
    <t>BUS_USE</t>
  </si>
  <si>
    <t>DR_ZIP</t>
  </si>
  <si>
    <t>EMER_USE</t>
  </si>
  <si>
    <t>MAKE</t>
  </si>
  <si>
    <t>MOD_YEAR</t>
  </si>
  <si>
    <t>MODEL</t>
  </si>
  <si>
    <t>NUMOCCS</t>
  </si>
  <si>
    <t>VALIGN</t>
  </si>
  <si>
    <t>VNUM_LAN</t>
  </si>
  <si>
    <t>VPROFILE</t>
  </si>
  <si>
    <t>VSPD_LIM</t>
  </si>
  <si>
    <t>VSURCOND</t>
  </si>
  <si>
    <t>VTRAFCON</t>
  </si>
  <si>
    <t>VTRAFWAY</t>
  </si>
  <si>
    <t>AGE</t>
  </si>
  <si>
    <t>LOCATION</t>
  </si>
  <si>
    <t>PER_TYP</t>
  </si>
  <si>
    <t>SEX</t>
  </si>
  <si>
    <t>HOSPITAL</t>
  </si>
  <si>
    <t>No</t>
  </si>
  <si>
    <t>Yes</t>
  </si>
  <si>
    <t>Accident</t>
  </si>
  <si>
    <t>Imputed?</t>
  </si>
  <si>
    <t>Vehicle</t>
  </si>
  <si>
    <t>Person</t>
  </si>
  <si>
    <t>Total features to Use</t>
  </si>
  <si>
    <t>Number Imputed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</si>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</sst>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6453-45C7-704F-9B97-2D9E3E69DE95}">
  <dimension ref="A1:I98"/>
  <sheetViews>
    <sheetView tabSelected="1" zoomScale="130" zoomScaleNormal="130" workbookViewId="0">
      <selection activeCell="A24" sqref="A24"/>
    </sheetView>
  </sheetViews>
  <sheetFormatPr baseColWidth="10" defaultRowHeight="16" x14ac:dyDescent="0.2"/>
  <cols>
    <col min="7" max="7" width="16.33203125" customWidth="1"/>
  </cols>
  <sheetData>
    <row r="1" spans="1:9" x14ac:dyDescent="0.2">
      <c r="A1" t="s">
        <v>45</v>
      </c>
      <c r="B1" t="s">
        <v>46</v>
      </c>
      <c r="C1" t="s">
        <v>47</v>
      </c>
      <c r="D1" t="s">
        <v>46</v>
      </c>
      <c r="E1" t="s">
        <v>48</v>
      </c>
      <c r="F1" t="s">
        <v>46</v>
      </c>
      <c r="H1" t="s">
        <v>49</v>
      </c>
      <c r="I1" t="s">
        <v>50</v>
      </c>
    </row>
    <row r="2" spans="1:9" ht="19" x14ac:dyDescent="0.25">
      <c r="A2" s="1" t="s">
        <v>0</v>
      </c>
      <c r="B2" t="s">
        <v>44</v>
      </c>
      <c r="C2" t="s">
        <v>23</v>
      </c>
      <c r="D2" t="s">
        <v>44</v>
      </c>
      <c r="E2" s="1" t="s">
        <v>38</v>
      </c>
      <c r="F2" t="s">
        <v>44</v>
      </c>
      <c r="G2" s="1" t="s">
        <v>45</v>
      </c>
      <c r="H2">
        <f>COUNTA(A2:A100)</f>
        <v>23</v>
      </c>
      <c r="I2">
        <f>COUNTIF(B2:B100, "Yes")</f>
        <v>5</v>
      </c>
    </row>
    <row r="3" spans="1:9" ht="19" x14ac:dyDescent="0.25">
      <c r="A3" s="1" t="s">
        <v>1</v>
      </c>
      <c r="B3" t="s">
        <v>44</v>
      </c>
      <c r="C3" t="s">
        <v>24</v>
      </c>
      <c r="D3" t="s">
        <v>43</v>
      </c>
      <c r="E3" s="1" t="s">
        <v>39</v>
      </c>
      <c r="F3" t="s">
        <v>43</v>
      </c>
      <c r="G3" s="1" t="s">
        <v>47</v>
      </c>
      <c r="H3">
        <f>COUNTA(C2:C100)</f>
        <v>15</v>
      </c>
      <c r="I3">
        <f>COUNTIF(D2:D100,"Yes")</f>
        <v>2</v>
      </c>
    </row>
    <row r="4" spans="1:9" ht="19" x14ac:dyDescent="0.25">
      <c r="A4" s="1" t="s">
        <v>2</v>
      </c>
      <c r="B4" t="s">
        <v>43</v>
      </c>
      <c r="C4" t="s">
        <v>25</v>
      </c>
      <c r="D4" t="s">
        <v>43</v>
      </c>
      <c r="E4" s="1" t="s">
        <v>40</v>
      </c>
      <c r="F4" t="s">
        <v>43</v>
      </c>
      <c r="G4" s="1" t="s">
        <v>48</v>
      </c>
      <c r="H4">
        <f>COUNTA(E2:E100)</f>
        <v>5</v>
      </c>
      <c r="I4">
        <f>COUNTIF(F2:F100,"Yes")</f>
        <v>1</v>
      </c>
    </row>
    <row r="5" spans="1:9" ht="19" x14ac:dyDescent="0.25">
      <c r="A5" s="1" t="s">
        <v>3</v>
      </c>
      <c r="B5" t="s">
        <v>44</v>
      </c>
      <c r="C5" t="s">
        <v>26</v>
      </c>
      <c r="D5" t="s">
        <v>43</v>
      </c>
      <c r="E5" s="1" t="s">
        <v>41</v>
      </c>
      <c r="F5" t="s">
        <v>43</v>
      </c>
      <c r="G5" s="1"/>
    </row>
    <row r="6" spans="1:9" ht="19" x14ac:dyDescent="0.25">
      <c r="A6" s="1" t="s">
        <v>4</v>
      </c>
      <c r="B6" t="s">
        <v>43</v>
      </c>
      <c r="C6" t="s">
        <v>27</v>
      </c>
      <c r="D6" t="s">
        <v>43</v>
      </c>
      <c r="E6" s="1" t="s">
        <v>42</v>
      </c>
      <c r="F6" t="s">
        <v>43</v>
      </c>
      <c r="G6" s="1" t="s">
        <v>51</v>
      </c>
      <c r="H6">
        <f>SUM(H2:H4)</f>
        <v>43</v>
      </c>
      <c r="I6">
        <f>SUM(I2:I4)</f>
        <v>8</v>
      </c>
    </row>
    <row r="7" spans="1:9" ht="19" x14ac:dyDescent="0.25">
      <c r="A7" s="1" t="s">
        <v>5</v>
      </c>
      <c r="B7" t="s">
        <v>43</v>
      </c>
      <c r="C7" t="s">
        <v>28</v>
      </c>
      <c r="D7" t="s">
        <v>44</v>
      </c>
      <c r="G7" s="1"/>
    </row>
    <row r="8" spans="1:9" ht="19" x14ac:dyDescent="0.25">
      <c r="A8" s="1" t="s">
        <v>6</v>
      </c>
      <c r="B8" t="s">
        <v>43</v>
      </c>
      <c r="C8" t="s">
        <v>29</v>
      </c>
      <c r="D8" t="s">
        <v>43</v>
      </c>
      <c r="G8" s="2"/>
    </row>
    <row r="9" spans="1:9" ht="19" x14ac:dyDescent="0.25">
      <c r="A9" s="1" t="s">
        <v>7</v>
      </c>
      <c r="B9" t="s">
        <v>43</v>
      </c>
      <c r="C9" t="s">
        <v>30</v>
      </c>
      <c r="D9" t="s">
        <v>43</v>
      </c>
      <c r="G9" s="1"/>
    </row>
    <row r="10" spans="1:9" ht="19" x14ac:dyDescent="0.25">
      <c r="A10" s="1" t="s">
        <v>8</v>
      </c>
      <c r="B10" t="s">
        <v>43</v>
      </c>
      <c r="C10" t="s">
        <v>31</v>
      </c>
      <c r="D10" t="s">
        <v>43</v>
      </c>
      <c r="G10" s="1"/>
    </row>
    <row r="11" spans="1:9" ht="19" x14ac:dyDescent="0.25">
      <c r="A11" s="1" t="s">
        <v>9</v>
      </c>
      <c r="B11" t="s">
        <v>43</v>
      </c>
      <c r="C11" t="s">
        <v>32</v>
      </c>
      <c r="D11" t="s">
        <v>43</v>
      </c>
      <c r="G11" s="1"/>
    </row>
    <row r="12" spans="1:9" ht="19" x14ac:dyDescent="0.25">
      <c r="A12" s="1" t="s">
        <v>10</v>
      </c>
      <c r="B12" t="s">
        <v>43</v>
      </c>
      <c r="C12" t="s">
        <v>33</v>
      </c>
      <c r="D12" t="s">
        <v>43</v>
      </c>
      <c r="G12" s="1"/>
    </row>
    <row r="13" spans="1:9" ht="19" x14ac:dyDescent="0.25">
      <c r="A13" s="1" t="s">
        <v>11</v>
      </c>
      <c r="B13" t="s">
        <v>43</v>
      </c>
      <c r="C13" t="s">
        <v>34</v>
      </c>
      <c r="D13" t="s">
        <v>43</v>
      </c>
      <c r="G13" s="1"/>
    </row>
    <row r="14" spans="1:9" ht="19" x14ac:dyDescent="0.25">
      <c r="A14" s="1" t="s">
        <v>12</v>
      </c>
      <c r="B14" t="s">
        <v>43</v>
      </c>
      <c r="C14" t="s">
        <v>35</v>
      </c>
      <c r="D14" t="s">
        <v>43</v>
      </c>
      <c r="G14" s="1"/>
    </row>
    <row r="15" spans="1:9" ht="19" x14ac:dyDescent="0.25">
      <c r="A15" s="1" t="s">
        <v>13</v>
      </c>
      <c r="B15" t="s">
        <v>44</v>
      </c>
      <c r="C15" t="s">
        <v>36</v>
      </c>
      <c r="D15" t="s">
        <v>43</v>
      </c>
      <c r="G15" s="1"/>
    </row>
    <row r="16" spans="1:9" ht="19" x14ac:dyDescent="0.25">
      <c r="A16" s="1" t="s">
        <v>14</v>
      </c>
      <c r="B16" t="s">
        <v>44</v>
      </c>
      <c r="C16" t="s">
        <v>37</v>
      </c>
      <c r="D16" t="s">
        <v>43</v>
      </c>
      <c r="G16" s="1"/>
    </row>
    <row r="17" spans="1:7" ht="19" x14ac:dyDescent="0.25">
      <c r="A17" s="1" t="s">
        <v>15</v>
      </c>
      <c r="B17" t="s">
        <v>43</v>
      </c>
      <c r="G17" s="1"/>
    </row>
    <row r="18" spans="1:7" ht="19" x14ac:dyDescent="0.25">
      <c r="A18" s="1" t="s">
        <v>16</v>
      </c>
      <c r="B18" t="s">
        <v>43</v>
      </c>
      <c r="G18" s="1"/>
    </row>
    <row r="19" spans="1:7" ht="19" x14ac:dyDescent="0.25">
      <c r="A19" s="1" t="s">
        <v>17</v>
      </c>
      <c r="B19" t="s">
        <v>43</v>
      </c>
      <c r="G19" s="1"/>
    </row>
    <row r="20" spans="1:7" ht="19" x14ac:dyDescent="0.25">
      <c r="A20" s="1" t="s">
        <v>18</v>
      </c>
      <c r="B20" t="s">
        <v>43</v>
      </c>
      <c r="G20" s="1"/>
    </row>
    <row r="21" spans="1:7" ht="19" x14ac:dyDescent="0.25">
      <c r="A21" s="1" t="s">
        <v>19</v>
      </c>
      <c r="B21" t="s">
        <v>43</v>
      </c>
      <c r="G21" s="1"/>
    </row>
    <row r="22" spans="1:7" ht="19" x14ac:dyDescent="0.25">
      <c r="A22" s="1" t="s">
        <v>20</v>
      </c>
      <c r="B22" t="s">
        <v>43</v>
      </c>
      <c r="G22" s="1"/>
    </row>
    <row r="23" spans="1:7" ht="19" x14ac:dyDescent="0.25">
      <c r="A23" s="1"/>
      <c r="G23" s="1"/>
    </row>
    <row r="24" spans="1:7" ht="19" x14ac:dyDescent="0.25">
      <c r="A24" s="1" t="s">
        <v>21</v>
      </c>
      <c r="B24" t="s">
        <v>43</v>
      </c>
      <c r="G24" s="1"/>
    </row>
    <row r="25" spans="1:7" ht="19" x14ac:dyDescent="0.25">
      <c r="A25" s="1" t="s">
        <v>22</v>
      </c>
      <c r="B25" t="s">
        <v>43</v>
      </c>
      <c r="G25" s="1"/>
    </row>
    <row r="26" spans="1:7" ht="19" x14ac:dyDescent="0.25">
      <c r="A26" s="1"/>
      <c r="G26" s="1"/>
    </row>
    <row r="27" spans="1:7" ht="19" x14ac:dyDescent="0.25">
      <c r="A27" s="1"/>
      <c r="G27" s="1"/>
    </row>
    <row r="28" spans="1:7" ht="19" x14ac:dyDescent="0.25">
      <c r="A28" s="1"/>
      <c r="G28" s="1"/>
    </row>
    <row r="29" spans="1:7" ht="19" x14ac:dyDescent="0.25">
      <c r="A29" s="1"/>
      <c r="G29" s="1"/>
    </row>
    <row r="30" spans="1:7" ht="19" x14ac:dyDescent="0.25">
      <c r="A30" s="1"/>
      <c r="G30" s="1"/>
    </row>
    <row r="31" spans="1:7" ht="19" x14ac:dyDescent="0.25">
      <c r="G31" s="1"/>
    </row>
    <row r="32" spans="1:7" ht="19" x14ac:dyDescent="0.25">
      <c r="G32" s="1"/>
    </row>
    <row r="33" spans="7:7" ht="19" x14ac:dyDescent="0.25">
      <c r="G33" s="1"/>
    </row>
    <row r="34" spans="7:7" ht="19" x14ac:dyDescent="0.25">
      <c r="G34" s="1"/>
    </row>
    <row r="35" spans="7:7" ht="19" x14ac:dyDescent="0.25">
      <c r="G35" s="1"/>
    </row>
    <row r="36" spans="7:7" ht="19" x14ac:dyDescent="0.25">
      <c r="G36" s="1"/>
    </row>
    <row r="37" spans="7:7" ht="19" x14ac:dyDescent="0.25">
      <c r="G37" s="1"/>
    </row>
    <row r="38" spans="7:7" ht="19" x14ac:dyDescent="0.25">
      <c r="G38" s="1"/>
    </row>
    <row r="39" spans="7:7" ht="19" x14ac:dyDescent="0.25">
      <c r="G39" s="1"/>
    </row>
    <row r="40" spans="7:7" ht="19" x14ac:dyDescent="0.25">
      <c r="G40" s="1"/>
    </row>
    <row r="41" spans="7:7" ht="19" x14ac:dyDescent="0.25">
      <c r="G41" s="1"/>
    </row>
    <row r="42" spans="7:7" ht="19" x14ac:dyDescent="0.25">
      <c r="G42" s="1"/>
    </row>
    <row r="43" spans="7:7" ht="19" x14ac:dyDescent="0.25">
      <c r="G43" s="1"/>
    </row>
    <row r="44" spans="7:7" ht="19" x14ac:dyDescent="0.25">
      <c r="G44" s="1"/>
    </row>
    <row r="45" spans="7:7" ht="19" x14ac:dyDescent="0.25">
      <c r="G45" s="1"/>
    </row>
    <row r="46" spans="7:7" ht="19" x14ac:dyDescent="0.25">
      <c r="G46" s="1"/>
    </row>
    <row r="47" spans="7:7" ht="19" x14ac:dyDescent="0.25">
      <c r="G47" s="1"/>
    </row>
    <row r="48" spans="7:7" ht="19" x14ac:dyDescent="0.25">
      <c r="G48" s="1"/>
    </row>
    <row r="49" spans="7:7" ht="19" x14ac:dyDescent="0.25">
      <c r="G49" s="1"/>
    </row>
    <row r="50" spans="7:7" ht="19" x14ac:dyDescent="0.25">
      <c r="G50" s="1"/>
    </row>
    <row r="51" spans="7:7" ht="19" x14ac:dyDescent="0.25">
      <c r="G51" s="1"/>
    </row>
    <row r="52" spans="7:7" ht="19" x14ac:dyDescent="0.25">
      <c r="G52" s="1"/>
    </row>
    <row r="53" spans="7:7" ht="19" x14ac:dyDescent="0.25">
      <c r="G53" s="1"/>
    </row>
    <row r="54" spans="7:7" ht="19" x14ac:dyDescent="0.25">
      <c r="G54" s="1"/>
    </row>
    <row r="55" spans="7:7" ht="19" x14ac:dyDescent="0.25">
      <c r="G55" s="1"/>
    </row>
    <row r="56" spans="7:7" ht="19" x14ac:dyDescent="0.25">
      <c r="G56" s="1"/>
    </row>
    <row r="57" spans="7:7" ht="19" x14ac:dyDescent="0.25">
      <c r="G57" s="1"/>
    </row>
    <row r="58" spans="7:7" ht="19" x14ac:dyDescent="0.25">
      <c r="G58" s="1"/>
    </row>
    <row r="59" spans="7:7" ht="19" x14ac:dyDescent="0.25">
      <c r="G59" s="1"/>
    </row>
    <row r="60" spans="7:7" ht="19" x14ac:dyDescent="0.25">
      <c r="G60" s="1"/>
    </row>
    <row r="61" spans="7:7" ht="19" x14ac:dyDescent="0.25">
      <c r="G61" s="1"/>
    </row>
    <row r="62" spans="7:7" ht="19" x14ac:dyDescent="0.25">
      <c r="G62" s="1"/>
    </row>
    <row r="63" spans="7:7" ht="19" x14ac:dyDescent="0.25">
      <c r="G63" s="1"/>
    </row>
    <row r="64" spans="7:7" ht="19" x14ac:dyDescent="0.25">
      <c r="G64" s="1"/>
    </row>
    <row r="65" spans="7:7" ht="19" x14ac:dyDescent="0.25">
      <c r="G65" s="1"/>
    </row>
    <row r="66" spans="7:7" ht="19" x14ac:dyDescent="0.25">
      <c r="G66" s="1"/>
    </row>
    <row r="67" spans="7:7" ht="19" x14ac:dyDescent="0.25">
      <c r="G67" s="1"/>
    </row>
    <row r="68" spans="7:7" ht="19" x14ac:dyDescent="0.25">
      <c r="G68" s="1"/>
    </row>
    <row r="69" spans="7:7" ht="19" x14ac:dyDescent="0.25">
      <c r="G69" s="1"/>
    </row>
    <row r="94" spans="7:7" ht="19" x14ac:dyDescent="0.25">
      <c r="G94" s="1"/>
    </row>
    <row r="95" spans="7:7" ht="19" x14ac:dyDescent="0.25">
      <c r="G95" s="1"/>
    </row>
    <row r="96" spans="7:7" ht="19" x14ac:dyDescent="0.25">
      <c r="G96" s="1"/>
    </row>
    <row r="97" spans="7:7" ht="19" x14ac:dyDescent="0.25">
      <c r="G97" s="1"/>
    </row>
    <row r="98" spans="7:7" ht="19" x14ac:dyDescent="0.25">
      <c r="G98" s="1"/>
    </row>
  </sheetData>
  <sortState xmlns:xlrd2="http://schemas.microsoft.com/office/spreadsheetml/2017/richdata2" ref="G2:H104">
    <sortCondition descending="1" ref="H2:H104"/>
    <sortCondition ref="G2:G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2023-02-15T15:58:49Z</dcterms:created>
  <dcterms:modified xsi:type="dcterms:W3CDTF">2023-02-15T16:35:53Z</dcterms:modified>
</cp:coreProperties>
</file>