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Y5" i="1" l="1"/>
  <c r="X5" i="1"/>
  <c r="Z5" i="1"/>
  <c r="Y6" i="1"/>
  <c r="X6" i="1"/>
  <c r="Z6" i="1"/>
  <c r="Y7" i="1"/>
  <c r="X7" i="1"/>
  <c r="Z7" i="1"/>
  <c r="Y8" i="1"/>
  <c r="X8" i="1"/>
  <c r="Z8" i="1"/>
  <c r="Y9" i="1"/>
  <c r="X9" i="1"/>
  <c r="Z9" i="1"/>
  <c r="Y10" i="1"/>
  <c r="X10" i="1"/>
  <c r="Z10" i="1"/>
  <c r="Y11" i="1"/>
  <c r="X11" i="1"/>
  <c r="Z11" i="1"/>
  <c r="Y12" i="1"/>
  <c r="X12" i="1"/>
  <c r="Z12" i="1"/>
  <c r="Y13" i="1"/>
  <c r="X13" i="1"/>
  <c r="Z13" i="1"/>
  <c r="Y14" i="1"/>
  <c r="X14" i="1"/>
  <c r="Z14" i="1"/>
  <c r="Y15" i="1"/>
  <c r="X15" i="1"/>
  <c r="Z15" i="1"/>
  <c r="Y16" i="1"/>
  <c r="X16" i="1"/>
  <c r="Z16" i="1"/>
  <c r="Y17" i="1"/>
  <c r="X17" i="1"/>
  <c r="Z17" i="1"/>
  <c r="Y18" i="1"/>
  <c r="X18" i="1"/>
  <c r="Z18" i="1"/>
  <c r="Y19" i="1"/>
  <c r="X19" i="1"/>
  <c r="Z19" i="1"/>
  <c r="Y20" i="1"/>
  <c r="X20" i="1"/>
  <c r="Z20" i="1"/>
  <c r="Y21" i="1"/>
  <c r="X21" i="1"/>
  <c r="Z21" i="1"/>
  <c r="Y22" i="1"/>
  <c r="X22" i="1"/>
  <c r="Z22" i="1"/>
  <c r="Y23" i="1"/>
  <c r="X23" i="1"/>
  <c r="Z23" i="1"/>
  <c r="Y24" i="1"/>
  <c r="X24" i="1"/>
  <c r="Z24" i="1"/>
  <c r="Y25" i="1"/>
  <c r="X25" i="1"/>
  <c r="Z25" i="1"/>
  <c r="Y26" i="1"/>
  <c r="X26" i="1"/>
  <c r="Z26" i="1"/>
  <c r="Y27" i="1"/>
  <c r="X27" i="1"/>
  <c r="Z27" i="1"/>
  <c r="Y28" i="1"/>
  <c r="X28" i="1"/>
  <c r="Z28" i="1"/>
  <c r="Y29" i="1"/>
  <c r="X29" i="1"/>
  <c r="Z29" i="1"/>
  <c r="Y30" i="1"/>
  <c r="X30" i="1"/>
  <c r="Z30" i="1"/>
  <c r="Y31" i="1"/>
  <c r="X31" i="1"/>
  <c r="Z31" i="1"/>
  <c r="Y32" i="1"/>
  <c r="X32" i="1"/>
  <c r="Z32" i="1"/>
  <c r="Y33" i="1"/>
  <c r="X33" i="1"/>
  <c r="Z33" i="1"/>
  <c r="Y34" i="1"/>
  <c r="X34" i="1"/>
  <c r="Z34" i="1"/>
  <c r="Y35" i="1"/>
  <c r="X35" i="1"/>
  <c r="Z35" i="1"/>
  <c r="Y36" i="1"/>
  <c r="X36" i="1"/>
  <c r="Z36" i="1"/>
  <c r="Y37" i="1"/>
  <c r="X37" i="1"/>
  <c r="Z37" i="1"/>
  <c r="Y38" i="1"/>
  <c r="X38" i="1"/>
  <c r="Z38" i="1"/>
  <c r="Y4" i="1"/>
  <c r="X4" i="1"/>
  <c r="Z4" i="1"/>
  <c r="P5" i="1"/>
  <c r="O5" i="1"/>
  <c r="Q5" i="1"/>
  <c r="P6" i="1"/>
  <c r="O6" i="1"/>
  <c r="Q6" i="1"/>
  <c r="P7" i="1"/>
  <c r="O7" i="1"/>
  <c r="Q7" i="1"/>
  <c r="P8" i="1"/>
  <c r="O8" i="1"/>
  <c r="Q8" i="1"/>
  <c r="P9" i="1"/>
  <c r="O9" i="1"/>
  <c r="Q9" i="1"/>
  <c r="P10" i="1"/>
  <c r="O10" i="1"/>
  <c r="Q10" i="1"/>
  <c r="P11" i="1"/>
  <c r="O11" i="1"/>
  <c r="Q11" i="1"/>
  <c r="P12" i="1"/>
  <c r="O12" i="1"/>
  <c r="Q12" i="1"/>
  <c r="P4" i="1"/>
  <c r="O4" i="1"/>
  <c r="Q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H9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4" i="1"/>
  <c r="Y40" i="1"/>
  <c r="X40" i="1"/>
  <c r="Z4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4" i="1"/>
  <c r="P14" i="1"/>
  <c r="O14" i="1"/>
  <c r="Q14" i="1"/>
  <c r="M5" i="1"/>
  <c r="M6" i="1"/>
  <c r="M7" i="1"/>
  <c r="M8" i="1"/>
  <c r="M9" i="1"/>
  <c r="M10" i="1"/>
  <c r="M11" i="1"/>
  <c r="M12" i="1"/>
  <c r="M4" i="1"/>
</calcChain>
</file>

<file path=xl/sharedStrings.xml><?xml version="1.0" encoding="utf-8"?>
<sst xmlns="http://schemas.openxmlformats.org/spreadsheetml/2006/main" count="33" uniqueCount="10">
  <si>
    <t>Frequency</t>
  </si>
  <si>
    <t>After</t>
  </si>
  <si>
    <t>Red</t>
  </si>
  <si>
    <t>Harvest</t>
  </si>
  <si>
    <t>Coho</t>
  </si>
  <si>
    <t>King</t>
  </si>
  <si>
    <t>change</t>
  </si>
  <si>
    <t>Before</t>
  </si>
  <si>
    <t>Total Harvest</t>
  </si>
  <si>
    <t>Number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</si>
</sst>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169" fontId="0" fillId="0" borderId="0" xfId="1" applyNumberFormat="1" applyFont="1"/>
    <xf numFmtId="37" fontId="0" fillId="0" borderId="0" xfId="1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9" fontId="2" fillId="0" borderId="0" xfId="1" applyNumberFormat="1" applyFont="1"/>
    <xf numFmtId="3" fontId="2" fillId="0" borderId="0" xfId="0" applyNumberFormat="1" applyFont="1"/>
    <xf numFmtId="37" fontId="2" fillId="0" borderId="0" xfId="0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tabSelected="1" workbookViewId="0">
      <selection activeCell="L32" sqref="L32"/>
    </sheetView>
  </sheetViews>
  <sheetFormatPr defaultRowHeight="15" x14ac:dyDescent="0.25"/>
  <cols>
    <col min="5" max="5" width="4.5703125" customWidth="1"/>
    <col min="14" max="14" width="4.5703125" customWidth="1"/>
    <col min="21" max="21" width="10.5703125" bestFit="1" customWidth="1"/>
    <col min="23" max="23" width="3.85546875" customWidth="1"/>
  </cols>
  <sheetData>
    <row r="1" spans="1:26" x14ac:dyDescent="0.25">
      <c r="A1" s="15" t="s">
        <v>2</v>
      </c>
      <c r="J1" s="15" t="s">
        <v>5</v>
      </c>
      <c r="S1" s="15" t="s">
        <v>4</v>
      </c>
    </row>
    <row r="2" spans="1:26" x14ac:dyDescent="0.25">
      <c r="B2" s="6" t="s">
        <v>0</v>
      </c>
      <c r="C2" s="6"/>
      <c r="D2" s="6"/>
      <c r="F2" s="6" t="s">
        <v>9</v>
      </c>
      <c r="G2" s="6"/>
      <c r="H2" s="6"/>
      <c r="K2" s="6" t="s">
        <v>0</v>
      </c>
      <c r="L2" s="6"/>
      <c r="M2" s="6"/>
      <c r="O2" s="6" t="s">
        <v>9</v>
      </c>
      <c r="P2" s="6"/>
      <c r="Q2" s="6"/>
      <c r="T2" s="6" t="s">
        <v>0</v>
      </c>
      <c r="U2" s="6"/>
      <c r="V2" s="6"/>
      <c r="X2" s="6" t="s">
        <v>9</v>
      </c>
      <c r="Y2" s="6"/>
      <c r="Z2" s="6"/>
    </row>
    <row r="3" spans="1:26" x14ac:dyDescent="0.25">
      <c r="A3" s="8" t="s">
        <v>3</v>
      </c>
      <c r="B3" s="7" t="s">
        <v>7</v>
      </c>
      <c r="C3" s="7" t="s">
        <v>1</v>
      </c>
      <c r="D3" s="7" t="s">
        <v>6</v>
      </c>
      <c r="E3" s="1"/>
      <c r="F3" s="7" t="s">
        <v>7</v>
      </c>
      <c r="G3" s="7" t="s">
        <v>1</v>
      </c>
      <c r="H3" s="7" t="s">
        <v>6</v>
      </c>
      <c r="I3" s="9"/>
      <c r="J3" s="8" t="s">
        <v>3</v>
      </c>
      <c r="K3" s="7" t="s">
        <v>7</v>
      </c>
      <c r="L3" s="7" t="s">
        <v>1</v>
      </c>
      <c r="M3" s="7" t="s">
        <v>6</v>
      </c>
      <c r="N3" s="1"/>
      <c r="O3" s="7" t="s">
        <v>7</v>
      </c>
      <c r="P3" s="7" t="s">
        <v>1</v>
      </c>
      <c r="Q3" s="7" t="s">
        <v>6</v>
      </c>
      <c r="S3" s="8" t="s">
        <v>3</v>
      </c>
      <c r="T3" s="7" t="s">
        <v>7</v>
      </c>
      <c r="U3" s="7" t="s">
        <v>1</v>
      </c>
      <c r="V3" s="7" t="s">
        <v>6</v>
      </c>
      <c r="X3" s="7" t="s">
        <v>7</v>
      </c>
      <c r="Y3" s="7" t="s">
        <v>1</v>
      </c>
      <c r="Z3" s="7" t="s">
        <v>6</v>
      </c>
    </row>
    <row r="4" spans="1:26" x14ac:dyDescent="0.25">
      <c r="A4">
        <v>0</v>
      </c>
      <c r="B4" s="2">
        <v>3116</v>
      </c>
      <c r="C4" s="2">
        <v>2562</v>
      </c>
      <c r="D4" s="4">
        <f>C4-B4</f>
        <v>-554</v>
      </c>
      <c r="E4" s="2"/>
      <c r="F4" s="3">
        <f>B4*A4</f>
        <v>0</v>
      </c>
      <c r="G4" s="3">
        <f>C4*A4</f>
        <v>0</v>
      </c>
      <c r="H4" s="4">
        <f>G4-F4</f>
        <v>0</v>
      </c>
      <c r="J4" s="5">
        <v>0</v>
      </c>
      <c r="K4" s="2">
        <v>30988</v>
      </c>
      <c r="L4" s="2">
        <v>31108</v>
      </c>
      <c r="M4" s="4">
        <f>L4-K4</f>
        <v>120</v>
      </c>
      <c r="N4" s="2"/>
      <c r="O4" s="3">
        <f>K4*J4</f>
        <v>0</v>
      </c>
      <c r="P4" s="3">
        <f>L4*J4</f>
        <v>0</v>
      </c>
      <c r="Q4" s="4">
        <f>P4-O4</f>
        <v>0</v>
      </c>
      <c r="S4" s="5">
        <v>0</v>
      </c>
      <c r="T4" s="3">
        <v>31151</v>
      </c>
      <c r="U4" s="2">
        <v>31713</v>
      </c>
      <c r="V4" s="4">
        <f>U4-T4</f>
        <v>562</v>
      </c>
      <c r="X4" s="3">
        <f>T4*S4</f>
        <v>0</v>
      </c>
      <c r="Y4" s="3">
        <f>U4*S4</f>
        <v>0</v>
      </c>
      <c r="Z4" s="4">
        <f>Y4-X4</f>
        <v>0</v>
      </c>
    </row>
    <row r="5" spans="1:26" x14ac:dyDescent="0.25">
      <c r="A5">
        <v>1</v>
      </c>
      <c r="B5" s="2">
        <v>1848</v>
      </c>
      <c r="C5" s="2">
        <v>2005</v>
      </c>
      <c r="D5" s="4">
        <f t="shared" ref="D5:D68" si="0">C5-B5</f>
        <v>157</v>
      </c>
      <c r="E5" s="2"/>
      <c r="F5" s="2">
        <f t="shared" ref="F5:F68" si="1">B5*A5</f>
        <v>1848</v>
      </c>
      <c r="G5" s="2">
        <f t="shared" ref="G5:G68" si="2">C5*A5</f>
        <v>2005</v>
      </c>
      <c r="H5" s="4">
        <f t="shared" ref="H5:H68" si="3">G5-F5</f>
        <v>157</v>
      </c>
      <c r="J5" s="5">
        <v>1</v>
      </c>
      <c r="K5" s="2">
        <v>1168</v>
      </c>
      <c r="L5" s="2">
        <v>1055</v>
      </c>
      <c r="M5" s="4">
        <f t="shared" ref="M5:M14" si="4">L5-K5</f>
        <v>-113</v>
      </c>
      <c r="N5" s="2"/>
      <c r="O5" s="2">
        <f t="shared" ref="O5:O12" si="5">K5*J5</f>
        <v>1168</v>
      </c>
      <c r="P5" s="2">
        <f t="shared" ref="P5:P12" si="6">L5*J5</f>
        <v>1055</v>
      </c>
      <c r="Q5" s="4">
        <f t="shared" ref="Q5:Q12" si="7">P5-O5</f>
        <v>-113</v>
      </c>
      <c r="S5" s="5">
        <v>1</v>
      </c>
      <c r="T5" s="3">
        <v>303</v>
      </c>
      <c r="U5" s="2">
        <v>218</v>
      </c>
      <c r="V5" s="4">
        <f t="shared" ref="V5:V40" si="8">U5-T5</f>
        <v>-85</v>
      </c>
      <c r="X5" s="3">
        <f t="shared" ref="X5:X38" si="9">T5*S5</f>
        <v>303</v>
      </c>
      <c r="Y5" s="2">
        <f t="shared" ref="Y5:Y38" si="10">U5*S5</f>
        <v>218</v>
      </c>
      <c r="Z5" s="4">
        <f t="shared" ref="Z5:Z38" si="11">Y5-X5</f>
        <v>-85</v>
      </c>
    </row>
    <row r="6" spans="1:26" x14ac:dyDescent="0.25">
      <c r="A6">
        <v>2</v>
      </c>
      <c r="B6" s="2">
        <v>2167</v>
      </c>
      <c r="C6" s="2">
        <v>2213</v>
      </c>
      <c r="D6" s="4">
        <f t="shared" si="0"/>
        <v>46</v>
      </c>
      <c r="E6" s="2"/>
      <c r="F6" s="2">
        <f t="shared" si="1"/>
        <v>4334</v>
      </c>
      <c r="G6" s="2">
        <f t="shared" si="2"/>
        <v>4426</v>
      </c>
      <c r="H6" s="4">
        <f t="shared" si="3"/>
        <v>92</v>
      </c>
      <c r="J6" s="5">
        <v>2</v>
      </c>
      <c r="K6" s="2">
        <v>22</v>
      </c>
      <c r="L6" s="2">
        <v>20</v>
      </c>
      <c r="M6" s="4">
        <f t="shared" si="4"/>
        <v>-2</v>
      </c>
      <c r="N6" s="2"/>
      <c r="O6" s="2">
        <f t="shared" si="5"/>
        <v>44</v>
      </c>
      <c r="P6" s="2">
        <f t="shared" si="6"/>
        <v>40</v>
      </c>
      <c r="Q6" s="4">
        <f t="shared" si="7"/>
        <v>-4</v>
      </c>
      <c r="S6" s="5">
        <v>2</v>
      </c>
      <c r="T6" s="3">
        <v>206</v>
      </c>
      <c r="U6" s="2">
        <v>119</v>
      </c>
      <c r="V6" s="4">
        <f t="shared" si="8"/>
        <v>-87</v>
      </c>
      <c r="X6" s="3">
        <f t="shared" si="9"/>
        <v>412</v>
      </c>
      <c r="Y6" s="2">
        <f t="shared" si="10"/>
        <v>238</v>
      </c>
      <c r="Z6" s="4">
        <f t="shared" si="11"/>
        <v>-174</v>
      </c>
    </row>
    <row r="7" spans="1:26" x14ac:dyDescent="0.25">
      <c r="A7">
        <v>3</v>
      </c>
      <c r="B7" s="2">
        <v>2048</v>
      </c>
      <c r="C7" s="2">
        <v>2087</v>
      </c>
      <c r="D7" s="4">
        <f t="shared" si="0"/>
        <v>39</v>
      </c>
      <c r="E7" s="2"/>
      <c r="F7" s="2">
        <f t="shared" si="1"/>
        <v>6144</v>
      </c>
      <c r="G7" s="2">
        <f t="shared" si="2"/>
        <v>6261</v>
      </c>
      <c r="H7" s="4">
        <f t="shared" si="3"/>
        <v>117</v>
      </c>
      <c r="J7" s="5">
        <v>3</v>
      </c>
      <c r="K7" s="2">
        <v>4</v>
      </c>
      <c r="L7" s="2">
        <v>2</v>
      </c>
      <c r="M7" s="4">
        <f t="shared" si="4"/>
        <v>-2</v>
      </c>
      <c r="N7" s="2"/>
      <c r="O7" s="2">
        <f t="shared" si="5"/>
        <v>12</v>
      </c>
      <c r="P7" s="2">
        <f t="shared" si="6"/>
        <v>6</v>
      </c>
      <c r="Q7" s="4">
        <f t="shared" si="7"/>
        <v>-6</v>
      </c>
      <c r="S7" s="5">
        <v>3</v>
      </c>
      <c r="T7" s="3">
        <v>115</v>
      </c>
      <c r="U7" s="2">
        <v>56</v>
      </c>
      <c r="V7" s="4">
        <f t="shared" si="8"/>
        <v>-59</v>
      </c>
      <c r="X7" s="3">
        <f t="shared" si="9"/>
        <v>345</v>
      </c>
      <c r="Y7" s="2">
        <f t="shared" si="10"/>
        <v>168</v>
      </c>
      <c r="Z7" s="4">
        <f t="shared" si="11"/>
        <v>-177</v>
      </c>
    </row>
    <row r="8" spans="1:26" x14ac:dyDescent="0.25">
      <c r="A8">
        <v>4</v>
      </c>
      <c r="B8" s="2">
        <v>1875</v>
      </c>
      <c r="C8" s="2">
        <v>1912</v>
      </c>
      <c r="D8" s="4">
        <f t="shared" si="0"/>
        <v>37</v>
      </c>
      <c r="E8" s="2"/>
      <c r="F8" s="2">
        <f t="shared" si="1"/>
        <v>7500</v>
      </c>
      <c r="G8" s="2">
        <f t="shared" si="2"/>
        <v>7648</v>
      </c>
      <c r="H8" s="4">
        <f t="shared" si="3"/>
        <v>148</v>
      </c>
      <c r="J8" s="5">
        <v>4</v>
      </c>
      <c r="K8" s="2">
        <v>1</v>
      </c>
      <c r="L8" s="2">
        <v>1</v>
      </c>
      <c r="M8" s="4">
        <f t="shared" si="4"/>
        <v>0</v>
      </c>
      <c r="N8" s="2"/>
      <c r="O8" s="2">
        <f t="shared" si="5"/>
        <v>4</v>
      </c>
      <c r="P8" s="2">
        <f t="shared" si="6"/>
        <v>4</v>
      </c>
      <c r="Q8" s="4">
        <f t="shared" si="7"/>
        <v>0</v>
      </c>
      <c r="S8" s="5">
        <v>4</v>
      </c>
      <c r="T8" s="3">
        <v>87</v>
      </c>
      <c r="U8" s="2">
        <v>25</v>
      </c>
      <c r="V8" s="4">
        <f t="shared" si="8"/>
        <v>-62</v>
      </c>
      <c r="X8" s="3">
        <f t="shared" si="9"/>
        <v>348</v>
      </c>
      <c r="Y8" s="2">
        <f t="shared" si="10"/>
        <v>100</v>
      </c>
      <c r="Z8" s="4">
        <f t="shared" si="11"/>
        <v>-248</v>
      </c>
    </row>
    <row r="9" spans="1:26" x14ac:dyDescent="0.25">
      <c r="A9">
        <v>5</v>
      </c>
      <c r="B9" s="2">
        <v>2037</v>
      </c>
      <c r="C9" s="2">
        <v>2082</v>
      </c>
      <c r="D9" s="4">
        <f t="shared" si="0"/>
        <v>45</v>
      </c>
      <c r="E9" s="2"/>
      <c r="F9" s="2">
        <f t="shared" si="1"/>
        <v>10185</v>
      </c>
      <c r="G9" s="2">
        <f t="shared" si="2"/>
        <v>10410</v>
      </c>
      <c r="H9" s="4">
        <f t="shared" si="3"/>
        <v>225</v>
      </c>
      <c r="J9" s="5">
        <v>5</v>
      </c>
      <c r="K9" s="2">
        <v>1</v>
      </c>
      <c r="L9" s="2">
        <v>1</v>
      </c>
      <c r="M9" s="4">
        <f t="shared" si="4"/>
        <v>0</v>
      </c>
      <c r="N9" s="2"/>
      <c r="O9" s="2">
        <f t="shared" si="5"/>
        <v>5</v>
      </c>
      <c r="P9" s="2">
        <f t="shared" si="6"/>
        <v>5</v>
      </c>
      <c r="Q9" s="4">
        <f t="shared" si="7"/>
        <v>0</v>
      </c>
      <c r="S9" s="5">
        <v>5</v>
      </c>
      <c r="T9" s="3">
        <v>68</v>
      </c>
      <c r="U9" s="2">
        <v>19</v>
      </c>
      <c r="V9" s="4">
        <f t="shared" si="8"/>
        <v>-49</v>
      </c>
      <c r="X9" s="3">
        <f t="shared" si="9"/>
        <v>340</v>
      </c>
      <c r="Y9" s="2">
        <f t="shared" si="10"/>
        <v>95</v>
      </c>
      <c r="Z9" s="4">
        <f t="shared" si="11"/>
        <v>-245</v>
      </c>
    </row>
    <row r="10" spans="1:26" x14ac:dyDescent="0.25">
      <c r="A10">
        <v>6</v>
      </c>
      <c r="B10" s="2">
        <v>1758</v>
      </c>
      <c r="C10" s="2">
        <v>1787</v>
      </c>
      <c r="D10" s="4">
        <f t="shared" si="0"/>
        <v>29</v>
      </c>
      <c r="F10" s="2">
        <f t="shared" si="1"/>
        <v>10548</v>
      </c>
      <c r="G10" s="2">
        <f t="shared" si="2"/>
        <v>10722</v>
      </c>
      <c r="H10" s="4">
        <f t="shared" si="3"/>
        <v>174</v>
      </c>
      <c r="J10" s="5">
        <v>9</v>
      </c>
      <c r="K10" s="2">
        <v>1</v>
      </c>
      <c r="M10" s="4">
        <f t="shared" si="4"/>
        <v>-1</v>
      </c>
      <c r="O10" s="2">
        <f t="shared" si="5"/>
        <v>9</v>
      </c>
      <c r="P10">
        <f t="shared" si="6"/>
        <v>0</v>
      </c>
      <c r="Q10" s="4">
        <f t="shared" si="7"/>
        <v>-9</v>
      </c>
      <c r="S10" s="5">
        <v>6</v>
      </c>
      <c r="T10" s="3">
        <v>41</v>
      </c>
      <c r="U10" s="2">
        <v>11</v>
      </c>
      <c r="V10" s="4">
        <f t="shared" si="8"/>
        <v>-30</v>
      </c>
      <c r="X10" s="3">
        <f t="shared" si="9"/>
        <v>246</v>
      </c>
      <c r="Y10" s="2">
        <f t="shared" si="10"/>
        <v>66</v>
      </c>
      <c r="Z10" s="4">
        <f t="shared" si="11"/>
        <v>-180</v>
      </c>
    </row>
    <row r="11" spans="1:26" x14ac:dyDescent="0.25">
      <c r="A11">
        <v>7</v>
      </c>
      <c r="B11" s="2">
        <v>1533</v>
      </c>
      <c r="C11" s="2">
        <v>1553</v>
      </c>
      <c r="D11" s="4">
        <f t="shared" si="0"/>
        <v>20</v>
      </c>
      <c r="F11" s="2">
        <f t="shared" si="1"/>
        <v>10731</v>
      </c>
      <c r="G11" s="2">
        <f t="shared" si="2"/>
        <v>10871</v>
      </c>
      <c r="H11" s="4">
        <f t="shared" si="3"/>
        <v>140</v>
      </c>
      <c r="J11" s="5">
        <v>10</v>
      </c>
      <c r="K11" s="2">
        <v>1</v>
      </c>
      <c r="M11" s="4">
        <f t="shared" si="4"/>
        <v>-1</v>
      </c>
      <c r="O11" s="2">
        <f t="shared" si="5"/>
        <v>10</v>
      </c>
      <c r="P11">
        <f t="shared" si="6"/>
        <v>0</v>
      </c>
      <c r="Q11" s="4">
        <f t="shared" si="7"/>
        <v>-10</v>
      </c>
      <c r="S11" s="5">
        <v>7</v>
      </c>
      <c r="T11" s="3">
        <v>24</v>
      </c>
      <c r="U11" s="2">
        <v>4</v>
      </c>
      <c r="V11" s="4">
        <f t="shared" si="8"/>
        <v>-20</v>
      </c>
      <c r="X11" s="3">
        <f t="shared" si="9"/>
        <v>168</v>
      </c>
      <c r="Y11" s="2">
        <f t="shared" si="10"/>
        <v>28</v>
      </c>
      <c r="Z11" s="4">
        <f t="shared" si="11"/>
        <v>-140</v>
      </c>
    </row>
    <row r="12" spans="1:26" x14ac:dyDescent="0.25">
      <c r="A12">
        <v>8</v>
      </c>
      <c r="B12" s="2">
        <v>1589</v>
      </c>
      <c r="C12" s="2">
        <v>1601</v>
      </c>
      <c r="D12" s="4">
        <f t="shared" si="0"/>
        <v>12</v>
      </c>
      <c r="F12" s="2">
        <f t="shared" si="1"/>
        <v>12712</v>
      </c>
      <c r="G12" s="2">
        <f t="shared" si="2"/>
        <v>12808</v>
      </c>
      <c r="H12" s="4">
        <f t="shared" si="3"/>
        <v>96</v>
      </c>
      <c r="J12" s="5">
        <v>11</v>
      </c>
      <c r="K12" s="2">
        <v>1</v>
      </c>
      <c r="M12" s="4">
        <f t="shared" si="4"/>
        <v>-1</v>
      </c>
      <c r="O12" s="2">
        <f t="shared" si="5"/>
        <v>11</v>
      </c>
      <c r="P12">
        <f t="shared" si="6"/>
        <v>0</v>
      </c>
      <c r="Q12" s="4">
        <f t="shared" si="7"/>
        <v>-11</v>
      </c>
      <c r="S12" s="5">
        <v>8</v>
      </c>
      <c r="T12" s="3">
        <v>23</v>
      </c>
      <c r="U12" s="2">
        <v>3</v>
      </c>
      <c r="V12" s="4">
        <f t="shared" si="8"/>
        <v>-20</v>
      </c>
      <c r="X12" s="3">
        <f t="shared" si="9"/>
        <v>184</v>
      </c>
      <c r="Y12" s="2">
        <f t="shared" si="10"/>
        <v>24</v>
      </c>
      <c r="Z12" s="4">
        <f t="shared" si="11"/>
        <v>-160</v>
      </c>
    </row>
    <row r="13" spans="1:26" x14ac:dyDescent="0.25">
      <c r="A13">
        <v>9</v>
      </c>
      <c r="B13" s="2">
        <v>1099</v>
      </c>
      <c r="C13" s="2">
        <v>1117</v>
      </c>
      <c r="D13" s="4">
        <f t="shared" si="0"/>
        <v>18</v>
      </c>
      <c r="F13" s="2">
        <f t="shared" si="1"/>
        <v>9891</v>
      </c>
      <c r="G13" s="2">
        <f t="shared" si="2"/>
        <v>10053</v>
      </c>
      <c r="H13" s="4">
        <f t="shared" si="3"/>
        <v>162</v>
      </c>
      <c r="S13" s="5">
        <v>9</v>
      </c>
      <c r="T13" s="3">
        <v>17</v>
      </c>
      <c r="U13" s="2">
        <v>3</v>
      </c>
      <c r="V13" s="4">
        <f t="shared" si="8"/>
        <v>-14</v>
      </c>
      <c r="X13" s="3">
        <f t="shared" si="9"/>
        <v>153</v>
      </c>
      <c r="Y13" s="2">
        <f t="shared" si="10"/>
        <v>27</v>
      </c>
      <c r="Z13" s="4">
        <f t="shared" si="11"/>
        <v>-126</v>
      </c>
    </row>
    <row r="14" spans="1:26" x14ac:dyDescent="0.25">
      <c r="A14">
        <v>10</v>
      </c>
      <c r="B14" s="2">
        <v>1997</v>
      </c>
      <c r="C14" s="2">
        <v>2018</v>
      </c>
      <c r="D14" s="4">
        <f t="shared" si="0"/>
        <v>21</v>
      </c>
      <c r="F14" s="2">
        <f t="shared" si="1"/>
        <v>19970</v>
      </c>
      <c r="G14" s="2">
        <f t="shared" si="2"/>
        <v>20180</v>
      </c>
      <c r="H14" s="4">
        <f t="shared" si="3"/>
        <v>210</v>
      </c>
      <c r="M14" s="10"/>
      <c r="N14" s="11" t="s">
        <v>8</v>
      </c>
      <c r="O14" s="12">
        <f>SUM(O4:O12)</f>
        <v>1263</v>
      </c>
      <c r="P14" s="12">
        <f>SUM(P4:P12)</f>
        <v>1110</v>
      </c>
      <c r="Q14" s="13">
        <f>P14-O14</f>
        <v>-153</v>
      </c>
      <c r="S14" s="5">
        <v>10</v>
      </c>
      <c r="T14" s="3">
        <v>37</v>
      </c>
      <c r="U14" s="2">
        <v>7</v>
      </c>
      <c r="V14" s="4">
        <f t="shared" si="8"/>
        <v>-30</v>
      </c>
      <c r="X14" s="3">
        <f t="shared" si="9"/>
        <v>370</v>
      </c>
      <c r="Y14" s="2">
        <f t="shared" si="10"/>
        <v>70</v>
      </c>
      <c r="Z14" s="4">
        <f t="shared" si="11"/>
        <v>-300</v>
      </c>
    </row>
    <row r="15" spans="1:26" x14ac:dyDescent="0.25">
      <c r="A15">
        <v>11</v>
      </c>
      <c r="B15" s="2">
        <v>874</v>
      </c>
      <c r="C15" s="2">
        <v>884</v>
      </c>
      <c r="D15" s="4">
        <f t="shared" si="0"/>
        <v>10</v>
      </c>
      <c r="F15" s="2">
        <f t="shared" si="1"/>
        <v>9614</v>
      </c>
      <c r="G15" s="2">
        <f t="shared" si="2"/>
        <v>9724</v>
      </c>
      <c r="H15" s="4">
        <f t="shared" si="3"/>
        <v>110</v>
      </c>
      <c r="S15" s="5">
        <v>11</v>
      </c>
      <c r="T15" s="3">
        <v>11</v>
      </c>
      <c r="U15" s="2">
        <v>2</v>
      </c>
      <c r="V15" s="4">
        <f t="shared" si="8"/>
        <v>-9</v>
      </c>
      <c r="X15" s="3">
        <f t="shared" si="9"/>
        <v>121</v>
      </c>
      <c r="Y15" s="2">
        <f t="shared" si="10"/>
        <v>22</v>
      </c>
      <c r="Z15" s="4">
        <f t="shared" si="11"/>
        <v>-99</v>
      </c>
    </row>
    <row r="16" spans="1:26" x14ac:dyDescent="0.25">
      <c r="A16">
        <v>12</v>
      </c>
      <c r="B16" s="2">
        <v>1091</v>
      </c>
      <c r="C16" s="2">
        <v>1110</v>
      </c>
      <c r="D16" s="4">
        <f t="shared" si="0"/>
        <v>19</v>
      </c>
      <c r="F16" s="2">
        <f t="shared" si="1"/>
        <v>13092</v>
      </c>
      <c r="G16" s="2">
        <f t="shared" si="2"/>
        <v>13320</v>
      </c>
      <c r="H16" s="4">
        <f t="shared" si="3"/>
        <v>228</v>
      </c>
      <c r="S16" s="5">
        <v>12</v>
      </c>
      <c r="T16" s="3">
        <v>18</v>
      </c>
      <c r="U16" s="2">
        <v>1</v>
      </c>
      <c r="V16" s="4">
        <f t="shared" si="8"/>
        <v>-17</v>
      </c>
      <c r="X16" s="3">
        <f t="shared" si="9"/>
        <v>216</v>
      </c>
      <c r="Y16" s="2">
        <f t="shared" si="10"/>
        <v>12</v>
      </c>
      <c r="Z16" s="4">
        <f t="shared" si="11"/>
        <v>-204</v>
      </c>
    </row>
    <row r="17" spans="1:26" x14ac:dyDescent="0.25">
      <c r="A17">
        <v>13</v>
      </c>
      <c r="B17" s="2">
        <v>709</v>
      </c>
      <c r="C17" s="2">
        <v>725</v>
      </c>
      <c r="D17" s="4">
        <f t="shared" si="0"/>
        <v>16</v>
      </c>
      <c r="F17" s="2">
        <f t="shared" si="1"/>
        <v>9217</v>
      </c>
      <c r="G17" s="2">
        <f t="shared" si="2"/>
        <v>9425</v>
      </c>
      <c r="H17" s="4">
        <f t="shared" si="3"/>
        <v>208</v>
      </c>
      <c r="S17" s="5">
        <v>13</v>
      </c>
      <c r="T17" s="3">
        <v>11</v>
      </c>
      <c r="U17" s="2">
        <v>1</v>
      </c>
      <c r="V17" s="4">
        <f t="shared" si="8"/>
        <v>-10</v>
      </c>
      <c r="X17" s="3">
        <f t="shared" si="9"/>
        <v>143</v>
      </c>
      <c r="Y17" s="2">
        <f t="shared" si="10"/>
        <v>13</v>
      </c>
      <c r="Z17" s="4">
        <f t="shared" si="11"/>
        <v>-130</v>
      </c>
    </row>
    <row r="18" spans="1:26" x14ac:dyDescent="0.25">
      <c r="A18">
        <v>14</v>
      </c>
      <c r="B18" s="2">
        <v>689</v>
      </c>
      <c r="C18" s="2">
        <v>696</v>
      </c>
      <c r="D18" s="4">
        <f t="shared" si="0"/>
        <v>7</v>
      </c>
      <c r="F18" s="2">
        <f t="shared" si="1"/>
        <v>9646</v>
      </c>
      <c r="G18" s="2">
        <f t="shared" si="2"/>
        <v>9744</v>
      </c>
      <c r="H18" s="4">
        <f t="shared" si="3"/>
        <v>98</v>
      </c>
      <c r="S18" s="5">
        <v>14</v>
      </c>
      <c r="T18" s="3">
        <v>8</v>
      </c>
      <c r="U18" s="2">
        <v>1</v>
      </c>
      <c r="V18" s="4">
        <f t="shared" si="8"/>
        <v>-7</v>
      </c>
      <c r="X18" s="3">
        <f t="shared" si="9"/>
        <v>112</v>
      </c>
      <c r="Y18" s="2">
        <f t="shared" si="10"/>
        <v>14</v>
      </c>
      <c r="Z18" s="4">
        <f t="shared" si="11"/>
        <v>-98</v>
      </c>
    </row>
    <row r="19" spans="1:26" x14ac:dyDescent="0.25">
      <c r="A19">
        <v>15</v>
      </c>
      <c r="B19" s="2">
        <v>1085</v>
      </c>
      <c r="C19" s="2">
        <v>1093</v>
      </c>
      <c r="D19" s="4">
        <f t="shared" si="0"/>
        <v>8</v>
      </c>
      <c r="F19" s="2">
        <f t="shared" si="1"/>
        <v>16275</v>
      </c>
      <c r="G19" s="2">
        <f t="shared" si="2"/>
        <v>16395</v>
      </c>
      <c r="H19" s="4">
        <f t="shared" si="3"/>
        <v>120</v>
      </c>
      <c r="S19" s="5">
        <v>15</v>
      </c>
      <c r="T19" s="3">
        <v>12</v>
      </c>
      <c r="U19" s="2">
        <v>2</v>
      </c>
      <c r="V19" s="4">
        <f t="shared" si="8"/>
        <v>-10</v>
      </c>
      <c r="X19" s="3">
        <f t="shared" si="9"/>
        <v>180</v>
      </c>
      <c r="Y19" s="2">
        <f t="shared" si="10"/>
        <v>30</v>
      </c>
      <c r="Z19" s="4">
        <f t="shared" si="11"/>
        <v>-150</v>
      </c>
    </row>
    <row r="20" spans="1:26" x14ac:dyDescent="0.25">
      <c r="A20">
        <v>16</v>
      </c>
      <c r="B20" s="2">
        <v>606</v>
      </c>
      <c r="C20" s="2">
        <v>609</v>
      </c>
      <c r="D20" s="4">
        <f t="shared" si="0"/>
        <v>3</v>
      </c>
      <c r="F20" s="2">
        <f t="shared" si="1"/>
        <v>9696</v>
      </c>
      <c r="G20" s="2">
        <f t="shared" si="2"/>
        <v>9744</v>
      </c>
      <c r="H20" s="4">
        <f t="shared" si="3"/>
        <v>48</v>
      </c>
      <c r="S20" s="5">
        <v>16</v>
      </c>
      <c r="T20" s="3">
        <v>2</v>
      </c>
      <c r="U20" s="2"/>
      <c r="V20" s="4">
        <f t="shared" si="8"/>
        <v>-2</v>
      </c>
      <c r="X20" s="3">
        <f t="shared" si="9"/>
        <v>32</v>
      </c>
      <c r="Y20" s="3">
        <f t="shared" si="10"/>
        <v>0</v>
      </c>
      <c r="Z20" s="4">
        <f t="shared" si="11"/>
        <v>-32</v>
      </c>
    </row>
    <row r="21" spans="1:26" x14ac:dyDescent="0.25">
      <c r="A21">
        <v>17</v>
      </c>
      <c r="B21" s="2">
        <v>536</v>
      </c>
      <c r="C21" s="2">
        <v>546</v>
      </c>
      <c r="D21" s="4">
        <f t="shared" si="0"/>
        <v>10</v>
      </c>
      <c r="F21" s="2">
        <f t="shared" si="1"/>
        <v>9112</v>
      </c>
      <c r="G21" s="2">
        <f t="shared" si="2"/>
        <v>9282</v>
      </c>
      <c r="H21" s="4">
        <f t="shared" si="3"/>
        <v>170</v>
      </c>
      <c r="S21" s="5">
        <v>17</v>
      </c>
      <c r="T21" s="3">
        <v>9</v>
      </c>
      <c r="V21" s="4">
        <f t="shared" si="8"/>
        <v>-9</v>
      </c>
      <c r="X21" s="3">
        <f t="shared" si="9"/>
        <v>153</v>
      </c>
      <c r="Y21" s="3">
        <f t="shared" si="10"/>
        <v>0</v>
      </c>
      <c r="Z21" s="4">
        <f t="shared" si="11"/>
        <v>-153</v>
      </c>
    </row>
    <row r="22" spans="1:26" x14ac:dyDescent="0.25">
      <c r="A22">
        <v>18</v>
      </c>
      <c r="B22" s="2">
        <v>500</v>
      </c>
      <c r="C22" s="2">
        <v>507</v>
      </c>
      <c r="D22" s="4">
        <f t="shared" si="0"/>
        <v>7</v>
      </c>
      <c r="F22" s="2">
        <f t="shared" si="1"/>
        <v>9000</v>
      </c>
      <c r="G22" s="2">
        <f t="shared" si="2"/>
        <v>9126</v>
      </c>
      <c r="H22" s="4">
        <f t="shared" si="3"/>
        <v>126</v>
      </c>
      <c r="S22" s="5">
        <v>18</v>
      </c>
      <c r="T22" s="3">
        <v>7</v>
      </c>
      <c r="V22" s="4">
        <f t="shared" si="8"/>
        <v>-7</v>
      </c>
      <c r="X22" s="3">
        <f t="shared" si="9"/>
        <v>126</v>
      </c>
      <c r="Y22" s="3">
        <f t="shared" si="10"/>
        <v>0</v>
      </c>
      <c r="Z22" s="4">
        <f t="shared" si="11"/>
        <v>-126</v>
      </c>
    </row>
    <row r="23" spans="1:26" x14ac:dyDescent="0.25">
      <c r="A23">
        <v>19</v>
      </c>
      <c r="B23" s="2">
        <v>332</v>
      </c>
      <c r="C23" s="2">
        <v>338</v>
      </c>
      <c r="D23" s="4">
        <f t="shared" si="0"/>
        <v>6</v>
      </c>
      <c r="F23" s="2">
        <f t="shared" si="1"/>
        <v>6308</v>
      </c>
      <c r="G23" s="2">
        <f t="shared" si="2"/>
        <v>6422</v>
      </c>
      <c r="H23" s="4">
        <f t="shared" si="3"/>
        <v>114</v>
      </c>
      <c r="S23" s="5">
        <v>19</v>
      </c>
      <c r="T23" s="3">
        <v>4</v>
      </c>
      <c r="V23" s="4">
        <f t="shared" si="8"/>
        <v>-4</v>
      </c>
      <c r="X23" s="3">
        <f t="shared" si="9"/>
        <v>76</v>
      </c>
      <c r="Y23" s="3">
        <f t="shared" si="10"/>
        <v>0</v>
      </c>
      <c r="Z23" s="4">
        <f t="shared" si="11"/>
        <v>-76</v>
      </c>
    </row>
    <row r="24" spans="1:26" x14ac:dyDescent="0.25">
      <c r="A24">
        <v>20</v>
      </c>
      <c r="B24" s="2">
        <v>768</v>
      </c>
      <c r="C24" s="2">
        <v>781</v>
      </c>
      <c r="D24" s="4">
        <f t="shared" si="0"/>
        <v>13</v>
      </c>
      <c r="F24" s="2">
        <f t="shared" si="1"/>
        <v>15360</v>
      </c>
      <c r="G24" s="2">
        <f t="shared" si="2"/>
        <v>15620</v>
      </c>
      <c r="H24" s="4">
        <f t="shared" si="3"/>
        <v>260</v>
      </c>
      <c r="S24" s="5">
        <v>20</v>
      </c>
      <c r="T24" s="3">
        <v>11</v>
      </c>
      <c r="U24">
        <v>1</v>
      </c>
      <c r="V24" s="4">
        <f t="shared" si="8"/>
        <v>-10</v>
      </c>
      <c r="X24" s="3">
        <f t="shared" si="9"/>
        <v>220</v>
      </c>
      <c r="Y24" s="2">
        <f t="shared" si="10"/>
        <v>20</v>
      </c>
      <c r="Z24" s="4">
        <f t="shared" si="11"/>
        <v>-200</v>
      </c>
    </row>
    <row r="25" spans="1:26" x14ac:dyDescent="0.25">
      <c r="A25">
        <v>21</v>
      </c>
      <c r="B25" s="2">
        <v>309</v>
      </c>
      <c r="C25" s="2">
        <v>309</v>
      </c>
      <c r="D25" s="4">
        <f t="shared" si="0"/>
        <v>0</v>
      </c>
      <c r="F25" s="2">
        <f t="shared" si="1"/>
        <v>6489</v>
      </c>
      <c r="G25" s="2">
        <f t="shared" si="2"/>
        <v>6489</v>
      </c>
      <c r="H25" s="4">
        <f t="shared" si="3"/>
        <v>0</v>
      </c>
      <c r="S25" s="5">
        <v>21</v>
      </c>
      <c r="T25" s="3">
        <v>1</v>
      </c>
      <c r="V25" s="4">
        <f t="shared" si="8"/>
        <v>-1</v>
      </c>
      <c r="X25" s="3">
        <f t="shared" si="9"/>
        <v>21</v>
      </c>
      <c r="Y25" s="3">
        <f t="shared" si="10"/>
        <v>0</v>
      </c>
      <c r="Z25" s="4">
        <f t="shared" si="11"/>
        <v>-21</v>
      </c>
    </row>
    <row r="26" spans="1:26" x14ac:dyDescent="0.25">
      <c r="A26">
        <v>22</v>
      </c>
      <c r="B26" s="2">
        <v>321</v>
      </c>
      <c r="C26" s="2">
        <v>329</v>
      </c>
      <c r="D26" s="4">
        <f t="shared" si="0"/>
        <v>8</v>
      </c>
      <c r="F26" s="2">
        <f t="shared" si="1"/>
        <v>7062</v>
      </c>
      <c r="G26" s="2">
        <f t="shared" si="2"/>
        <v>7238</v>
      </c>
      <c r="H26" s="4">
        <f t="shared" si="3"/>
        <v>176</v>
      </c>
      <c r="S26" s="5">
        <v>22</v>
      </c>
      <c r="T26" s="3">
        <v>4</v>
      </c>
      <c r="V26" s="4">
        <f t="shared" si="8"/>
        <v>-4</v>
      </c>
      <c r="X26" s="3">
        <f t="shared" si="9"/>
        <v>88</v>
      </c>
      <c r="Y26" s="3">
        <f t="shared" si="10"/>
        <v>0</v>
      </c>
      <c r="Z26" s="4">
        <f t="shared" si="11"/>
        <v>-88</v>
      </c>
    </row>
    <row r="27" spans="1:26" x14ac:dyDescent="0.25">
      <c r="A27">
        <v>23</v>
      </c>
      <c r="B27" s="2">
        <v>256</v>
      </c>
      <c r="C27" s="2">
        <v>257</v>
      </c>
      <c r="D27" s="4">
        <f t="shared" si="0"/>
        <v>1</v>
      </c>
      <c r="F27" s="2">
        <f t="shared" si="1"/>
        <v>5888</v>
      </c>
      <c r="G27" s="2">
        <f t="shared" si="2"/>
        <v>5911</v>
      </c>
      <c r="H27" s="4">
        <f t="shared" si="3"/>
        <v>23</v>
      </c>
      <c r="S27" s="5">
        <v>23</v>
      </c>
      <c r="T27" s="3">
        <v>2</v>
      </c>
      <c r="V27" s="4">
        <f t="shared" si="8"/>
        <v>-2</v>
      </c>
      <c r="X27" s="3">
        <f t="shared" si="9"/>
        <v>46</v>
      </c>
      <c r="Y27" s="3">
        <f t="shared" si="10"/>
        <v>0</v>
      </c>
      <c r="Z27" s="4">
        <f t="shared" si="11"/>
        <v>-46</v>
      </c>
    </row>
    <row r="28" spans="1:26" x14ac:dyDescent="0.25">
      <c r="A28">
        <v>24</v>
      </c>
      <c r="B28" s="2">
        <v>243</v>
      </c>
      <c r="C28" s="2">
        <v>246</v>
      </c>
      <c r="D28" s="4">
        <f t="shared" si="0"/>
        <v>3</v>
      </c>
      <c r="F28" s="2">
        <f t="shared" si="1"/>
        <v>5832</v>
      </c>
      <c r="G28" s="2">
        <f t="shared" si="2"/>
        <v>5904</v>
      </c>
      <c r="H28" s="4">
        <f t="shared" si="3"/>
        <v>72</v>
      </c>
      <c r="S28" s="5">
        <v>25</v>
      </c>
      <c r="T28" s="3">
        <v>1</v>
      </c>
      <c r="V28" s="4">
        <f t="shared" si="8"/>
        <v>-1</v>
      </c>
      <c r="X28" s="3">
        <f t="shared" si="9"/>
        <v>25</v>
      </c>
      <c r="Y28" s="3">
        <f t="shared" si="10"/>
        <v>0</v>
      </c>
      <c r="Z28" s="4">
        <f t="shared" si="11"/>
        <v>-25</v>
      </c>
    </row>
    <row r="29" spans="1:26" x14ac:dyDescent="0.25">
      <c r="A29">
        <v>25</v>
      </c>
      <c r="B29" s="2">
        <v>605</v>
      </c>
      <c r="C29" s="2">
        <v>608</v>
      </c>
      <c r="D29" s="4">
        <f t="shared" si="0"/>
        <v>3</v>
      </c>
      <c r="F29" s="2">
        <f t="shared" si="1"/>
        <v>15125</v>
      </c>
      <c r="G29" s="2">
        <f t="shared" si="2"/>
        <v>15200</v>
      </c>
      <c r="H29" s="4">
        <f t="shared" si="3"/>
        <v>75</v>
      </c>
      <c r="S29" s="5">
        <v>26</v>
      </c>
      <c r="T29" s="3">
        <v>1</v>
      </c>
      <c r="U29">
        <v>1</v>
      </c>
      <c r="V29" s="4">
        <f t="shared" si="8"/>
        <v>0</v>
      </c>
      <c r="X29" s="3">
        <f t="shared" si="9"/>
        <v>26</v>
      </c>
      <c r="Y29" s="2">
        <f t="shared" si="10"/>
        <v>26</v>
      </c>
      <c r="Z29" s="4">
        <f t="shared" si="11"/>
        <v>0</v>
      </c>
    </row>
    <row r="30" spans="1:26" x14ac:dyDescent="0.25">
      <c r="A30">
        <v>26</v>
      </c>
      <c r="B30" s="2">
        <v>143</v>
      </c>
      <c r="C30" s="2">
        <v>144</v>
      </c>
      <c r="D30" s="4">
        <f t="shared" si="0"/>
        <v>1</v>
      </c>
      <c r="F30" s="2">
        <f t="shared" si="1"/>
        <v>3718</v>
      </c>
      <c r="G30" s="2">
        <f t="shared" si="2"/>
        <v>3744</v>
      </c>
      <c r="H30" s="4">
        <f t="shared" si="3"/>
        <v>26</v>
      </c>
      <c r="S30" s="5">
        <v>27</v>
      </c>
      <c r="T30" s="3">
        <v>1</v>
      </c>
      <c r="V30" s="4">
        <f t="shared" si="8"/>
        <v>-1</v>
      </c>
      <c r="X30" s="3">
        <f t="shared" si="9"/>
        <v>27</v>
      </c>
      <c r="Y30" s="3">
        <f t="shared" si="10"/>
        <v>0</v>
      </c>
      <c r="Z30" s="4">
        <f t="shared" si="11"/>
        <v>-27</v>
      </c>
    </row>
    <row r="31" spans="1:26" x14ac:dyDescent="0.25">
      <c r="A31">
        <v>27</v>
      </c>
      <c r="B31" s="2">
        <v>141</v>
      </c>
      <c r="C31" s="2">
        <v>143</v>
      </c>
      <c r="D31" s="4">
        <f t="shared" si="0"/>
        <v>2</v>
      </c>
      <c r="F31" s="2">
        <f t="shared" si="1"/>
        <v>3807</v>
      </c>
      <c r="G31" s="2">
        <f t="shared" si="2"/>
        <v>3861</v>
      </c>
      <c r="H31" s="4">
        <f t="shared" si="3"/>
        <v>54</v>
      </c>
      <c r="S31" s="5">
        <v>29</v>
      </c>
      <c r="T31" s="3">
        <v>1</v>
      </c>
      <c r="V31" s="4">
        <f t="shared" si="8"/>
        <v>-1</v>
      </c>
      <c r="X31" s="3">
        <f t="shared" si="9"/>
        <v>29</v>
      </c>
      <c r="Y31" s="3">
        <f t="shared" si="10"/>
        <v>0</v>
      </c>
      <c r="Z31" s="4">
        <f t="shared" si="11"/>
        <v>-29</v>
      </c>
    </row>
    <row r="32" spans="1:26" x14ac:dyDescent="0.25">
      <c r="A32">
        <v>28</v>
      </c>
      <c r="B32" s="2">
        <v>125</v>
      </c>
      <c r="C32" s="2">
        <v>125</v>
      </c>
      <c r="D32" s="4">
        <f t="shared" si="0"/>
        <v>0</v>
      </c>
      <c r="F32" s="2">
        <f t="shared" si="1"/>
        <v>3500</v>
      </c>
      <c r="G32" s="2">
        <f t="shared" si="2"/>
        <v>3500</v>
      </c>
      <c r="H32" s="4">
        <f t="shared" si="3"/>
        <v>0</v>
      </c>
      <c r="S32" s="5">
        <v>30</v>
      </c>
      <c r="T32" s="3">
        <v>3</v>
      </c>
      <c r="V32" s="4">
        <f t="shared" si="8"/>
        <v>-3</v>
      </c>
      <c r="X32" s="3">
        <f t="shared" si="9"/>
        <v>90</v>
      </c>
      <c r="Y32" s="3">
        <f t="shared" si="10"/>
        <v>0</v>
      </c>
      <c r="Z32" s="4">
        <f t="shared" si="11"/>
        <v>-90</v>
      </c>
    </row>
    <row r="33" spans="1:26" x14ac:dyDescent="0.25">
      <c r="A33">
        <v>29</v>
      </c>
      <c r="B33" s="2">
        <v>104</v>
      </c>
      <c r="C33" s="2">
        <v>105</v>
      </c>
      <c r="D33" s="4">
        <f t="shared" si="0"/>
        <v>1</v>
      </c>
      <c r="F33" s="2">
        <f t="shared" si="1"/>
        <v>3016</v>
      </c>
      <c r="G33" s="2">
        <f t="shared" si="2"/>
        <v>3045</v>
      </c>
      <c r="H33" s="4">
        <f t="shared" si="3"/>
        <v>29</v>
      </c>
      <c r="S33" s="5">
        <v>31</v>
      </c>
      <c r="T33" s="3">
        <v>1</v>
      </c>
      <c r="V33" s="4">
        <f t="shared" si="8"/>
        <v>-1</v>
      </c>
      <c r="X33" s="3">
        <f t="shared" si="9"/>
        <v>31</v>
      </c>
      <c r="Y33" s="3">
        <f t="shared" si="10"/>
        <v>0</v>
      </c>
      <c r="Z33" s="4">
        <f t="shared" si="11"/>
        <v>-31</v>
      </c>
    </row>
    <row r="34" spans="1:26" x14ac:dyDescent="0.25">
      <c r="A34">
        <v>30</v>
      </c>
      <c r="B34" s="2">
        <v>282</v>
      </c>
      <c r="C34" s="2">
        <v>286</v>
      </c>
      <c r="D34" s="4">
        <f t="shared" si="0"/>
        <v>4</v>
      </c>
      <c r="F34" s="2">
        <f t="shared" si="1"/>
        <v>8460</v>
      </c>
      <c r="G34" s="2">
        <f t="shared" si="2"/>
        <v>8580</v>
      </c>
      <c r="H34" s="4">
        <f t="shared" si="3"/>
        <v>120</v>
      </c>
      <c r="S34" s="5">
        <v>33</v>
      </c>
      <c r="T34" s="3">
        <v>1</v>
      </c>
      <c r="V34" s="4">
        <f t="shared" si="8"/>
        <v>-1</v>
      </c>
      <c r="X34" s="3">
        <f t="shared" si="9"/>
        <v>33</v>
      </c>
      <c r="Y34" s="3">
        <f t="shared" si="10"/>
        <v>0</v>
      </c>
      <c r="Z34" s="4">
        <f t="shared" si="11"/>
        <v>-33</v>
      </c>
    </row>
    <row r="35" spans="1:26" x14ac:dyDescent="0.25">
      <c r="A35">
        <v>31</v>
      </c>
      <c r="B35" s="2">
        <v>108</v>
      </c>
      <c r="C35" s="2">
        <v>108</v>
      </c>
      <c r="D35" s="4">
        <f t="shared" si="0"/>
        <v>0</v>
      </c>
      <c r="F35" s="2">
        <f t="shared" si="1"/>
        <v>3348</v>
      </c>
      <c r="G35" s="2">
        <f t="shared" si="2"/>
        <v>3348</v>
      </c>
      <c r="H35" s="4">
        <f t="shared" si="3"/>
        <v>0</v>
      </c>
      <c r="S35" s="5">
        <v>34</v>
      </c>
      <c r="T35" s="3">
        <v>1</v>
      </c>
      <c r="V35" s="4">
        <f t="shared" si="8"/>
        <v>-1</v>
      </c>
      <c r="X35" s="3">
        <f t="shared" si="9"/>
        <v>34</v>
      </c>
      <c r="Y35" s="3">
        <f t="shared" si="10"/>
        <v>0</v>
      </c>
      <c r="Z35" s="4">
        <f t="shared" si="11"/>
        <v>-34</v>
      </c>
    </row>
    <row r="36" spans="1:26" x14ac:dyDescent="0.25">
      <c r="A36">
        <v>32</v>
      </c>
      <c r="B36" s="2">
        <v>80</v>
      </c>
      <c r="C36" s="2">
        <v>80</v>
      </c>
      <c r="D36" s="4">
        <f t="shared" si="0"/>
        <v>0</v>
      </c>
      <c r="F36" s="2">
        <f t="shared" si="1"/>
        <v>2560</v>
      </c>
      <c r="G36" s="2">
        <f t="shared" si="2"/>
        <v>2560</v>
      </c>
      <c r="H36" s="4">
        <f t="shared" si="3"/>
        <v>0</v>
      </c>
      <c r="S36" s="5">
        <v>35</v>
      </c>
      <c r="T36" s="3">
        <v>2</v>
      </c>
      <c r="V36" s="4">
        <f t="shared" si="8"/>
        <v>-2</v>
      </c>
      <c r="X36" s="3">
        <f t="shared" si="9"/>
        <v>70</v>
      </c>
      <c r="Y36" s="3">
        <f t="shared" si="10"/>
        <v>0</v>
      </c>
      <c r="Z36" s="4">
        <f t="shared" si="11"/>
        <v>-70</v>
      </c>
    </row>
    <row r="37" spans="1:26" x14ac:dyDescent="0.25">
      <c r="A37">
        <v>33</v>
      </c>
      <c r="B37" s="2">
        <v>63</v>
      </c>
      <c r="C37" s="2">
        <v>64</v>
      </c>
      <c r="D37" s="4">
        <f t="shared" si="0"/>
        <v>1</v>
      </c>
      <c r="F37" s="2">
        <f t="shared" si="1"/>
        <v>2079</v>
      </c>
      <c r="G37" s="2">
        <f t="shared" si="2"/>
        <v>2112</v>
      </c>
      <c r="H37" s="4">
        <f t="shared" si="3"/>
        <v>33</v>
      </c>
      <c r="S37" s="5">
        <v>60</v>
      </c>
      <c r="T37" s="3">
        <v>2</v>
      </c>
      <c r="V37" s="4">
        <f t="shared" si="8"/>
        <v>-2</v>
      </c>
      <c r="X37" s="3">
        <f t="shared" si="9"/>
        <v>120</v>
      </c>
      <c r="Y37" s="3">
        <f t="shared" si="10"/>
        <v>0</v>
      </c>
      <c r="Z37" s="4">
        <f t="shared" si="11"/>
        <v>-120</v>
      </c>
    </row>
    <row r="38" spans="1:26" x14ac:dyDescent="0.25">
      <c r="A38">
        <v>34</v>
      </c>
      <c r="B38" s="2">
        <v>88</v>
      </c>
      <c r="C38" s="2">
        <v>89</v>
      </c>
      <c r="D38" s="4">
        <f t="shared" si="0"/>
        <v>1</v>
      </c>
      <c r="F38" s="2">
        <f t="shared" si="1"/>
        <v>2992</v>
      </c>
      <c r="G38" s="2">
        <f t="shared" si="2"/>
        <v>3026</v>
      </c>
      <c r="H38" s="4">
        <f t="shared" si="3"/>
        <v>34</v>
      </c>
      <c r="S38" s="5">
        <v>95</v>
      </c>
      <c r="T38" s="3">
        <v>1</v>
      </c>
      <c r="V38" s="4">
        <f t="shared" si="8"/>
        <v>-1</v>
      </c>
      <c r="X38" s="3">
        <f t="shared" si="9"/>
        <v>95</v>
      </c>
      <c r="Y38" s="3">
        <f t="shared" si="10"/>
        <v>0</v>
      </c>
      <c r="Z38" s="4">
        <f t="shared" si="11"/>
        <v>-95</v>
      </c>
    </row>
    <row r="39" spans="1:26" x14ac:dyDescent="0.25">
      <c r="A39">
        <v>35</v>
      </c>
      <c r="B39" s="2">
        <v>340</v>
      </c>
      <c r="C39" s="2">
        <v>343</v>
      </c>
      <c r="D39" s="4">
        <f t="shared" si="0"/>
        <v>3</v>
      </c>
      <c r="F39" s="2">
        <f t="shared" si="1"/>
        <v>11900</v>
      </c>
      <c r="G39" s="2">
        <f t="shared" si="2"/>
        <v>12005</v>
      </c>
      <c r="H39" s="4">
        <f t="shared" si="3"/>
        <v>105</v>
      </c>
    </row>
    <row r="40" spans="1:26" x14ac:dyDescent="0.25">
      <c r="A40">
        <v>36</v>
      </c>
      <c r="B40" s="2">
        <v>36</v>
      </c>
      <c r="C40" s="2">
        <v>36</v>
      </c>
      <c r="D40" s="4">
        <f t="shared" si="0"/>
        <v>0</v>
      </c>
      <c r="F40" s="2">
        <f t="shared" si="1"/>
        <v>1296</v>
      </c>
      <c r="G40" s="2">
        <f t="shared" si="2"/>
        <v>1296</v>
      </c>
      <c r="H40" s="4">
        <f t="shared" si="3"/>
        <v>0</v>
      </c>
      <c r="V40" s="10"/>
      <c r="W40" s="11" t="s">
        <v>8</v>
      </c>
      <c r="X40" s="14">
        <f>SUM(X4:X38)</f>
        <v>4983</v>
      </c>
      <c r="Y40" s="14">
        <f>SUM(Y4:Y38)</f>
        <v>1171</v>
      </c>
      <c r="Z40" s="13">
        <f>Y40-X40</f>
        <v>-3812</v>
      </c>
    </row>
    <row r="41" spans="1:26" x14ac:dyDescent="0.25">
      <c r="A41">
        <v>37</v>
      </c>
      <c r="B41" s="2">
        <v>44</v>
      </c>
      <c r="C41" s="2">
        <v>44</v>
      </c>
      <c r="D41" s="4">
        <f t="shared" si="0"/>
        <v>0</v>
      </c>
      <c r="F41" s="2">
        <f t="shared" si="1"/>
        <v>1628</v>
      </c>
      <c r="G41" s="2">
        <f t="shared" si="2"/>
        <v>1628</v>
      </c>
      <c r="H41" s="4">
        <f t="shared" si="3"/>
        <v>0</v>
      </c>
    </row>
    <row r="42" spans="1:26" x14ac:dyDescent="0.25">
      <c r="A42">
        <v>38</v>
      </c>
      <c r="B42" s="2">
        <v>38</v>
      </c>
      <c r="C42" s="2">
        <v>38</v>
      </c>
      <c r="D42" s="4">
        <f t="shared" si="0"/>
        <v>0</v>
      </c>
      <c r="F42" s="2">
        <f t="shared" si="1"/>
        <v>1444</v>
      </c>
      <c r="G42" s="2">
        <f t="shared" si="2"/>
        <v>1444</v>
      </c>
      <c r="H42" s="4">
        <f t="shared" si="3"/>
        <v>0</v>
      </c>
    </row>
    <row r="43" spans="1:26" x14ac:dyDescent="0.25">
      <c r="A43">
        <v>39</v>
      </c>
      <c r="B43" s="2">
        <v>33</v>
      </c>
      <c r="C43" s="2">
        <v>33</v>
      </c>
      <c r="D43" s="4">
        <f t="shared" si="0"/>
        <v>0</v>
      </c>
      <c r="F43" s="2">
        <f t="shared" si="1"/>
        <v>1287</v>
      </c>
      <c r="G43" s="2">
        <f t="shared" si="2"/>
        <v>1287</v>
      </c>
      <c r="H43" s="4">
        <f t="shared" si="3"/>
        <v>0</v>
      </c>
    </row>
    <row r="44" spans="1:26" x14ac:dyDescent="0.25">
      <c r="A44">
        <v>40</v>
      </c>
      <c r="B44" s="2">
        <v>89</v>
      </c>
      <c r="C44" s="2">
        <v>89</v>
      </c>
      <c r="D44" s="4">
        <f t="shared" si="0"/>
        <v>0</v>
      </c>
      <c r="F44" s="2">
        <f t="shared" si="1"/>
        <v>3560</v>
      </c>
      <c r="G44" s="2">
        <f t="shared" si="2"/>
        <v>3560</v>
      </c>
      <c r="H44" s="4">
        <f t="shared" si="3"/>
        <v>0</v>
      </c>
    </row>
    <row r="45" spans="1:26" x14ac:dyDescent="0.25">
      <c r="A45">
        <v>41</v>
      </c>
      <c r="B45" s="2">
        <v>26</v>
      </c>
      <c r="C45" s="2">
        <v>26</v>
      </c>
      <c r="D45" s="4">
        <f t="shared" si="0"/>
        <v>0</v>
      </c>
      <c r="F45" s="2">
        <f t="shared" si="1"/>
        <v>1066</v>
      </c>
      <c r="G45" s="2">
        <f t="shared" si="2"/>
        <v>1066</v>
      </c>
      <c r="H45" s="4">
        <f t="shared" si="3"/>
        <v>0</v>
      </c>
    </row>
    <row r="46" spans="1:26" x14ac:dyDescent="0.25">
      <c r="A46">
        <v>42</v>
      </c>
      <c r="B46" s="2">
        <v>41</v>
      </c>
      <c r="C46" s="2">
        <v>41</v>
      </c>
      <c r="D46" s="4">
        <f t="shared" si="0"/>
        <v>0</v>
      </c>
      <c r="F46" s="2">
        <f t="shared" si="1"/>
        <v>1722</v>
      </c>
      <c r="G46" s="2">
        <f t="shared" si="2"/>
        <v>1722</v>
      </c>
      <c r="H46" s="4">
        <f t="shared" si="3"/>
        <v>0</v>
      </c>
    </row>
    <row r="47" spans="1:26" x14ac:dyDescent="0.25">
      <c r="A47">
        <v>43</v>
      </c>
      <c r="B47" s="2">
        <v>23</v>
      </c>
      <c r="C47" s="2">
        <v>23</v>
      </c>
      <c r="D47" s="4">
        <f t="shared" si="0"/>
        <v>0</v>
      </c>
      <c r="F47" s="2">
        <f t="shared" si="1"/>
        <v>989</v>
      </c>
      <c r="G47" s="2">
        <f t="shared" si="2"/>
        <v>989</v>
      </c>
      <c r="H47" s="4">
        <f t="shared" si="3"/>
        <v>0</v>
      </c>
    </row>
    <row r="48" spans="1:26" x14ac:dyDescent="0.25">
      <c r="A48">
        <v>44</v>
      </c>
      <c r="B48" s="2">
        <v>33</v>
      </c>
      <c r="C48" s="2">
        <v>33</v>
      </c>
      <c r="D48" s="4">
        <f t="shared" si="0"/>
        <v>0</v>
      </c>
      <c r="F48" s="2">
        <f t="shared" si="1"/>
        <v>1452</v>
      </c>
      <c r="G48" s="2">
        <f t="shared" si="2"/>
        <v>1452</v>
      </c>
      <c r="H48" s="4">
        <f t="shared" si="3"/>
        <v>0</v>
      </c>
    </row>
    <row r="49" spans="1:8" x14ac:dyDescent="0.25">
      <c r="A49">
        <v>45</v>
      </c>
      <c r="B49" s="2">
        <v>88</v>
      </c>
      <c r="C49" s="2">
        <v>88</v>
      </c>
      <c r="D49" s="4">
        <f t="shared" si="0"/>
        <v>0</v>
      </c>
      <c r="F49" s="2">
        <f t="shared" si="1"/>
        <v>3960</v>
      </c>
      <c r="G49" s="2">
        <f t="shared" si="2"/>
        <v>3960</v>
      </c>
      <c r="H49" s="4">
        <f t="shared" si="3"/>
        <v>0</v>
      </c>
    </row>
    <row r="50" spans="1:8" x14ac:dyDescent="0.25">
      <c r="A50">
        <v>46</v>
      </c>
      <c r="B50" s="2">
        <v>13</v>
      </c>
      <c r="C50" s="2">
        <v>13</v>
      </c>
      <c r="D50" s="4">
        <f t="shared" si="0"/>
        <v>0</v>
      </c>
      <c r="F50" s="2">
        <f t="shared" si="1"/>
        <v>598</v>
      </c>
      <c r="G50" s="2">
        <f t="shared" si="2"/>
        <v>598</v>
      </c>
      <c r="H50" s="4">
        <f t="shared" si="3"/>
        <v>0</v>
      </c>
    </row>
    <row r="51" spans="1:8" x14ac:dyDescent="0.25">
      <c r="A51">
        <v>47</v>
      </c>
      <c r="B51" s="2">
        <v>9</v>
      </c>
      <c r="C51" s="2">
        <v>9</v>
      </c>
      <c r="D51" s="4">
        <f t="shared" si="0"/>
        <v>0</v>
      </c>
      <c r="F51" s="2">
        <f t="shared" si="1"/>
        <v>423</v>
      </c>
      <c r="G51" s="2">
        <f t="shared" si="2"/>
        <v>423</v>
      </c>
      <c r="H51" s="4">
        <f t="shared" si="3"/>
        <v>0</v>
      </c>
    </row>
    <row r="52" spans="1:8" x14ac:dyDescent="0.25">
      <c r="A52">
        <v>48</v>
      </c>
      <c r="B52" s="2">
        <v>13</v>
      </c>
      <c r="C52" s="2">
        <v>13</v>
      </c>
      <c r="D52" s="4">
        <f t="shared" si="0"/>
        <v>0</v>
      </c>
      <c r="F52" s="2">
        <f t="shared" si="1"/>
        <v>624</v>
      </c>
      <c r="G52" s="2">
        <f t="shared" si="2"/>
        <v>624</v>
      </c>
      <c r="H52" s="4">
        <f t="shared" si="3"/>
        <v>0</v>
      </c>
    </row>
    <row r="53" spans="1:8" x14ac:dyDescent="0.25">
      <c r="A53">
        <v>49</v>
      </c>
      <c r="B53" s="2">
        <v>8</v>
      </c>
      <c r="C53" s="2">
        <v>8</v>
      </c>
      <c r="D53" s="4">
        <f t="shared" si="0"/>
        <v>0</v>
      </c>
      <c r="F53" s="2">
        <f t="shared" si="1"/>
        <v>392</v>
      </c>
      <c r="G53" s="2">
        <f t="shared" si="2"/>
        <v>392</v>
      </c>
      <c r="H53" s="4">
        <f t="shared" si="3"/>
        <v>0</v>
      </c>
    </row>
    <row r="54" spans="1:8" x14ac:dyDescent="0.25">
      <c r="A54">
        <v>50</v>
      </c>
      <c r="B54" s="2">
        <v>25</v>
      </c>
      <c r="C54" s="2">
        <v>25</v>
      </c>
      <c r="D54" s="4">
        <f t="shared" si="0"/>
        <v>0</v>
      </c>
      <c r="F54" s="2">
        <f t="shared" si="1"/>
        <v>1250</v>
      </c>
      <c r="G54" s="2">
        <f t="shared" si="2"/>
        <v>1250</v>
      </c>
      <c r="H54" s="4">
        <f t="shared" si="3"/>
        <v>0</v>
      </c>
    </row>
    <row r="55" spans="1:8" x14ac:dyDescent="0.25">
      <c r="A55">
        <v>51</v>
      </c>
      <c r="B55" s="2">
        <v>11</v>
      </c>
      <c r="C55" s="2">
        <v>11</v>
      </c>
      <c r="D55" s="4">
        <f t="shared" si="0"/>
        <v>0</v>
      </c>
      <c r="F55" s="2">
        <f t="shared" si="1"/>
        <v>561</v>
      </c>
      <c r="G55" s="2">
        <f t="shared" si="2"/>
        <v>561</v>
      </c>
      <c r="H55" s="4">
        <f t="shared" si="3"/>
        <v>0</v>
      </c>
    </row>
    <row r="56" spans="1:8" x14ac:dyDescent="0.25">
      <c r="A56">
        <v>52</v>
      </c>
      <c r="B56" s="2">
        <v>14</v>
      </c>
      <c r="C56" s="2">
        <v>14</v>
      </c>
      <c r="D56" s="4">
        <f t="shared" si="0"/>
        <v>0</v>
      </c>
      <c r="F56" s="2">
        <f t="shared" si="1"/>
        <v>728</v>
      </c>
      <c r="G56" s="2">
        <f t="shared" si="2"/>
        <v>728</v>
      </c>
      <c r="H56" s="4">
        <f t="shared" si="3"/>
        <v>0</v>
      </c>
    </row>
    <row r="57" spans="1:8" x14ac:dyDescent="0.25">
      <c r="A57">
        <v>53</v>
      </c>
      <c r="B57" s="2">
        <v>9</v>
      </c>
      <c r="C57" s="2">
        <v>9</v>
      </c>
      <c r="D57" s="4">
        <f t="shared" si="0"/>
        <v>0</v>
      </c>
      <c r="F57" s="2">
        <f t="shared" si="1"/>
        <v>477</v>
      </c>
      <c r="G57" s="2">
        <f t="shared" si="2"/>
        <v>477</v>
      </c>
      <c r="H57" s="4">
        <f t="shared" si="3"/>
        <v>0</v>
      </c>
    </row>
    <row r="58" spans="1:8" x14ac:dyDescent="0.25">
      <c r="A58">
        <v>54</v>
      </c>
      <c r="B58" s="2">
        <v>16</v>
      </c>
      <c r="C58" s="2">
        <v>16</v>
      </c>
      <c r="D58" s="4">
        <f t="shared" si="0"/>
        <v>0</v>
      </c>
      <c r="F58" s="2">
        <f t="shared" si="1"/>
        <v>864</v>
      </c>
      <c r="G58" s="2">
        <f t="shared" si="2"/>
        <v>864</v>
      </c>
      <c r="H58" s="4">
        <f t="shared" si="3"/>
        <v>0</v>
      </c>
    </row>
    <row r="59" spans="1:8" x14ac:dyDescent="0.25">
      <c r="A59">
        <v>55</v>
      </c>
      <c r="B59" s="2">
        <v>56</v>
      </c>
      <c r="C59" s="2">
        <v>56</v>
      </c>
      <c r="D59" s="4">
        <f t="shared" si="0"/>
        <v>0</v>
      </c>
      <c r="F59" s="2">
        <f t="shared" si="1"/>
        <v>3080</v>
      </c>
      <c r="G59" s="2">
        <f t="shared" si="2"/>
        <v>3080</v>
      </c>
      <c r="H59" s="4">
        <f t="shared" si="3"/>
        <v>0</v>
      </c>
    </row>
    <row r="60" spans="1:8" x14ac:dyDescent="0.25">
      <c r="A60">
        <v>56</v>
      </c>
      <c r="B60" s="2">
        <v>5</v>
      </c>
      <c r="C60" s="2">
        <v>5</v>
      </c>
      <c r="D60" s="4">
        <f t="shared" si="0"/>
        <v>0</v>
      </c>
      <c r="F60" s="2">
        <f t="shared" si="1"/>
        <v>280</v>
      </c>
      <c r="G60" s="2">
        <f t="shared" si="2"/>
        <v>280</v>
      </c>
      <c r="H60" s="4">
        <f t="shared" si="3"/>
        <v>0</v>
      </c>
    </row>
    <row r="61" spans="1:8" x14ac:dyDescent="0.25">
      <c r="A61">
        <v>57</v>
      </c>
      <c r="B61" s="2">
        <v>1</v>
      </c>
      <c r="C61" s="2">
        <v>1</v>
      </c>
      <c r="D61" s="4">
        <f t="shared" si="0"/>
        <v>0</v>
      </c>
      <c r="F61" s="2">
        <f t="shared" si="1"/>
        <v>57</v>
      </c>
      <c r="G61" s="2">
        <f t="shared" si="2"/>
        <v>57</v>
      </c>
      <c r="H61" s="4">
        <f t="shared" si="3"/>
        <v>0</v>
      </c>
    </row>
    <row r="62" spans="1:8" x14ac:dyDescent="0.25">
      <c r="A62">
        <v>58</v>
      </c>
      <c r="B62" s="2">
        <v>5</v>
      </c>
      <c r="C62" s="2">
        <v>5</v>
      </c>
      <c r="D62" s="4">
        <f t="shared" si="0"/>
        <v>0</v>
      </c>
      <c r="F62" s="2">
        <f t="shared" si="1"/>
        <v>290</v>
      </c>
      <c r="G62" s="2">
        <f t="shared" si="2"/>
        <v>290</v>
      </c>
      <c r="H62" s="4">
        <f t="shared" si="3"/>
        <v>0</v>
      </c>
    </row>
    <row r="63" spans="1:8" x14ac:dyDescent="0.25">
      <c r="A63">
        <v>59</v>
      </c>
      <c r="B63" s="2">
        <v>5</v>
      </c>
      <c r="C63" s="2">
        <v>5</v>
      </c>
      <c r="D63" s="4">
        <f t="shared" si="0"/>
        <v>0</v>
      </c>
      <c r="F63" s="2">
        <f t="shared" si="1"/>
        <v>295</v>
      </c>
      <c r="G63" s="2">
        <f t="shared" si="2"/>
        <v>295</v>
      </c>
      <c r="H63" s="4">
        <f t="shared" si="3"/>
        <v>0</v>
      </c>
    </row>
    <row r="64" spans="1:8" x14ac:dyDescent="0.25">
      <c r="A64">
        <v>60</v>
      </c>
      <c r="B64" s="2">
        <v>13</v>
      </c>
      <c r="C64" s="2">
        <v>15</v>
      </c>
      <c r="D64" s="4">
        <f t="shared" si="0"/>
        <v>2</v>
      </c>
      <c r="F64" s="2">
        <f t="shared" si="1"/>
        <v>780</v>
      </c>
      <c r="G64" s="2">
        <f t="shared" si="2"/>
        <v>900</v>
      </c>
      <c r="H64" s="4">
        <f t="shared" si="3"/>
        <v>120</v>
      </c>
    </row>
    <row r="65" spans="1:8" x14ac:dyDescent="0.25">
      <c r="A65">
        <v>61</v>
      </c>
      <c r="B65" s="2">
        <v>3</v>
      </c>
      <c r="C65" s="2">
        <v>3</v>
      </c>
      <c r="D65" s="4">
        <f t="shared" si="0"/>
        <v>0</v>
      </c>
      <c r="F65" s="2">
        <f t="shared" si="1"/>
        <v>183</v>
      </c>
      <c r="G65" s="2">
        <f t="shared" si="2"/>
        <v>183</v>
      </c>
      <c r="H65" s="4">
        <f t="shared" si="3"/>
        <v>0</v>
      </c>
    </row>
    <row r="66" spans="1:8" x14ac:dyDescent="0.25">
      <c r="A66">
        <v>62</v>
      </c>
      <c r="B66" s="2">
        <v>5</v>
      </c>
      <c r="C66" s="2">
        <v>5</v>
      </c>
      <c r="D66" s="4">
        <f t="shared" si="0"/>
        <v>0</v>
      </c>
      <c r="F66" s="2">
        <f t="shared" si="1"/>
        <v>310</v>
      </c>
      <c r="G66" s="2">
        <f t="shared" si="2"/>
        <v>310</v>
      </c>
      <c r="H66" s="4">
        <f t="shared" si="3"/>
        <v>0</v>
      </c>
    </row>
    <row r="67" spans="1:8" x14ac:dyDescent="0.25">
      <c r="A67">
        <v>63</v>
      </c>
      <c r="B67" s="2">
        <v>4</v>
      </c>
      <c r="C67" s="2">
        <v>4</v>
      </c>
      <c r="D67" s="4">
        <f t="shared" si="0"/>
        <v>0</v>
      </c>
      <c r="F67" s="2">
        <f t="shared" si="1"/>
        <v>252</v>
      </c>
      <c r="G67" s="2">
        <f t="shared" si="2"/>
        <v>252</v>
      </c>
      <c r="H67" s="4">
        <f t="shared" si="3"/>
        <v>0</v>
      </c>
    </row>
    <row r="68" spans="1:8" x14ac:dyDescent="0.25">
      <c r="A68">
        <v>64</v>
      </c>
      <c r="B68" s="2">
        <v>5</v>
      </c>
      <c r="C68" s="2">
        <v>5</v>
      </c>
      <c r="D68" s="4">
        <f t="shared" si="0"/>
        <v>0</v>
      </c>
      <c r="F68" s="2">
        <f t="shared" si="1"/>
        <v>320</v>
      </c>
      <c r="G68" s="2">
        <f t="shared" si="2"/>
        <v>320</v>
      </c>
      <c r="H68" s="4">
        <f t="shared" si="3"/>
        <v>0</v>
      </c>
    </row>
    <row r="69" spans="1:8" x14ac:dyDescent="0.25">
      <c r="A69">
        <v>65</v>
      </c>
      <c r="B69" s="2">
        <v>14</v>
      </c>
      <c r="C69" s="2">
        <v>14</v>
      </c>
      <c r="D69" s="4">
        <f t="shared" ref="D69:D88" si="12">C69-B69</f>
        <v>0</v>
      </c>
      <c r="F69" s="2">
        <f t="shared" ref="F69:F88" si="13">B69*A69</f>
        <v>910</v>
      </c>
      <c r="G69" s="2">
        <f t="shared" ref="G69:G88" si="14">C69*A69</f>
        <v>910</v>
      </c>
      <c r="H69" s="4">
        <f t="shared" ref="H69:H90" si="15">G69-F69</f>
        <v>0</v>
      </c>
    </row>
    <row r="70" spans="1:8" x14ac:dyDescent="0.25">
      <c r="A70">
        <v>66</v>
      </c>
      <c r="B70" s="2">
        <v>2</v>
      </c>
      <c r="C70" s="2">
        <v>2</v>
      </c>
      <c r="D70" s="4">
        <f t="shared" si="12"/>
        <v>0</v>
      </c>
      <c r="F70" s="2">
        <f t="shared" si="13"/>
        <v>132</v>
      </c>
      <c r="G70" s="2">
        <f t="shared" si="14"/>
        <v>132</v>
      </c>
      <c r="H70" s="4">
        <f t="shared" si="15"/>
        <v>0</v>
      </c>
    </row>
    <row r="71" spans="1:8" x14ac:dyDescent="0.25">
      <c r="A71">
        <v>67</v>
      </c>
      <c r="B71" s="2">
        <v>2</v>
      </c>
      <c r="C71" s="2">
        <v>2</v>
      </c>
      <c r="D71" s="4">
        <f t="shared" si="12"/>
        <v>0</v>
      </c>
      <c r="F71" s="2">
        <f t="shared" si="13"/>
        <v>134</v>
      </c>
      <c r="G71" s="2">
        <f t="shared" si="14"/>
        <v>134</v>
      </c>
      <c r="H71" s="4">
        <f t="shared" si="15"/>
        <v>0</v>
      </c>
    </row>
    <row r="72" spans="1:8" x14ac:dyDescent="0.25">
      <c r="A72">
        <v>68</v>
      </c>
      <c r="B72" s="2">
        <v>1</v>
      </c>
      <c r="C72" s="2">
        <v>1</v>
      </c>
      <c r="D72" s="4">
        <f t="shared" si="12"/>
        <v>0</v>
      </c>
      <c r="F72" s="2">
        <f t="shared" si="13"/>
        <v>68</v>
      </c>
      <c r="G72" s="2">
        <f t="shared" si="14"/>
        <v>68</v>
      </c>
      <c r="H72" s="4">
        <f t="shared" si="15"/>
        <v>0</v>
      </c>
    </row>
    <row r="73" spans="1:8" x14ac:dyDescent="0.25">
      <c r="A73">
        <v>70</v>
      </c>
      <c r="B73" s="2">
        <v>5</v>
      </c>
      <c r="C73" s="2">
        <v>5</v>
      </c>
      <c r="D73" s="4">
        <f t="shared" si="12"/>
        <v>0</v>
      </c>
      <c r="F73" s="2">
        <f t="shared" si="13"/>
        <v>350</v>
      </c>
      <c r="G73" s="2">
        <f t="shared" si="14"/>
        <v>350</v>
      </c>
      <c r="H73" s="4">
        <f t="shared" si="15"/>
        <v>0</v>
      </c>
    </row>
    <row r="74" spans="1:8" x14ac:dyDescent="0.25">
      <c r="A74">
        <v>75</v>
      </c>
      <c r="B74" s="2">
        <v>7</v>
      </c>
      <c r="C74" s="2">
        <v>7</v>
      </c>
      <c r="D74" s="4">
        <f t="shared" si="12"/>
        <v>0</v>
      </c>
      <c r="F74" s="2">
        <f t="shared" si="13"/>
        <v>525</v>
      </c>
      <c r="G74" s="2">
        <f t="shared" si="14"/>
        <v>525</v>
      </c>
      <c r="H74" s="4">
        <f t="shared" si="15"/>
        <v>0</v>
      </c>
    </row>
    <row r="75" spans="1:8" x14ac:dyDescent="0.25">
      <c r="A75">
        <v>76</v>
      </c>
      <c r="B75" s="2">
        <v>1</v>
      </c>
      <c r="C75" s="2">
        <v>1</v>
      </c>
      <c r="D75" s="4">
        <f t="shared" si="12"/>
        <v>0</v>
      </c>
      <c r="F75" s="2">
        <f t="shared" si="13"/>
        <v>76</v>
      </c>
      <c r="G75" s="2">
        <f t="shared" si="14"/>
        <v>76</v>
      </c>
      <c r="H75" s="4">
        <f t="shared" si="15"/>
        <v>0</v>
      </c>
    </row>
    <row r="76" spans="1:8" x14ac:dyDescent="0.25">
      <c r="A76">
        <v>77</v>
      </c>
      <c r="B76" s="2">
        <v>1</v>
      </c>
      <c r="C76" s="2">
        <v>1</v>
      </c>
      <c r="D76" s="4">
        <f t="shared" si="12"/>
        <v>0</v>
      </c>
      <c r="F76" s="2">
        <f t="shared" si="13"/>
        <v>77</v>
      </c>
      <c r="G76" s="2">
        <f t="shared" si="14"/>
        <v>77</v>
      </c>
      <c r="H76" s="4">
        <f t="shared" si="15"/>
        <v>0</v>
      </c>
    </row>
    <row r="77" spans="1:8" x14ac:dyDescent="0.25">
      <c r="A77">
        <v>78</v>
      </c>
      <c r="B77" s="2">
        <v>2</v>
      </c>
      <c r="C77" s="2">
        <v>2</v>
      </c>
      <c r="D77" s="4">
        <f t="shared" si="12"/>
        <v>0</v>
      </c>
      <c r="F77" s="2">
        <f t="shared" si="13"/>
        <v>156</v>
      </c>
      <c r="G77" s="2">
        <f t="shared" si="14"/>
        <v>156</v>
      </c>
      <c r="H77" s="4">
        <f t="shared" si="15"/>
        <v>0</v>
      </c>
    </row>
    <row r="78" spans="1:8" x14ac:dyDescent="0.25">
      <c r="A78">
        <v>79</v>
      </c>
      <c r="B78" s="2">
        <v>1</v>
      </c>
      <c r="C78" s="2">
        <v>1</v>
      </c>
      <c r="D78" s="4">
        <f t="shared" si="12"/>
        <v>0</v>
      </c>
      <c r="F78" s="2">
        <f t="shared" si="13"/>
        <v>79</v>
      </c>
      <c r="G78" s="2">
        <f t="shared" si="14"/>
        <v>79</v>
      </c>
      <c r="H78" s="4">
        <f t="shared" si="15"/>
        <v>0</v>
      </c>
    </row>
    <row r="79" spans="1:8" x14ac:dyDescent="0.25">
      <c r="A79">
        <v>80</v>
      </c>
      <c r="B79" s="2">
        <v>3</v>
      </c>
      <c r="C79" s="2">
        <v>3</v>
      </c>
      <c r="D79" s="4">
        <f t="shared" si="12"/>
        <v>0</v>
      </c>
      <c r="F79" s="2">
        <f t="shared" si="13"/>
        <v>240</v>
      </c>
      <c r="G79" s="2">
        <f t="shared" si="14"/>
        <v>240</v>
      </c>
      <c r="H79" s="4">
        <f t="shared" si="15"/>
        <v>0</v>
      </c>
    </row>
    <row r="80" spans="1:8" x14ac:dyDescent="0.25">
      <c r="A80">
        <v>81</v>
      </c>
      <c r="B80" s="2">
        <v>1</v>
      </c>
      <c r="C80" s="2">
        <v>1</v>
      </c>
      <c r="D80" s="4">
        <f t="shared" si="12"/>
        <v>0</v>
      </c>
      <c r="F80" s="2">
        <f t="shared" si="13"/>
        <v>81</v>
      </c>
      <c r="G80" s="2">
        <f t="shared" si="14"/>
        <v>81</v>
      </c>
      <c r="H80" s="4">
        <f t="shared" si="15"/>
        <v>0</v>
      </c>
    </row>
    <row r="81" spans="1:8" x14ac:dyDescent="0.25">
      <c r="A81">
        <v>82</v>
      </c>
      <c r="B81" s="2">
        <v>1</v>
      </c>
      <c r="C81" s="2">
        <v>1</v>
      </c>
      <c r="D81" s="4">
        <f t="shared" si="12"/>
        <v>0</v>
      </c>
      <c r="F81" s="2">
        <f t="shared" si="13"/>
        <v>82</v>
      </c>
      <c r="G81" s="2">
        <f t="shared" si="14"/>
        <v>82</v>
      </c>
      <c r="H81" s="4">
        <f t="shared" si="15"/>
        <v>0</v>
      </c>
    </row>
    <row r="82" spans="1:8" x14ac:dyDescent="0.25">
      <c r="A82">
        <v>83</v>
      </c>
      <c r="B82" s="2">
        <v>1</v>
      </c>
      <c r="C82" s="2">
        <v>1</v>
      </c>
      <c r="D82" s="4">
        <f t="shared" si="12"/>
        <v>0</v>
      </c>
      <c r="F82" s="2">
        <f t="shared" si="13"/>
        <v>83</v>
      </c>
      <c r="G82" s="2">
        <f t="shared" si="14"/>
        <v>83</v>
      </c>
      <c r="H82" s="4">
        <f t="shared" si="15"/>
        <v>0</v>
      </c>
    </row>
    <row r="83" spans="1:8" x14ac:dyDescent="0.25">
      <c r="A83">
        <v>85</v>
      </c>
      <c r="B83" s="2">
        <v>2</v>
      </c>
      <c r="C83" s="2">
        <v>2</v>
      </c>
      <c r="D83" s="4">
        <f t="shared" si="12"/>
        <v>0</v>
      </c>
      <c r="F83" s="2">
        <f t="shared" si="13"/>
        <v>170</v>
      </c>
      <c r="G83" s="2">
        <f t="shared" si="14"/>
        <v>170</v>
      </c>
      <c r="H83" s="4">
        <f t="shared" si="15"/>
        <v>0</v>
      </c>
    </row>
    <row r="84" spans="1:8" x14ac:dyDescent="0.25">
      <c r="A84">
        <v>87</v>
      </c>
      <c r="B84" s="2">
        <v>2</v>
      </c>
      <c r="C84" s="2">
        <v>2</v>
      </c>
      <c r="D84" s="4">
        <f t="shared" si="12"/>
        <v>0</v>
      </c>
      <c r="F84" s="2">
        <f t="shared" si="13"/>
        <v>174</v>
      </c>
      <c r="G84" s="2">
        <f t="shared" si="14"/>
        <v>174</v>
      </c>
      <c r="H84" s="4">
        <f t="shared" si="15"/>
        <v>0</v>
      </c>
    </row>
    <row r="85" spans="1:8" x14ac:dyDescent="0.25">
      <c r="A85">
        <v>90</v>
      </c>
      <c r="B85" s="2">
        <v>2</v>
      </c>
      <c r="C85" s="2">
        <v>2</v>
      </c>
      <c r="D85" s="4">
        <f t="shared" si="12"/>
        <v>0</v>
      </c>
      <c r="F85" s="2">
        <f t="shared" si="13"/>
        <v>180</v>
      </c>
      <c r="G85" s="2">
        <f t="shared" si="14"/>
        <v>180</v>
      </c>
      <c r="H85" s="4">
        <f t="shared" si="15"/>
        <v>0</v>
      </c>
    </row>
    <row r="86" spans="1:8" x14ac:dyDescent="0.25">
      <c r="A86">
        <v>95</v>
      </c>
      <c r="B86" s="2">
        <v>1</v>
      </c>
      <c r="C86" s="2">
        <v>2</v>
      </c>
      <c r="D86" s="4">
        <f t="shared" si="12"/>
        <v>1</v>
      </c>
      <c r="F86" s="2">
        <f t="shared" si="13"/>
        <v>95</v>
      </c>
      <c r="G86" s="2">
        <f t="shared" si="14"/>
        <v>190</v>
      </c>
      <c r="H86" s="4">
        <f t="shared" si="15"/>
        <v>95</v>
      </c>
    </row>
    <row r="87" spans="1:8" x14ac:dyDescent="0.25">
      <c r="A87">
        <v>105</v>
      </c>
      <c r="B87" s="2">
        <v>1</v>
      </c>
      <c r="C87" s="2">
        <v>1</v>
      </c>
      <c r="D87" s="4">
        <f t="shared" si="12"/>
        <v>0</v>
      </c>
      <c r="F87" s="2">
        <f t="shared" si="13"/>
        <v>105</v>
      </c>
      <c r="G87" s="2">
        <f t="shared" si="14"/>
        <v>105</v>
      </c>
      <c r="H87" s="4">
        <f t="shared" si="15"/>
        <v>0</v>
      </c>
    </row>
    <row r="88" spans="1:8" x14ac:dyDescent="0.25">
      <c r="A88">
        <v>109</v>
      </c>
      <c r="B88" s="2">
        <v>1</v>
      </c>
      <c r="C88" s="2">
        <v>1</v>
      </c>
      <c r="D88" s="4">
        <f t="shared" si="12"/>
        <v>0</v>
      </c>
      <c r="F88" s="2">
        <f t="shared" si="13"/>
        <v>109</v>
      </c>
      <c r="G88" s="2">
        <f t="shared" si="14"/>
        <v>109</v>
      </c>
      <c r="H88" s="4">
        <f t="shared" si="15"/>
        <v>0</v>
      </c>
    </row>
    <row r="90" spans="1:8" x14ac:dyDescent="0.25">
      <c r="D90" s="10"/>
      <c r="E90" s="11" t="s">
        <v>8</v>
      </c>
      <c r="F90" s="14">
        <f>SUM(F4:F88)</f>
        <v>320953</v>
      </c>
      <c r="G90" s="14">
        <f>SUM(G4:G88)</f>
        <v>324918</v>
      </c>
      <c r="H90" s="13">
        <f t="shared" si="15"/>
        <v>3965</v>
      </c>
    </row>
  </sheetData>
  <mergeCells count="6">
    <mergeCell ref="T2:V2"/>
    <mergeCell ref="K2:M2"/>
    <mergeCell ref="B2:D2"/>
    <mergeCell ref="F2:H2"/>
    <mergeCell ref="O2:Q2"/>
    <mergeCell ref="X2: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2018-03-07T23:10:23Z</dcterms:created>
  <dcterms:modified xsi:type="dcterms:W3CDTF">2018-03-07T23:59:05Z</dcterms:modified>
</cp:coreProperties>
</file>