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buzzee\Documents\Projects\Rob Massengill\"/>
    </mc:Choice>
  </mc:AlternateContent>
  <bookViews>
    <workbookView xWindow="480" yWindow="180" windowWidth="22995" windowHeight="14310"/>
  </bookViews>
  <sheets>
    <sheet name="Ranking table" sheetId="1" r:id="rId1"/>
    <sheet name="Ranking Criteria" sheetId="2" r:id="rId2"/>
  </sheets>
  <calcPr calcId="171027"/>
</workbook>
</file>

<file path=xl/calcChain.xml><?xml version="1.0" encoding="utf-8"?>
<calcChain xmlns="http://schemas.openxmlformats.org/spreadsheetml/2006/main">
  <c r="H37" i="1" l="1"/>
</calcChain>
</file>

<file path=xl/comments1.xml><?xml version="1.0" encoding="utf-8"?>
<comments xmlns="http://schemas.openxmlformats.org/spreadsheetml/2006/main">
  <authors>
    <author>Massengill, Robert L (DFG)</author>
  </authors>
  <commentList>
    <comment ref="H2" authorId="0" shapeId="0">
      <text>
        <r>
          <rPr>
            <b/>
            <sz val="9"/>
            <color indexed="81"/>
            <rFont val="Tahoma"/>
            <charset val="1"/>
          </rPr>
          <t>Massengill, Robert L (DFG):</t>
        </r>
        <r>
          <rPr>
            <sz val="9"/>
            <color indexed="81"/>
            <rFont val="Tahoma"/>
            <charset val="1"/>
          </rPr>
          <t xml:space="preserve">
1Ha = 2.4711 acres</t>
        </r>
      </text>
    </comment>
  </commentList>
</comments>
</file>

<file path=xl/comments2.xml><?xml version="1.0" encoding="utf-8"?>
<comments xmlns="http://schemas.openxmlformats.org/spreadsheetml/2006/main">
  <authors>
    <author>Massengill, Robert L (DFG)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Massengill, Robert L (DFG):</t>
        </r>
        <r>
          <rPr>
            <sz val="9"/>
            <color indexed="81"/>
            <rFont val="Tahoma"/>
            <family val="2"/>
          </rPr>
          <t xml:space="preserve">
Reliable report swith evidence such as a photo, carcass, multiple reports or reported  by someone with experience identifying pike 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Massengill, Robert L (DFG):</t>
        </r>
        <r>
          <rPr>
            <sz val="9"/>
            <color indexed="81"/>
            <rFont val="Tahoma"/>
            <family val="2"/>
          </rPr>
          <t xml:space="preserve">
Report lacks detailed description or any physical  evidence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Massengill, Robert L (DFG):</t>
        </r>
        <r>
          <rPr>
            <sz val="9"/>
            <color indexed="81"/>
            <rFont val="Tahoma"/>
            <family val="2"/>
          </rPr>
          <t xml:space="preserve">
Report lacks detailed description or any physical  evidence</t>
        </r>
      </text>
    </comment>
  </commentList>
</comments>
</file>

<file path=xl/sharedStrings.xml><?xml version="1.0" encoding="utf-8"?>
<sst xmlns="http://schemas.openxmlformats.org/spreadsheetml/2006/main" count="265" uniqueCount="121">
  <si>
    <t>Threat Ranking</t>
  </si>
  <si>
    <t>Surface acres</t>
  </si>
  <si>
    <t>Drainage</t>
  </si>
  <si>
    <t>Waterbody Name</t>
  </si>
  <si>
    <t>Description</t>
  </si>
  <si>
    <t>Soldotna Creek</t>
  </si>
  <si>
    <t>Sevena Lake</t>
  </si>
  <si>
    <t>Tree Lake</t>
  </si>
  <si>
    <t>Union Lake</t>
  </si>
  <si>
    <t>West Mackey Lake</t>
  </si>
  <si>
    <t>East Mackey Lake</t>
  </si>
  <si>
    <t>Derks Lake</t>
  </si>
  <si>
    <t>Loon Lake</t>
  </si>
  <si>
    <t>Derks Pond</t>
  </si>
  <si>
    <t>No pike caught in 2017 survey</t>
  </si>
  <si>
    <t xml:space="preserve">No pike detected in net and eDNA surveys in 2017 </t>
  </si>
  <si>
    <t>Tote Road Drainage</t>
  </si>
  <si>
    <t>Leisure Lake</t>
  </si>
  <si>
    <t>Leisure Pond</t>
  </si>
  <si>
    <t>Hope Lake</t>
  </si>
  <si>
    <t>Ranchero Lake</t>
  </si>
  <si>
    <t>Crystal Lake</t>
  </si>
  <si>
    <t>CC lake</t>
  </si>
  <si>
    <t>Fred's Lake</t>
  </si>
  <si>
    <t>G Lake</t>
  </si>
  <si>
    <t>Orphea Lake</t>
  </si>
  <si>
    <t>Lingren Pond</t>
  </si>
  <si>
    <t>Oxford Ave. Pond</t>
  </si>
  <si>
    <t>Pike detected in net survey 2017</t>
  </si>
  <si>
    <t>Pike detected in net survey 2013</t>
  </si>
  <si>
    <t>Pike detected in net survey 2006</t>
  </si>
  <si>
    <t>No pike detected in net survey, single eDNA detection 2017</t>
  </si>
  <si>
    <t>No surveys conducted</t>
  </si>
  <si>
    <t>Unverified report of pike capture in 2012</t>
  </si>
  <si>
    <t>Treated with rotenone in June of 2016 and 2017.</t>
  </si>
  <si>
    <t>No pike detected in net survey, single edNA detection in 2017</t>
  </si>
  <si>
    <t>No pike detected in 2017 net survey following rotenone treatment</t>
  </si>
  <si>
    <t>No pike caught in net or eDNA surveys in 2015</t>
  </si>
  <si>
    <t>No pike detected in net survey, 50% eDNA detections in 2017</t>
  </si>
  <si>
    <t>No pike detected in October 2017 survey</t>
  </si>
  <si>
    <t>Swanson River Draiange</t>
  </si>
  <si>
    <t>Stormy Lake</t>
  </si>
  <si>
    <t>Crane Lake</t>
  </si>
  <si>
    <t>Middle Crane Lake West</t>
  </si>
  <si>
    <t>Snipe Lake</t>
  </si>
  <si>
    <t>Salmo Lake</t>
  </si>
  <si>
    <t>No pike caught in net survey 2017</t>
  </si>
  <si>
    <t>No pike caught in net or eDNA survey 2017</t>
  </si>
  <si>
    <t>Winterkill prone, pike last confirmed in 2000</t>
  </si>
  <si>
    <t>Treated with rotenone in August 2017, pike last confirmed in June, 2017</t>
  </si>
  <si>
    <t>Treated with rotenone in 2014</t>
  </si>
  <si>
    <t>Pike detected in net survey 2006, scheduled for 2018 rotenone treatment</t>
  </si>
  <si>
    <t>Pike detected in net survey 2017, scheduled for 2018 rotenone treatment</t>
  </si>
  <si>
    <t>Pike detected in net survey 2013, scheduled for 2018 rotenone treatment</t>
  </si>
  <si>
    <t>Closed Stocked Lake</t>
  </si>
  <si>
    <t>Arc Lake</t>
  </si>
  <si>
    <t>Scout Lake</t>
  </si>
  <si>
    <t>Treated with rotneone in 2009 when last pike were confirmed</t>
  </si>
  <si>
    <t>Treated with rotneone in 2008 when last pike were confirmed</t>
  </si>
  <si>
    <t>No pike caught in 2009 net survey</t>
  </si>
  <si>
    <t>No pike caught in 2010 net survey</t>
  </si>
  <si>
    <t>Moose River</t>
  </si>
  <si>
    <t>Kelly Lake</t>
  </si>
  <si>
    <t>Peterson Lake</t>
  </si>
  <si>
    <t>Watson Lake</t>
  </si>
  <si>
    <t>No pike caught in net survey 2014</t>
  </si>
  <si>
    <t>No pike caught in net survey 2001</t>
  </si>
  <si>
    <t>Imeri Lake</t>
  </si>
  <si>
    <t>Afonsai Lake</t>
  </si>
  <si>
    <t>Periodic pike rumors in area</t>
  </si>
  <si>
    <t>Treated with roteneone in 2012 when last pike were confirmed</t>
  </si>
  <si>
    <t>Treated with rotenone in 2014 when last pike were confirmed</t>
  </si>
  <si>
    <t>Tiny Lake</t>
  </si>
  <si>
    <t>Miscellaneous Lakes</t>
  </si>
  <si>
    <t>Warfle Lake</t>
  </si>
  <si>
    <t>Hall Lake</t>
  </si>
  <si>
    <t>Intensively netted in 2011 when last pike was confirmed</t>
  </si>
  <si>
    <t>No pike detected in net and eDNA survey 2013</t>
  </si>
  <si>
    <t>Intensively netted in spring 2011 when last pike was confirmed</t>
  </si>
  <si>
    <t>Middle Crane Lake East</t>
  </si>
  <si>
    <t>Engumen Lake</t>
  </si>
  <si>
    <t>Surface Hectares</t>
  </si>
  <si>
    <t>Low</t>
  </si>
  <si>
    <t>Medium</t>
  </si>
  <si>
    <t>High</t>
  </si>
  <si>
    <t>Risk Level</t>
  </si>
  <si>
    <t>History of &gt;1 positive eDNA sample</t>
  </si>
  <si>
    <t xml:space="preserve">Reliable pike report received  in last three years </t>
  </si>
  <si>
    <t>Hatchery-stocked lake easily accessible by vehicle</t>
  </si>
  <si>
    <t>Closed system but within 1/2 mile of known pike waters</t>
  </si>
  <si>
    <t>Pike report within three years but lacking proof or detail description of fish or location</t>
  </si>
  <si>
    <t>1A</t>
  </si>
  <si>
    <t>1B</t>
  </si>
  <si>
    <t>1C</t>
  </si>
  <si>
    <t>1D</t>
  </si>
  <si>
    <t>2A</t>
  </si>
  <si>
    <t>2B</t>
  </si>
  <si>
    <t>2C</t>
  </si>
  <si>
    <t>2D</t>
  </si>
  <si>
    <t>3A</t>
  </si>
  <si>
    <t xml:space="preserve">Any water where there is a desire to survey but it is not a High or Medium risk level. </t>
  </si>
  <si>
    <t>No information</t>
  </si>
  <si>
    <t>Open system with surface water connection to known existing pike population</t>
  </si>
  <si>
    <t>2E</t>
  </si>
  <si>
    <t>Between 5-10 years of a pike eradication effort</t>
  </si>
  <si>
    <t>Within five years of a pike eradication effort</t>
  </si>
  <si>
    <t>Latest Survey Results</t>
  </si>
  <si>
    <t>Minimum Netting Effort When Native Fish Are Not A Concern</t>
  </si>
  <si>
    <t>Minimum Netting Effort When Native Fish Are A Concern</t>
  </si>
  <si>
    <t>History of 1 positive eDNA sample</t>
  </si>
  <si>
    <t>2F</t>
  </si>
  <si>
    <t>Salmo Pond</t>
  </si>
  <si>
    <t>2 C</t>
  </si>
  <si>
    <t>Independence Road Ponds</t>
  </si>
  <si>
    <t>Open sytem with highly vulnerable habitat  with second order or less connection to a pike population that was eradicated</t>
  </si>
  <si>
    <t>2G</t>
  </si>
  <si>
    <t xml:space="preserve">Open system with highly vulnerable habitat with first order surface water connection to a pike population  that was eradicated </t>
  </si>
  <si>
    <t>Primary Ranking Criteria</t>
  </si>
  <si>
    <t>Minimum eDNA Sampling Effort When Netting Is Not Allowed or Restricted</t>
  </si>
  <si>
    <t>Criteria Descriptions and Codes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</si>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</sst>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2" xfId="0" applyFill="1" applyBorder="1"/>
    <xf numFmtId="0" fontId="0" fillId="0" borderId="2" xfId="0" applyBorder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Border="1"/>
    <xf numFmtId="164" fontId="0" fillId="0" borderId="0" xfId="0" applyNumberFormat="1"/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0" fontId="0" fillId="0" borderId="0" xfId="0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164" fontId="3" fillId="0" borderId="0" xfId="0" applyNumberFormat="1" applyFont="1"/>
    <xf numFmtId="0" fontId="3" fillId="0" borderId="0" xfId="0" applyFont="1" applyFill="1" applyBorder="1"/>
    <xf numFmtId="0" fontId="3" fillId="0" borderId="0" xfId="0" applyFont="1" applyFill="1" applyBorder="1" applyAlignment="1">
      <alignment wrapText="1"/>
    </xf>
    <xf numFmtId="164" fontId="3" fillId="0" borderId="0" xfId="0" applyNumberFormat="1" applyFont="1" applyFill="1" applyBorder="1"/>
    <xf numFmtId="0" fontId="3" fillId="0" borderId="0" xfId="0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Fill="1" applyBorder="1"/>
    <xf numFmtId="164" fontId="3" fillId="0" borderId="1" xfId="0" applyNumberFormat="1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40"/>
  <sheetViews>
    <sheetView tabSelected="1" topLeftCell="B1" workbookViewId="0">
      <selection activeCell="J3" sqref="J3:J40"/>
    </sheetView>
  </sheetViews>
  <sheetFormatPr defaultRowHeight="15" x14ac:dyDescent="0.25"/>
  <cols>
    <col min="1" max="1" width="29.7109375" customWidth="1"/>
    <col min="2" max="2" width="29" customWidth="1"/>
    <col min="3" max="3" width="34.85546875" customWidth="1"/>
    <col min="4" max="4" width="32" customWidth="1"/>
    <col min="5" max="5" width="14.5703125" customWidth="1"/>
    <col min="6" max="6" width="22.5703125" customWidth="1"/>
    <col min="7" max="7" width="13.5703125" customWidth="1"/>
    <col min="8" max="8" width="16" customWidth="1"/>
    <col min="9" max="9" width="23.140625" customWidth="1"/>
    <col min="10" max="10" width="19.85546875" customWidth="1"/>
    <col min="11" max="11" width="14.42578125" customWidth="1"/>
  </cols>
  <sheetData>
    <row r="2" spans="1:11" ht="105" x14ac:dyDescent="0.25">
      <c r="A2" s="1" t="s">
        <v>2</v>
      </c>
      <c r="B2" s="16" t="s">
        <v>3</v>
      </c>
      <c r="C2" s="16" t="s">
        <v>4</v>
      </c>
      <c r="D2" s="16" t="s">
        <v>106</v>
      </c>
      <c r="E2" s="16" t="s">
        <v>0</v>
      </c>
      <c r="F2" s="16" t="s">
        <v>117</v>
      </c>
      <c r="G2" s="16" t="s">
        <v>1</v>
      </c>
      <c r="H2" s="16" t="s">
        <v>81</v>
      </c>
      <c r="I2" s="17" t="s">
        <v>107</v>
      </c>
      <c r="J2" s="17" t="s">
        <v>108</v>
      </c>
      <c r="K2" s="17" t="s">
        <v>118</v>
      </c>
    </row>
    <row r="3" spans="1:11" ht="45" x14ac:dyDescent="0.25">
      <c r="A3" t="s">
        <v>5</v>
      </c>
      <c r="B3" s="18" t="s">
        <v>6</v>
      </c>
      <c r="C3" s="19" t="s">
        <v>34</v>
      </c>
      <c r="D3" s="19" t="s">
        <v>36</v>
      </c>
      <c r="E3" s="18" t="s">
        <v>84</v>
      </c>
      <c r="F3" s="18" t="s">
        <v>93</v>
      </c>
      <c r="G3" s="18">
        <v>76</v>
      </c>
      <c r="H3" s="20">
        <v>30.755533972724699</v>
      </c>
      <c r="I3">
        <v>305.8</v>
      </c>
      <c r="J3">
        <v>20.399999999999999</v>
      </c>
    </row>
    <row r="4" spans="1:11" ht="30" x14ac:dyDescent="0.25">
      <c r="A4" t="s">
        <v>5</v>
      </c>
      <c r="B4" s="18" t="s">
        <v>7</v>
      </c>
      <c r="C4" s="19" t="s">
        <v>48</v>
      </c>
      <c r="D4" s="19" t="s">
        <v>37</v>
      </c>
      <c r="E4" s="18" t="s">
        <v>83</v>
      </c>
      <c r="F4" s="18" t="s">
        <v>103</v>
      </c>
      <c r="G4" s="18">
        <v>68.400000000000006</v>
      </c>
      <c r="H4" s="20">
        <v>27.67998057545223</v>
      </c>
      <c r="I4">
        <v>275.2</v>
      </c>
      <c r="J4">
        <v>18.3</v>
      </c>
    </row>
    <row r="5" spans="1:11" ht="30" x14ac:dyDescent="0.25">
      <c r="A5" t="s">
        <v>5</v>
      </c>
      <c r="B5" s="18" t="s">
        <v>8</v>
      </c>
      <c r="C5" s="19" t="s">
        <v>71</v>
      </c>
      <c r="D5" s="19" t="s">
        <v>35</v>
      </c>
      <c r="E5" s="18" t="s">
        <v>84</v>
      </c>
      <c r="F5" s="18" t="s">
        <v>93</v>
      </c>
      <c r="G5" s="18">
        <v>84</v>
      </c>
      <c r="H5" s="20">
        <v>33.992958601432562</v>
      </c>
      <c r="I5">
        <v>338</v>
      </c>
      <c r="J5">
        <v>22.5</v>
      </c>
    </row>
    <row r="6" spans="1:11" ht="30" x14ac:dyDescent="0.25">
      <c r="A6" t="s">
        <v>5</v>
      </c>
      <c r="B6" s="18" t="s">
        <v>9</v>
      </c>
      <c r="C6" s="19" t="s">
        <v>71</v>
      </c>
      <c r="D6" s="19" t="s">
        <v>15</v>
      </c>
      <c r="E6" s="18" t="s">
        <v>84</v>
      </c>
      <c r="F6" s="18" t="s">
        <v>93</v>
      </c>
      <c r="G6" s="18">
        <v>183.7</v>
      </c>
      <c r="H6" s="20">
        <v>74.339363036704299</v>
      </c>
      <c r="I6">
        <v>739.1</v>
      </c>
      <c r="J6">
        <v>49.3</v>
      </c>
    </row>
    <row r="7" spans="1:11" ht="30" x14ac:dyDescent="0.25">
      <c r="A7" t="s">
        <v>5</v>
      </c>
      <c r="B7" s="18" t="s">
        <v>10</v>
      </c>
      <c r="C7" s="19" t="s">
        <v>71</v>
      </c>
      <c r="D7" s="19" t="s">
        <v>15</v>
      </c>
      <c r="E7" s="18" t="s">
        <v>84</v>
      </c>
      <c r="F7" s="18" t="s">
        <v>93</v>
      </c>
      <c r="G7" s="18">
        <v>100.3</v>
      </c>
      <c r="H7" s="20">
        <v>40.589211282424834</v>
      </c>
      <c r="I7">
        <v>403.6</v>
      </c>
      <c r="J7">
        <v>26.9</v>
      </c>
    </row>
    <row r="8" spans="1:11" ht="30" x14ac:dyDescent="0.25">
      <c r="A8" t="s">
        <v>5</v>
      </c>
      <c r="B8" s="18" t="s">
        <v>11</v>
      </c>
      <c r="C8" s="19" t="s">
        <v>71</v>
      </c>
      <c r="D8" s="19" t="s">
        <v>38</v>
      </c>
      <c r="E8" s="18" t="s">
        <v>84</v>
      </c>
      <c r="F8" s="18" t="s">
        <v>93</v>
      </c>
      <c r="G8" s="18">
        <v>37.4</v>
      </c>
      <c r="H8" s="20">
        <v>15.134960139209259</v>
      </c>
      <c r="I8">
        <v>150.5</v>
      </c>
      <c r="J8">
        <v>10</v>
      </c>
    </row>
    <row r="9" spans="1:11" ht="45" x14ac:dyDescent="0.25">
      <c r="A9" t="s">
        <v>5</v>
      </c>
      <c r="B9" s="18" t="s">
        <v>12</v>
      </c>
      <c r="C9" s="19" t="s">
        <v>49</v>
      </c>
      <c r="D9" s="19" t="s">
        <v>39</v>
      </c>
      <c r="E9" s="18" t="s">
        <v>84</v>
      </c>
      <c r="F9" s="18" t="s">
        <v>93</v>
      </c>
      <c r="G9" s="18">
        <v>21</v>
      </c>
      <c r="H9" s="20">
        <v>8.4982396503581406</v>
      </c>
      <c r="I9">
        <v>84.5</v>
      </c>
      <c r="J9">
        <v>5.6</v>
      </c>
    </row>
    <row r="10" spans="1:11" ht="30" x14ac:dyDescent="0.25">
      <c r="A10" s="8" t="s">
        <v>5</v>
      </c>
      <c r="B10" s="8" t="s">
        <v>72</v>
      </c>
      <c r="C10" s="9" t="s">
        <v>76</v>
      </c>
      <c r="D10" s="9" t="s">
        <v>77</v>
      </c>
      <c r="E10" t="s">
        <v>83</v>
      </c>
      <c r="F10" t="s">
        <v>97</v>
      </c>
      <c r="G10">
        <v>5.5</v>
      </c>
      <c r="H10" s="11">
        <v>2.2257294322366561</v>
      </c>
      <c r="I10">
        <v>22.1</v>
      </c>
      <c r="J10">
        <v>1.5</v>
      </c>
    </row>
    <row r="11" spans="1:11" x14ac:dyDescent="0.25">
      <c r="A11" s="1" t="s">
        <v>5</v>
      </c>
      <c r="B11" s="1" t="s">
        <v>13</v>
      </c>
      <c r="C11" s="3" t="s">
        <v>50</v>
      </c>
      <c r="D11" s="3" t="s">
        <v>14</v>
      </c>
      <c r="E11" s="1" t="s">
        <v>84</v>
      </c>
      <c r="F11" s="1" t="s">
        <v>93</v>
      </c>
      <c r="G11" s="1">
        <v>2</v>
      </c>
      <c r="H11" s="14">
        <v>0.80935615717696574</v>
      </c>
      <c r="I11">
        <v>8</v>
      </c>
      <c r="J11">
        <v>0.5</v>
      </c>
    </row>
    <row r="12" spans="1:11" ht="45" x14ac:dyDescent="0.25">
      <c r="A12" s="4" t="s">
        <v>16</v>
      </c>
      <c r="B12" s="4" t="s">
        <v>17</v>
      </c>
      <c r="C12" s="2" t="s">
        <v>51</v>
      </c>
      <c r="D12" s="2" t="s">
        <v>30</v>
      </c>
      <c r="E12" s="4" t="s">
        <v>84</v>
      </c>
      <c r="F12" t="s">
        <v>93</v>
      </c>
      <c r="G12" s="4">
        <v>11.1</v>
      </c>
      <c r="H12" s="13">
        <v>4.49192667233216</v>
      </c>
      <c r="I12">
        <v>44.7</v>
      </c>
      <c r="J12">
        <v>3</v>
      </c>
    </row>
    <row r="13" spans="1:11" ht="45" x14ac:dyDescent="0.25">
      <c r="A13" s="4" t="s">
        <v>16</v>
      </c>
      <c r="B13" s="4" t="s">
        <v>18</v>
      </c>
      <c r="C13" s="2" t="s">
        <v>52</v>
      </c>
      <c r="D13" s="2" t="s">
        <v>28</v>
      </c>
      <c r="E13" s="4" t="s">
        <v>84</v>
      </c>
      <c r="F13" t="s">
        <v>93</v>
      </c>
      <c r="G13" s="4">
        <v>1.5</v>
      </c>
      <c r="H13" s="13">
        <v>0.60701711788272428</v>
      </c>
      <c r="I13">
        <v>6</v>
      </c>
      <c r="J13">
        <v>0.4</v>
      </c>
    </row>
    <row r="14" spans="1:11" ht="45" x14ac:dyDescent="0.25">
      <c r="A14" s="4" t="s">
        <v>16</v>
      </c>
      <c r="B14" s="4" t="s">
        <v>19</v>
      </c>
      <c r="C14" s="2" t="s">
        <v>52</v>
      </c>
      <c r="D14" s="2" t="s">
        <v>28</v>
      </c>
      <c r="E14" s="4" t="s">
        <v>84</v>
      </c>
      <c r="F14" t="s">
        <v>93</v>
      </c>
      <c r="G14" s="4">
        <v>26.9</v>
      </c>
      <c r="H14" s="13">
        <v>10.885840314030188</v>
      </c>
      <c r="I14">
        <v>108.2</v>
      </c>
      <c r="J14">
        <v>7.2</v>
      </c>
    </row>
    <row r="15" spans="1:11" ht="45" x14ac:dyDescent="0.25">
      <c r="A15" s="4" t="s">
        <v>16</v>
      </c>
      <c r="B15" s="4" t="s">
        <v>20</v>
      </c>
      <c r="C15" s="2" t="s">
        <v>53</v>
      </c>
      <c r="D15" s="2" t="s">
        <v>29</v>
      </c>
      <c r="E15" s="4" t="s">
        <v>84</v>
      </c>
      <c r="F15" t="s">
        <v>93</v>
      </c>
      <c r="G15" s="4">
        <v>7.7</v>
      </c>
      <c r="H15" s="13">
        <v>3.1160212051313181</v>
      </c>
      <c r="I15">
        <v>31</v>
      </c>
      <c r="J15">
        <v>2.1</v>
      </c>
    </row>
    <row r="16" spans="1:11" ht="45" x14ac:dyDescent="0.25">
      <c r="A16" s="4" t="s">
        <v>16</v>
      </c>
      <c r="B16" s="4" t="s">
        <v>21</v>
      </c>
      <c r="C16" s="2" t="s">
        <v>53</v>
      </c>
      <c r="D16" s="2" t="s">
        <v>29</v>
      </c>
      <c r="E16" s="4" t="s">
        <v>84</v>
      </c>
      <c r="F16" t="s">
        <v>93</v>
      </c>
      <c r="G16" s="4">
        <v>16.7</v>
      </c>
      <c r="H16" s="13">
        <v>6.7581239124276635</v>
      </c>
      <c r="I16">
        <v>67.2</v>
      </c>
      <c r="J16">
        <v>4.5</v>
      </c>
    </row>
    <row r="17" spans="1:10" ht="45" x14ac:dyDescent="0.25">
      <c r="A17" s="4" t="s">
        <v>16</v>
      </c>
      <c r="B17" s="4" t="s">
        <v>22</v>
      </c>
      <c r="C17" s="2" t="s">
        <v>53</v>
      </c>
      <c r="D17" s="2" t="s">
        <v>29</v>
      </c>
      <c r="E17" s="4" t="s">
        <v>84</v>
      </c>
      <c r="F17" t="s">
        <v>93</v>
      </c>
      <c r="G17" s="4">
        <v>4.5</v>
      </c>
      <c r="H17" s="13">
        <v>1.8210513536481729</v>
      </c>
      <c r="I17">
        <v>18.100000000000001</v>
      </c>
      <c r="J17">
        <v>1.2</v>
      </c>
    </row>
    <row r="18" spans="1:10" ht="45" x14ac:dyDescent="0.25">
      <c r="A18" s="4" t="s">
        <v>16</v>
      </c>
      <c r="B18" s="4" t="s">
        <v>23</v>
      </c>
      <c r="C18" s="2" t="s">
        <v>53</v>
      </c>
      <c r="D18" s="2" t="s">
        <v>29</v>
      </c>
      <c r="E18" s="4" t="s">
        <v>84</v>
      </c>
      <c r="F18" t="s">
        <v>93</v>
      </c>
      <c r="G18" s="4">
        <v>6.1</v>
      </c>
      <c r="H18" s="13">
        <v>2.4685362793897454</v>
      </c>
      <c r="I18">
        <v>24.5</v>
      </c>
      <c r="J18">
        <v>1.6</v>
      </c>
    </row>
    <row r="19" spans="1:10" ht="45" x14ac:dyDescent="0.25">
      <c r="A19" s="4" t="s">
        <v>16</v>
      </c>
      <c r="B19" s="4" t="s">
        <v>24</v>
      </c>
      <c r="C19" s="2" t="s">
        <v>52</v>
      </c>
      <c r="D19" s="2" t="s">
        <v>28</v>
      </c>
      <c r="E19" s="4" t="s">
        <v>84</v>
      </c>
      <c r="F19" t="s">
        <v>93</v>
      </c>
      <c r="G19">
        <v>17.3</v>
      </c>
      <c r="H19" s="11">
        <v>7.0009307595807542</v>
      </c>
      <c r="I19">
        <v>69.599999999999994</v>
      </c>
      <c r="J19">
        <v>4.5999999999999996</v>
      </c>
    </row>
    <row r="20" spans="1:10" ht="30" x14ac:dyDescent="0.25">
      <c r="A20" s="4" t="s">
        <v>16</v>
      </c>
      <c r="B20" s="4" t="s">
        <v>25</v>
      </c>
      <c r="C20" s="2" t="s">
        <v>31</v>
      </c>
      <c r="D20" s="2" t="s">
        <v>31</v>
      </c>
      <c r="E20" s="10" t="s">
        <v>83</v>
      </c>
      <c r="F20" t="s">
        <v>110</v>
      </c>
      <c r="G20">
        <v>53</v>
      </c>
      <c r="H20" s="11">
        <v>21.447938165189594</v>
      </c>
      <c r="I20">
        <v>213.3</v>
      </c>
      <c r="J20">
        <v>14.2</v>
      </c>
    </row>
    <row r="21" spans="1:10" x14ac:dyDescent="0.25">
      <c r="A21" s="4" t="s">
        <v>16</v>
      </c>
      <c r="B21" s="4" t="s">
        <v>26</v>
      </c>
      <c r="C21" s="2" t="s">
        <v>32</v>
      </c>
      <c r="D21" s="2" t="s">
        <v>32</v>
      </c>
      <c r="E21" s="4" t="s">
        <v>84</v>
      </c>
      <c r="F21" s="4" t="s">
        <v>91</v>
      </c>
      <c r="G21">
        <v>1</v>
      </c>
      <c r="H21" s="11">
        <v>0.40467807858848287</v>
      </c>
      <c r="I21">
        <v>4</v>
      </c>
      <c r="J21">
        <v>0.3</v>
      </c>
    </row>
    <row r="22" spans="1:10" ht="30" x14ac:dyDescent="0.25">
      <c r="A22" s="1" t="s">
        <v>16</v>
      </c>
      <c r="B22" s="1" t="s">
        <v>27</v>
      </c>
      <c r="C22" s="3" t="s">
        <v>33</v>
      </c>
      <c r="D22" s="3" t="s">
        <v>33</v>
      </c>
      <c r="E22" s="1" t="s">
        <v>83</v>
      </c>
      <c r="F22" s="1" t="s">
        <v>98</v>
      </c>
      <c r="G22" s="1">
        <v>3.5</v>
      </c>
      <c r="H22" s="14">
        <v>1.41637327505969</v>
      </c>
      <c r="I22">
        <v>14.1</v>
      </c>
      <c r="J22">
        <v>0.9</v>
      </c>
    </row>
    <row r="23" spans="1:10" ht="30" x14ac:dyDescent="0.25">
      <c r="A23" s="4" t="s">
        <v>40</v>
      </c>
      <c r="B23" s="21" t="s">
        <v>41</v>
      </c>
      <c r="C23" s="19" t="s">
        <v>70</v>
      </c>
      <c r="D23" s="22" t="s">
        <v>46</v>
      </c>
      <c r="E23" s="21" t="s">
        <v>83</v>
      </c>
      <c r="F23" s="21" t="s">
        <v>97</v>
      </c>
      <c r="G23" s="21">
        <v>403</v>
      </c>
      <c r="H23" s="23">
        <v>163.0852656711586</v>
      </c>
      <c r="I23">
        <v>1621.5</v>
      </c>
      <c r="J23">
        <v>108.1</v>
      </c>
    </row>
    <row r="24" spans="1:10" x14ac:dyDescent="0.25">
      <c r="A24" s="4" t="s">
        <v>40</v>
      </c>
      <c r="B24" s="21" t="s">
        <v>42</v>
      </c>
      <c r="C24" s="22" t="s">
        <v>69</v>
      </c>
      <c r="D24" s="22" t="s">
        <v>46</v>
      </c>
      <c r="E24" s="21" t="s">
        <v>83</v>
      </c>
      <c r="F24" s="21" t="s">
        <v>98</v>
      </c>
      <c r="G24" s="21">
        <v>51</v>
      </c>
      <c r="H24" s="23">
        <v>20.638582008012627</v>
      </c>
      <c r="I24">
        <v>205.2</v>
      </c>
      <c r="J24">
        <v>13.7</v>
      </c>
    </row>
    <row r="25" spans="1:10" ht="30" x14ac:dyDescent="0.25">
      <c r="A25" s="4" t="s">
        <v>40</v>
      </c>
      <c r="B25" s="21" t="s">
        <v>43</v>
      </c>
      <c r="C25" s="22" t="s">
        <v>69</v>
      </c>
      <c r="D25" s="22" t="s">
        <v>47</v>
      </c>
      <c r="E25" s="21" t="s">
        <v>83</v>
      </c>
      <c r="F25" s="21" t="s">
        <v>98</v>
      </c>
      <c r="G25" s="21">
        <v>38</v>
      </c>
      <c r="H25" s="23">
        <v>15.377766986362349</v>
      </c>
      <c r="I25">
        <v>152.9</v>
      </c>
      <c r="J25">
        <v>10.199999999999999</v>
      </c>
    </row>
    <row r="26" spans="1:10" ht="30" x14ac:dyDescent="0.25">
      <c r="A26" s="4" t="s">
        <v>40</v>
      </c>
      <c r="B26" s="21" t="s">
        <v>79</v>
      </c>
      <c r="C26" s="22" t="s">
        <v>69</v>
      </c>
      <c r="D26" s="22" t="s">
        <v>47</v>
      </c>
      <c r="E26" s="21" t="s">
        <v>83</v>
      </c>
      <c r="F26" s="21" t="s">
        <v>98</v>
      </c>
      <c r="G26" s="21">
        <v>36</v>
      </c>
      <c r="H26" s="23">
        <v>14.568410829185384</v>
      </c>
      <c r="I26">
        <v>144.80000000000001</v>
      </c>
      <c r="J26">
        <v>9.6999999999999993</v>
      </c>
    </row>
    <row r="27" spans="1:10" x14ac:dyDescent="0.25">
      <c r="A27" s="4"/>
      <c r="B27" s="24" t="s">
        <v>111</v>
      </c>
      <c r="C27" s="22"/>
      <c r="D27" s="22"/>
      <c r="E27" s="21"/>
      <c r="F27" s="21" t="s">
        <v>98</v>
      </c>
      <c r="G27" s="21">
        <v>30.6</v>
      </c>
      <c r="H27" s="23">
        <v>12.4</v>
      </c>
      <c r="I27">
        <v>123.1</v>
      </c>
      <c r="J27">
        <v>8.1999999999999993</v>
      </c>
    </row>
    <row r="28" spans="1:10" x14ac:dyDescent="0.25">
      <c r="A28" s="4" t="s">
        <v>40</v>
      </c>
      <c r="B28" s="21" t="s">
        <v>44</v>
      </c>
      <c r="C28" s="22" t="s">
        <v>69</v>
      </c>
      <c r="D28" s="22" t="s">
        <v>46</v>
      </c>
      <c r="E28" s="21" t="s">
        <v>83</v>
      </c>
      <c r="F28" s="21" t="s">
        <v>98</v>
      </c>
      <c r="G28" s="18">
        <v>128</v>
      </c>
      <c r="H28" s="20">
        <v>51.798794059325807</v>
      </c>
      <c r="I28">
        <v>515</v>
      </c>
      <c r="J28">
        <v>34.299999999999997</v>
      </c>
    </row>
    <row r="29" spans="1:10" x14ac:dyDescent="0.25">
      <c r="A29" s="1" t="s">
        <v>40</v>
      </c>
      <c r="B29" s="25" t="s">
        <v>45</v>
      </c>
      <c r="C29" s="26" t="s">
        <v>69</v>
      </c>
      <c r="D29" s="26" t="s">
        <v>46</v>
      </c>
      <c r="E29" s="27" t="s">
        <v>83</v>
      </c>
      <c r="F29" s="27" t="s">
        <v>98</v>
      </c>
      <c r="G29" s="25">
        <v>125</v>
      </c>
      <c r="H29" s="28">
        <v>50.584759823560361</v>
      </c>
      <c r="I29">
        <v>502.9</v>
      </c>
      <c r="J29">
        <v>33.5</v>
      </c>
    </row>
    <row r="30" spans="1:10" ht="30" x14ac:dyDescent="0.25">
      <c r="A30" s="1" t="s">
        <v>54</v>
      </c>
      <c r="B30" s="1" t="s">
        <v>56</v>
      </c>
      <c r="C30" s="3" t="s">
        <v>57</v>
      </c>
      <c r="D30" s="3" t="s">
        <v>60</v>
      </c>
      <c r="E30" s="1" t="s">
        <v>83</v>
      </c>
      <c r="F30" s="1" t="s">
        <v>112</v>
      </c>
      <c r="G30" s="1">
        <v>85</v>
      </c>
      <c r="H30" s="14">
        <v>34.397636680021044</v>
      </c>
      <c r="I30">
        <v>342</v>
      </c>
      <c r="J30">
        <v>22.8</v>
      </c>
    </row>
    <row r="31" spans="1:10" x14ac:dyDescent="0.25">
      <c r="A31" s="4" t="s">
        <v>61</v>
      </c>
      <c r="B31" s="21" t="s">
        <v>62</v>
      </c>
      <c r="C31" s="22" t="s">
        <v>69</v>
      </c>
      <c r="D31" s="22" t="s">
        <v>65</v>
      </c>
      <c r="E31" s="21" t="s">
        <v>83</v>
      </c>
      <c r="F31" s="21" t="s">
        <v>115</v>
      </c>
      <c r="G31" s="21">
        <v>146</v>
      </c>
      <c r="H31" s="23">
        <v>59.082999473918498</v>
      </c>
      <c r="I31">
        <v>587.4</v>
      </c>
      <c r="J31">
        <v>39.200000000000003</v>
      </c>
    </row>
    <row r="32" spans="1:10" x14ac:dyDescent="0.25">
      <c r="A32" s="4" t="s">
        <v>61</v>
      </c>
      <c r="B32" s="21" t="s">
        <v>63</v>
      </c>
      <c r="C32" s="22" t="s">
        <v>69</v>
      </c>
      <c r="D32" s="22" t="s">
        <v>66</v>
      </c>
      <c r="E32" s="21" t="s">
        <v>83</v>
      </c>
      <c r="F32" s="21" t="s">
        <v>115</v>
      </c>
      <c r="G32" s="21">
        <v>92</v>
      </c>
      <c r="H32" s="23">
        <v>37.230383230140426</v>
      </c>
      <c r="I32">
        <v>370.2</v>
      </c>
      <c r="J32">
        <v>24.7</v>
      </c>
    </row>
    <row r="33" spans="1:10" x14ac:dyDescent="0.25">
      <c r="A33" s="4" t="s">
        <v>61</v>
      </c>
      <c r="B33" s="21" t="s">
        <v>67</v>
      </c>
      <c r="C33" s="22" t="s">
        <v>69</v>
      </c>
      <c r="D33" s="22" t="s">
        <v>66</v>
      </c>
      <c r="E33" s="21" t="s">
        <v>83</v>
      </c>
      <c r="F33" s="21" t="s">
        <v>115</v>
      </c>
      <c r="G33" s="21">
        <v>16.5</v>
      </c>
      <c r="H33" s="23">
        <v>6.6771882967099678</v>
      </c>
      <c r="I33">
        <v>66.400000000000006</v>
      </c>
      <c r="J33">
        <v>4.4000000000000004</v>
      </c>
    </row>
    <row r="34" spans="1:10" x14ac:dyDescent="0.25">
      <c r="A34" s="4" t="s">
        <v>61</v>
      </c>
      <c r="B34" s="21" t="s">
        <v>68</v>
      </c>
      <c r="C34" s="22" t="s">
        <v>69</v>
      </c>
      <c r="D34" s="22" t="s">
        <v>66</v>
      </c>
      <c r="E34" s="21" t="s">
        <v>83</v>
      </c>
      <c r="F34" s="21" t="s">
        <v>115</v>
      </c>
      <c r="G34" s="18">
        <v>112</v>
      </c>
      <c r="H34" s="20">
        <v>45.323944801910081</v>
      </c>
      <c r="I34">
        <v>450.6</v>
      </c>
      <c r="J34">
        <v>30</v>
      </c>
    </row>
    <row r="35" spans="1:10" x14ac:dyDescent="0.25">
      <c r="A35" s="4" t="s">
        <v>61</v>
      </c>
      <c r="B35" s="21" t="s">
        <v>64</v>
      </c>
      <c r="C35" s="22" t="s">
        <v>69</v>
      </c>
      <c r="D35" s="22" t="s">
        <v>66</v>
      </c>
      <c r="E35" s="21" t="s">
        <v>83</v>
      </c>
      <c r="F35" s="21" t="s">
        <v>115</v>
      </c>
      <c r="G35" s="18">
        <v>58</v>
      </c>
      <c r="H35" s="20">
        <v>23.471328558132008</v>
      </c>
      <c r="I35">
        <v>233.4</v>
      </c>
      <c r="J35">
        <v>15.6</v>
      </c>
    </row>
    <row r="36" spans="1:10" x14ac:dyDescent="0.25">
      <c r="A36" s="1" t="s">
        <v>61</v>
      </c>
      <c r="B36" s="25" t="s">
        <v>80</v>
      </c>
      <c r="C36" s="26" t="s">
        <v>69</v>
      </c>
      <c r="D36" s="26" t="s">
        <v>66</v>
      </c>
      <c r="E36" s="21" t="s">
        <v>83</v>
      </c>
      <c r="F36" s="21" t="s">
        <v>115</v>
      </c>
      <c r="G36" s="25">
        <v>32</v>
      </c>
      <c r="H36" s="28">
        <v>12.949698514831452</v>
      </c>
      <c r="I36">
        <v>128.80000000000001</v>
      </c>
      <c r="J36">
        <v>8.6</v>
      </c>
    </row>
    <row r="37" spans="1:10" ht="30" x14ac:dyDescent="0.25">
      <c r="A37" s="6" t="s">
        <v>73</v>
      </c>
      <c r="B37" s="7" t="s">
        <v>74</v>
      </c>
      <c r="C37" s="5" t="s">
        <v>78</v>
      </c>
      <c r="D37" s="5" t="s">
        <v>46</v>
      </c>
      <c r="E37" s="7" t="s">
        <v>84</v>
      </c>
      <c r="F37" s="7" t="s">
        <v>93</v>
      </c>
      <c r="G37" s="7">
        <v>7.5</v>
      </c>
      <c r="H37" s="12">
        <f>G37/2.4117</f>
        <v>3.1098395322801342</v>
      </c>
      <c r="I37">
        <v>30.2</v>
      </c>
      <c r="J37">
        <v>2</v>
      </c>
    </row>
    <row r="38" spans="1:10" x14ac:dyDescent="0.25">
      <c r="A38" s="4" t="s">
        <v>73</v>
      </c>
      <c r="B38" s="4" t="s">
        <v>113</v>
      </c>
      <c r="C38" s="5" t="s">
        <v>101</v>
      </c>
      <c r="D38" s="5" t="s">
        <v>101</v>
      </c>
      <c r="E38" s="4" t="s">
        <v>82</v>
      </c>
      <c r="F38" s="4" t="s">
        <v>99</v>
      </c>
      <c r="G38" s="10"/>
      <c r="H38" s="12"/>
      <c r="I38" t="s">
        <v>120</v>
      </c>
      <c r="J38" t="s">
        <v>120</v>
      </c>
    </row>
    <row r="39" spans="1:10" ht="30" x14ac:dyDescent="0.25">
      <c r="A39" s="4"/>
      <c r="B39" s="21" t="s">
        <v>55</v>
      </c>
      <c r="C39" s="19" t="s">
        <v>58</v>
      </c>
      <c r="D39" s="22" t="s">
        <v>59</v>
      </c>
      <c r="E39" s="21" t="s">
        <v>82</v>
      </c>
      <c r="F39" s="21" t="s">
        <v>99</v>
      </c>
      <c r="G39" s="21">
        <v>18</v>
      </c>
      <c r="H39" s="23">
        <v>7.2842054145926918</v>
      </c>
      <c r="I39">
        <v>72.400000000000006</v>
      </c>
      <c r="J39">
        <v>4.8</v>
      </c>
    </row>
    <row r="40" spans="1:10" ht="30" x14ac:dyDescent="0.25">
      <c r="A40" s="1" t="s">
        <v>73</v>
      </c>
      <c r="B40" s="1" t="s">
        <v>75</v>
      </c>
      <c r="C40" s="3" t="s">
        <v>76</v>
      </c>
      <c r="D40" s="3" t="s">
        <v>46</v>
      </c>
      <c r="E40" s="1" t="s">
        <v>83</v>
      </c>
      <c r="F40" s="1" t="s">
        <v>97</v>
      </c>
      <c r="G40" s="1">
        <v>42.7</v>
      </c>
      <c r="H40" s="14">
        <v>17.279753955728221</v>
      </c>
      <c r="I40">
        <v>171.8</v>
      </c>
      <c r="J40">
        <v>11.5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8"/>
  <sheetViews>
    <sheetView workbookViewId="0">
      <selection activeCell="F11" sqref="F11"/>
    </sheetView>
  </sheetViews>
  <sheetFormatPr defaultRowHeight="15" x14ac:dyDescent="0.25"/>
  <cols>
    <col min="1" max="1" width="18.42578125" customWidth="1"/>
    <col min="2" max="2" width="23.140625" customWidth="1"/>
    <col min="3" max="3" width="15.7109375" customWidth="1"/>
    <col min="4" max="4" width="16.140625" customWidth="1"/>
    <col min="5" max="5" width="20.5703125" customWidth="1"/>
    <col min="6" max="6" width="18.85546875" customWidth="1"/>
    <col min="7" max="7" width="20.7109375" customWidth="1"/>
    <col min="8" max="8" width="29.28515625" customWidth="1"/>
  </cols>
  <sheetData>
    <row r="1" spans="1:15" x14ac:dyDescent="0.25">
      <c r="B1" s="29" t="s">
        <v>119</v>
      </c>
      <c r="C1" s="29"/>
      <c r="D1" s="29"/>
      <c r="E1" s="29"/>
      <c r="F1" s="29"/>
      <c r="G1" s="29"/>
      <c r="H1" s="29"/>
    </row>
    <row r="2" spans="1:15" ht="88.5" customHeight="1" x14ac:dyDescent="0.25">
      <c r="A2" s="1" t="s">
        <v>85</v>
      </c>
      <c r="B2" s="3" t="s">
        <v>102</v>
      </c>
      <c r="C2" s="3" t="s">
        <v>86</v>
      </c>
      <c r="D2" s="3" t="s">
        <v>105</v>
      </c>
      <c r="E2" s="3" t="s">
        <v>87</v>
      </c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5">
      <c r="A3" t="s">
        <v>84</v>
      </c>
      <c r="B3" t="s">
        <v>91</v>
      </c>
      <c r="C3" t="s">
        <v>92</v>
      </c>
      <c r="D3" t="s">
        <v>93</v>
      </c>
      <c r="E3" t="s">
        <v>94</v>
      </c>
    </row>
    <row r="4" spans="1:15" x14ac:dyDescent="0.25">
      <c r="A4" s="1"/>
      <c r="B4" s="1"/>
      <c r="C4" s="1"/>
      <c r="D4" s="1"/>
      <c r="E4" s="1"/>
      <c r="F4" s="1"/>
      <c r="G4" s="1"/>
      <c r="H4" s="1"/>
    </row>
    <row r="5" spans="1:15" ht="105" x14ac:dyDescent="0.25">
      <c r="A5" t="s">
        <v>83</v>
      </c>
      <c r="B5" s="15" t="s">
        <v>89</v>
      </c>
      <c r="C5" s="15" t="s">
        <v>88</v>
      </c>
      <c r="D5" s="15" t="s">
        <v>104</v>
      </c>
      <c r="E5" s="15" t="s">
        <v>90</v>
      </c>
      <c r="F5" s="15" t="s">
        <v>116</v>
      </c>
      <c r="G5" s="15" t="s">
        <v>109</v>
      </c>
      <c r="H5" s="15" t="s">
        <v>114</v>
      </c>
    </row>
    <row r="6" spans="1:15" x14ac:dyDescent="0.25">
      <c r="B6" s="15" t="s">
        <v>95</v>
      </c>
      <c r="C6" t="s">
        <v>96</v>
      </c>
      <c r="D6" t="s">
        <v>97</v>
      </c>
      <c r="E6" t="s">
        <v>98</v>
      </c>
      <c r="F6" t="s">
        <v>103</v>
      </c>
      <c r="G6" t="s">
        <v>110</v>
      </c>
      <c r="H6" t="s">
        <v>115</v>
      </c>
    </row>
    <row r="7" spans="1:15" x14ac:dyDescent="0.25">
      <c r="A7" s="1"/>
      <c r="B7" s="3"/>
      <c r="C7" s="1"/>
      <c r="D7" s="1"/>
      <c r="E7" s="1"/>
      <c r="F7" s="1"/>
      <c r="G7" s="1"/>
      <c r="H7" s="1"/>
    </row>
    <row r="8" spans="1:15" ht="60" x14ac:dyDescent="0.25">
      <c r="A8" t="s">
        <v>82</v>
      </c>
      <c r="B8" s="15" t="s">
        <v>100</v>
      </c>
      <c r="C8" s="15"/>
      <c r="D8" s="15"/>
      <c r="E8" s="15"/>
    </row>
    <row r="9" spans="1:15" x14ac:dyDescent="0.25">
      <c r="B9" s="5" t="s">
        <v>99</v>
      </c>
    </row>
    <row r="15" spans="1:15" x14ac:dyDescent="0.25">
      <c r="A15" s="15"/>
    </row>
    <row r="16" spans="1:15" x14ac:dyDescent="0.25">
      <c r="A16" s="15"/>
    </row>
    <row r="17" spans="1:1" x14ac:dyDescent="0.25">
      <c r="A17" s="15"/>
    </row>
    <row r="18" spans="1:1" x14ac:dyDescent="0.25">
      <c r="A18" s="15"/>
    </row>
  </sheetData>
  <mergeCells count="1">
    <mergeCell ref="B1:H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Ranking table</vt:lpstr>
      <vt:lpstr>Ranking Criteria</vt:lpstr>
    </vt:vector>
  </TitlesOfParts>
  <Company>Alaska Dept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Massengill, Robert L (DFG)</dc:creator>
  <cp:lastModifiedBy>Buzzee, Benjamin E (DFG)</cp:lastModifiedBy>
  <cp:lastPrinted>2018-03-22T22:29:47Z</cp:lastPrinted>
  <dcterms:created xsi:type="dcterms:W3CDTF">2018-03-21T16:21:37Z</dcterms:created>
  <dcterms:modified xsi:type="dcterms:W3CDTF">2018-04-18T19:02:07Z</dcterms:modified>
</cp:coreProperties>
</file>