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PhD/Chapter_1/"/>
    </mc:Choice>
  </mc:AlternateContent>
  <xr:revisionPtr revIDLastSave="0" documentId="13_ncr:1_{2F8AEFEC-0A61-F94E-86EA-92E1F02B28C4}" xr6:coauthVersionLast="45" xr6:coauthVersionMax="45" xr10:uidLastSave="{00000000-0000-0000-0000-000000000000}"/>
  <bookViews>
    <workbookView xWindow="2720" yWindow="2360" windowWidth="38400" windowHeight="17540" xr2:uid="{A44E8548-3161-9F47-A708-8D89441C1E7F}"/>
  </bookViews>
  <sheets>
    <sheet name="Sheet1" sheetId="1" r:id="rId1"/>
    <sheet name="Diversity" sheetId="2" r:id="rId2"/>
    <sheet name="Abundance" sheetId="3" r:id="rId3"/>
    <sheet name="Community" sheetId="9" r:id="rId4"/>
    <sheet name="Nitrogen" sheetId="5" r:id="rId5"/>
    <sheet name="Nutrient" sheetId="6" r:id="rId6"/>
    <sheet name="Carbon" sheetId="4" r:id="rId7"/>
    <sheet name="Phosphorus" sheetId="7" r:id="rId8"/>
    <sheet name="Organic_matter" sheetId="8" r:id="rId9"/>
    <sheet name="Soil_characteristic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52" i="1" l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E151" i="1"/>
  <c r="AD151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E117" i="1"/>
  <c r="AD117" i="1"/>
  <c r="AE110" i="1"/>
  <c r="AE111" i="1"/>
  <c r="AE112" i="1"/>
  <c r="AE113" i="1"/>
  <c r="AE114" i="1"/>
  <c r="AE115" i="1"/>
  <c r="AE116" i="1"/>
  <c r="AD110" i="1"/>
  <c r="AD111" i="1"/>
  <c r="AD112" i="1"/>
  <c r="AD113" i="1"/>
  <c r="AD114" i="1"/>
  <c r="AD115" i="1"/>
  <c r="AD116" i="1"/>
  <c r="AE109" i="1"/>
  <c r="AD109" i="1"/>
  <c r="AE102" i="1"/>
  <c r="AE103" i="1"/>
  <c r="AE104" i="1"/>
  <c r="AE105" i="1"/>
  <c r="AE106" i="1"/>
  <c r="AE107" i="1"/>
  <c r="AE108" i="1"/>
  <c r="AD102" i="1"/>
  <c r="AD103" i="1"/>
  <c r="AD104" i="1"/>
  <c r="AD105" i="1"/>
  <c r="AD106" i="1"/>
  <c r="AD107" i="1"/>
  <c r="AD108" i="1"/>
  <c r="AE101" i="1"/>
  <c r="AD101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E86" i="1"/>
  <c r="AD86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E67" i="1"/>
  <c r="AD67" i="1"/>
  <c r="AE63" i="1"/>
  <c r="AE64" i="1"/>
  <c r="AE65" i="1"/>
  <c r="AE66" i="1"/>
  <c r="AD63" i="1"/>
  <c r="AD64" i="1"/>
  <c r="AD65" i="1"/>
  <c r="AD66" i="1"/>
  <c r="AE62" i="1"/>
  <c r="AD62" i="1"/>
  <c r="AE60" i="1"/>
  <c r="AE61" i="1"/>
  <c r="AD60" i="1"/>
  <c r="AD61" i="1"/>
  <c r="AD59" i="1"/>
  <c r="AE59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35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2" i="1"/>
</calcChain>
</file>

<file path=xl/sharedStrings.xml><?xml version="1.0" encoding="utf-8"?>
<sst xmlns="http://schemas.openxmlformats.org/spreadsheetml/2006/main" count="1245" uniqueCount="216">
  <si>
    <t>ID</t>
  </si>
  <si>
    <t>ID_STUDY</t>
  </si>
  <si>
    <t>HabitatCat</t>
  </si>
  <si>
    <t>RV</t>
  </si>
  <si>
    <t>Metric.for.merge</t>
  </si>
  <si>
    <t>DisturbCat</t>
  </si>
  <si>
    <t>ActiveRestor</t>
  </si>
  <si>
    <t>Year.start.data.were.taken</t>
  </si>
  <si>
    <t>Year.end.data.were.taken</t>
  </si>
  <si>
    <t>Control</t>
  </si>
  <si>
    <t>Latitude</t>
  </si>
  <si>
    <t>Longitude</t>
  </si>
  <si>
    <t>ResponseRatio</t>
  </si>
  <si>
    <t>Recovered</t>
  </si>
  <si>
    <t>Forest</t>
  </si>
  <si>
    <t>Annual average current velocity bedrock</t>
  </si>
  <si>
    <t>Water characteristic</t>
  </si>
  <si>
    <t>Logging</t>
  </si>
  <si>
    <t>Passive</t>
  </si>
  <si>
    <t>ref site</t>
  </si>
  <si>
    <t>Annual average current velocity depositional</t>
  </si>
  <si>
    <t>Not recovered</t>
  </si>
  <si>
    <t>Annual average current velocity riffle</t>
  </si>
  <si>
    <t>Annual average modified NCBI bedrock</t>
  </si>
  <si>
    <t>Diversity</t>
  </si>
  <si>
    <t>Annual average modified NCBI depositional</t>
  </si>
  <si>
    <t>Annual average modified NCBI riffle</t>
  </si>
  <si>
    <t>Annual average percentage Baetis bedrock</t>
  </si>
  <si>
    <t>Abundance</t>
  </si>
  <si>
    <t>Annual average percentage Baetis depositional</t>
  </si>
  <si>
    <t>Annual average percentage Baetis riffle</t>
  </si>
  <si>
    <t>Annual average shedder-scraper indices bedrock</t>
  </si>
  <si>
    <t>Annual average shedder-scraper indices depositional</t>
  </si>
  <si>
    <t>Annual average shedder-scraper indices riffle</t>
  </si>
  <si>
    <t>Collector (% of total EPT abundance) bedrock</t>
  </si>
  <si>
    <t>Collector (% of total EPT abundance) depositional</t>
  </si>
  <si>
    <t>Collector (% of total EPT abundance) riffle</t>
  </si>
  <si>
    <t>EPT taxon richness bedrock</t>
  </si>
  <si>
    <t>EPT taxon richness depositional</t>
  </si>
  <si>
    <t>EPT taxon richness riffle</t>
  </si>
  <si>
    <t>Filterer (% of total EPT abundance) bedrock</t>
  </si>
  <si>
    <t>Filterer (% of total EPT abundance) depositional</t>
  </si>
  <si>
    <t>Filterer (% of total EPT abundance) riffle</t>
  </si>
  <si>
    <t>Predator (% of total EPT abundance) bedrock</t>
  </si>
  <si>
    <t>Predator (% of total EPT abundance) depositional</t>
  </si>
  <si>
    <t>Predator (% of total EPT abundance) riffle</t>
  </si>
  <si>
    <t>Scraper (% of total EPT abundance) bedrock</t>
  </si>
  <si>
    <t>Scraper (% of total EPT abundance) depositional</t>
  </si>
  <si>
    <t>Scraper (% of total EPT abundance) riffle</t>
  </si>
  <si>
    <t>Shredder (% of total EPT abundance) bedrock</t>
  </si>
  <si>
    <t>Shredder (% of total EPT abundance) depositional</t>
  </si>
  <si>
    <t>Shredder (% of total EPT abundance) riffle</t>
  </si>
  <si>
    <t>Substratum median phi bedrock</t>
  </si>
  <si>
    <t>Morphology</t>
  </si>
  <si>
    <t>Substratum median phi depositional</t>
  </si>
  <si>
    <t>Substratum median phi riffle</t>
  </si>
  <si>
    <t>Average annual sediment yields (kg ha-1) clearcut Natchez Trace</t>
  </si>
  <si>
    <t>Y</t>
  </si>
  <si>
    <t>Average annual sediment yields (kg ha-1) clearcut Pine Tree</t>
  </si>
  <si>
    <t>Average annual sediment yields (kg ha-1) clearcut-seeded Natchez Trace</t>
  </si>
  <si>
    <t>Average annual sediment yields (kg ha-1) clearcut-seeded Pine Tree</t>
  </si>
  <si>
    <t>Average annual sediment yields (kg ha-1) stripcut Natchez Trace</t>
  </si>
  <si>
    <t>N</t>
  </si>
  <si>
    <t>Average annual sediment yields (kg ha-1) stripcut Pine Tree</t>
  </si>
  <si>
    <t>Flow-weighted sediment concentrations (mgL-1) clearcut Natchez Trace</t>
  </si>
  <si>
    <t>Flow-weighted sediment concentrations (mgL-1) clearcut Pine Tree</t>
  </si>
  <si>
    <t>Flow-weighted sediment concentrations (mgL-1) clearcut-seeded Natchez Trace</t>
  </si>
  <si>
    <t>Flow-weighted sediment concentrations (mgL-1) clearcut-seeded Pine Tree</t>
  </si>
  <si>
    <t>Flow-weighted sediment concentrations (mgL-1) stripcut Natchez Trace</t>
  </si>
  <si>
    <t>Flow-weighted sediment concentrations (mgL-1) stripcut Pine Tree</t>
  </si>
  <si>
    <t>Forest floor weights (t ha-1) clearcut Natchez Trace</t>
  </si>
  <si>
    <t xml:space="preserve">Forest floor weights (t ha-1) clearcut Pine Tree </t>
  </si>
  <si>
    <t>Forest floor weights (t ha-1) clearcut-seeded Natchez Trace</t>
  </si>
  <si>
    <t xml:space="preserve">Forest floor weights (t ha-1) clearcut-seeded Pine Tree </t>
  </si>
  <si>
    <t>Forest floor weights (t ha-1) stripcut Natchez Trace</t>
  </si>
  <si>
    <t xml:space="preserve">Forest floor weights (t ha-1) stripcut Pine Tree </t>
  </si>
  <si>
    <t>Soil bulk density (g cm-3) clearcut Natchez Trace</t>
  </si>
  <si>
    <t>Soil bulk density (g cm-3) clearcut Pine Tree</t>
  </si>
  <si>
    <t>Soil bulk density (g cm-3) clearcut-seeded Natchez Trace</t>
  </si>
  <si>
    <t>Soil bulk density (g cm-3) clearcut-seeded Pine Tree</t>
  </si>
  <si>
    <t>Soil bulk density (g cm-3) stripcut Natchez Trace</t>
  </si>
  <si>
    <t>Soil bulk density (g cm-3) stripcut Pine Tree</t>
  </si>
  <si>
    <t>Annual decomposition rates of A. rubrum</t>
  </si>
  <si>
    <t>Carbon</t>
  </si>
  <si>
    <t>Annual decomposition rates of C. florida</t>
  </si>
  <si>
    <t>Annual decomposition rates of Q. prinus</t>
  </si>
  <si>
    <t>Ca (mceq L-1)</t>
  </si>
  <si>
    <t>Nutrient</t>
  </si>
  <si>
    <t>Cumulative sediment (metric tons)</t>
  </si>
  <si>
    <t>pre-disturbance data</t>
  </si>
  <si>
    <t>K (mceq L-1)</t>
  </si>
  <si>
    <t>NO3 (mceq L-1)</t>
  </si>
  <si>
    <t>Nitrogen</t>
  </si>
  <si>
    <t>Streamflow deviations from regression (cm)</t>
  </si>
  <si>
    <t>Grassland</t>
  </si>
  <si>
    <t>Litter %N high deposition plot</t>
  </si>
  <si>
    <t>Eutrophication</t>
  </si>
  <si>
    <t>Litter biomass g/m2 high deposition plot</t>
  </si>
  <si>
    <t>Organic matter</t>
  </si>
  <si>
    <t>Litter total N mg/m2 high deposition plot</t>
  </si>
  <si>
    <t>Root %N high deposition plot</t>
  </si>
  <si>
    <t>Root biomass g/m2 high deposition plot</t>
  </si>
  <si>
    <t>Root total N mg/m2 high deposition plot</t>
  </si>
  <si>
    <t>Shoots %N high deposition plot</t>
  </si>
  <si>
    <t>Shoots biomass g/m2 high deposition plot</t>
  </si>
  <si>
    <t>Shoots total N mg/m2 high deposition plot</t>
  </si>
  <si>
    <t>Soil N% high deposition plot</t>
  </si>
  <si>
    <t>Soil net N mineralization rate g/m2/y</t>
  </si>
  <si>
    <t>Soil NH4 mg/kg 0-30cm layer high deposition plot</t>
  </si>
  <si>
    <t>Soil NH4 mg/kg 60-90cm layer high deposition plot</t>
  </si>
  <si>
    <t>Soil NO3 mg/kg 0-30cm layer high deposition plot</t>
  </si>
  <si>
    <t>Soil NO3 mg/kg 60-90cm layer high deposition plot</t>
  </si>
  <si>
    <t>Soil TN mg/m2</t>
  </si>
  <si>
    <t>Total plant biomass %N</t>
  </si>
  <si>
    <t>Total plant biomass g/m2</t>
  </si>
  <si>
    <t>Total plant biomassTN g/m2</t>
  </si>
  <si>
    <t>Fine particulate organic matter (% of organic matter) bedrock</t>
  </si>
  <si>
    <t>Fine particulate organic matter (% of organic matter) depositional</t>
  </si>
  <si>
    <t>Fine particulate organic matter (% of organic matter) riffle</t>
  </si>
  <si>
    <t>Leaves (% of organic matter) bedrock</t>
  </si>
  <si>
    <t>Leaves (% of organic matter) depositional</t>
  </si>
  <si>
    <t>Leaves (% of organic matter) riffle</t>
  </si>
  <si>
    <t>Misc coarse particulate organic matter  (% of organic matter) bedrock</t>
  </si>
  <si>
    <t>Misc coarse particulate organic matter (% of organic matter) depositional</t>
  </si>
  <si>
    <t>Misc coarse particulate organic matter (% of organic matter) riffle</t>
  </si>
  <si>
    <t>Moss (% of organic matter) bedrock</t>
  </si>
  <si>
    <t>Moss (% of organic matter) depositional</t>
  </si>
  <si>
    <t>Moss (% of organic matter) riffle</t>
  </si>
  <si>
    <t>Wood (% of organic matter) bedrock</t>
  </si>
  <si>
    <t>Wood (% of organic matter) depositional</t>
  </si>
  <si>
    <t>Wood (% of organic matter) riffle</t>
  </si>
  <si>
    <t xml:space="preserve">Ca in streamwater kg/ha yr </t>
  </si>
  <si>
    <t xml:space="preserve">K in streamwater kg/ha yr </t>
  </si>
  <si>
    <t xml:space="preserve">Mass of particulate matter (kg/ha) </t>
  </si>
  <si>
    <t>N(NH4) in stream water kg/ha yr</t>
  </si>
  <si>
    <t xml:space="preserve">N(NO3) in streamwater kg/ha yr </t>
  </si>
  <si>
    <t>P export in particulate matter (kg/ha)</t>
  </si>
  <si>
    <t>Phosphorus</t>
  </si>
  <si>
    <t>P in streamwater kg/ha yr</t>
  </si>
  <si>
    <t>Water flux (mm)</t>
  </si>
  <si>
    <t>Number of native-colonizing herb species</t>
  </si>
  <si>
    <t>Mining</t>
  </si>
  <si>
    <t>Active</t>
  </si>
  <si>
    <t>Number of native-colonizing shrub and tree species</t>
  </si>
  <si>
    <t>Number of non-native colonizing herb species</t>
  </si>
  <si>
    <t>Number of planted herb species</t>
  </si>
  <si>
    <t>Number of planted shrub and tree species</t>
  </si>
  <si>
    <t>Percentage herb cover</t>
  </si>
  <si>
    <t>Percentage shrub cover</t>
  </si>
  <si>
    <t>Tree basal area</t>
  </si>
  <si>
    <t>Changes in richness of native species clearcut</t>
  </si>
  <si>
    <t>Changes in richness of native species herbicide</t>
  </si>
  <si>
    <t>Changes in richness of native species leave-tree</t>
  </si>
  <si>
    <t>Changes in richness of native species shelterwood</t>
  </si>
  <si>
    <t>Changes in richness of nonnative species clearcut</t>
  </si>
  <si>
    <t>Changes in richness of nonnative species herbicide</t>
  </si>
  <si>
    <t>Changes in richness of nonnative species leave-tree</t>
  </si>
  <si>
    <t>Changes in richness of nonnative species shelterwood</t>
  </si>
  <si>
    <t>Contribution of ferns to total richness of colonizers clearcut</t>
  </si>
  <si>
    <t>Contribution of ferns to total richness of colonizers leave-tree</t>
  </si>
  <si>
    <t>Contribution of forbs to total richness of colonizers clearcut</t>
  </si>
  <si>
    <t>Contribution of forbs to total richness of colonizers herbicide</t>
  </si>
  <si>
    <t>Contribution of forbs to total richness of colonizers leave-tree</t>
  </si>
  <si>
    <t>Contribution of forbs to total richness of colonizers shelterwood</t>
  </si>
  <si>
    <t>Contribution of graminoids to total richness of colonizers clearcut</t>
  </si>
  <si>
    <t>Contribution of graminoids to total richness of colonizers herbicide</t>
  </si>
  <si>
    <t>Contribution of graminoids to total richness of colonizers leave-tree</t>
  </si>
  <si>
    <t>Contribution of graminoids to total richness of colonizers shelterwood</t>
  </si>
  <si>
    <t>Contribution of shrubs to total richness of colonizers clearcut</t>
  </si>
  <si>
    <t>Contribution of shrubs to total richness of colonizers herbicide</t>
  </si>
  <si>
    <t>Contribution of shrubs to total richness of colonizers leave-tree</t>
  </si>
  <si>
    <t>Contribution of shrubs to total richness of colonizers shelterwood</t>
  </si>
  <si>
    <t>Contribution of trees to total richness of colonizers clearcut</t>
  </si>
  <si>
    <t>Contribution of trees to total richness of colonizers herbicide</t>
  </si>
  <si>
    <t>Contribution of trees to total richness of colonizers leave-tree</t>
  </si>
  <si>
    <t>Contribution of trees to total richness of colonizers shelterwood</t>
  </si>
  <si>
    <t>Contribution of vines to total richness of colonizers clearcut</t>
  </si>
  <si>
    <t>Contribution of vines to total richness of colonizers herbicide</t>
  </si>
  <si>
    <t>Contribution of vines to total richness of colonizers leave-tree</t>
  </si>
  <si>
    <t>Contribution of vines to total richness of colonizers shelterwood</t>
  </si>
  <si>
    <t>Sorensen dissimilarity (clearcut)</t>
  </si>
  <si>
    <t>Community characteristic</t>
  </si>
  <si>
    <t>Sorensen dissimilarity (herbiside)</t>
  </si>
  <si>
    <t>Sorensen dissimilarity (leave-tree)</t>
  </si>
  <si>
    <t>fertilized % colonizer-persister group 1 of total nematodes</t>
  </si>
  <si>
    <t>Oil</t>
  </si>
  <si>
    <t>fertilized % colonizer-persister group 2 of total nematodes</t>
  </si>
  <si>
    <t>fertilized % colonizer-persister group 3-5 of total nematodes</t>
  </si>
  <si>
    <t>fertilized N mineralization rates (mg N/kg dry soil/d)</t>
  </si>
  <si>
    <t>fertilized Nematode fungivore trophic diversity (number/100g of soil)</t>
  </si>
  <si>
    <t>fertilized Nematode herbivore trophic diversity (number/100g of soil)</t>
  </si>
  <si>
    <t>fertilized Nematode maturity index</t>
  </si>
  <si>
    <t>fertilized Nematode microvore trophic diversity (number/100g of soil)</t>
  </si>
  <si>
    <t>fertilized Nitrate - N concentration (mg/kg dry soil)</t>
  </si>
  <si>
    <t>fertilized Phospholipids fatty acids (pmol/g dry wt.)</t>
  </si>
  <si>
    <t>Soil characteristic</t>
  </si>
  <si>
    <t>fertilized Soil C:N</t>
  </si>
  <si>
    <t>fertilized Total nematodes (number/100g of soil)</t>
  </si>
  <si>
    <t>not fertilized % colonizer-persister group 1 of total nematodes</t>
  </si>
  <si>
    <t>not fertilized % colonizer-persister group 2 of total nematodes</t>
  </si>
  <si>
    <t>not fertilized % colonizer-persister group 3-5 of total nematodes</t>
  </si>
  <si>
    <t>not fertilized N mineralization rates (mg N/kg dry soil/d)</t>
  </si>
  <si>
    <t>not fertilized Nematode fungivore trophic diversity (number/100g of soil)</t>
  </si>
  <si>
    <t>not fertilized Nematode herbivore trophic diversity (number/100g of soil)</t>
  </si>
  <si>
    <t>not fertilized Nematode maturity index</t>
  </si>
  <si>
    <t>not fertilized Nematode microvore trophic diversity (number/100g of soil)</t>
  </si>
  <si>
    <t>not fertilized Nitrate - N concentration (mg/kg dry soil)</t>
  </si>
  <si>
    <t>not fertilized Phospholipids fatty acids (pmol/g dry wt.)</t>
  </si>
  <si>
    <t>not fertilized Soil C:N</t>
  </si>
  <si>
    <t>not fertilized Total nematodes (number/100g of soil)</t>
  </si>
  <si>
    <t>CMI_6190</t>
  </si>
  <si>
    <t>CMI_avg_diff</t>
  </si>
  <si>
    <t>CMI_ext_diff</t>
  </si>
  <si>
    <t>CMI_avg</t>
  </si>
  <si>
    <t>CMI_ext</t>
  </si>
  <si>
    <t>Only in one site, not worth to do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</si>
</sst>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Water characteristic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Sheet1!$O$2:$O$174</c:f>
              <c:numCache>
                <c:formatCode>General</c:formatCode>
                <c:ptCount val="173"/>
                <c:pt idx="0">
                  <c:v>-4.8506114000000003E-2</c:v>
                </c:pt>
                <c:pt idx="1">
                  <c:v>-0.34041442300000002</c:v>
                </c:pt>
                <c:pt idx="2">
                  <c:v>-1.4406011E-2</c:v>
                </c:pt>
                <c:pt idx="33">
                  <c:v>-1.364315454</c:v>
                </c:pt>
                <c:pt idx="34">
                  <c:v>-0.43445264500000003</c:v>
                </c:pt>
                <c:pt idx="35">
                  <c:v>-0.49643688600000002</c:v>
                </c:pt>
                <c:pt idx="36">
                  <c:v>-0.79112758900000002</c:v>
                </c:pt>
                <c:pt idx="37">
                  <c:v>-1.4796263009999999</c:v>
                </c:pt>
                <c:pt idx="38">
                  <c:v>-4.3172172000000002E-2</c:v>
                </c:pt>
                <c:pt idx="39">
                  <c:v>-1.5483502200000001</c:v>
                </c:pt>
                <c:pt idx="40">
                  <c:v>-0.59865633699999998</c:v>
                </c:pt>
                <c:pt idx="41">
                  <c:v>-0.11778303599999999</c:v>
                </c:pt>
                <c:pt idx="42">
                  <c:v>-0.77192805799999997</c:v>
                </c:pt>
                <c:pt idx="43">
                  <c:v>-9.7163747999999994E-2</c:v>
                </c:pt>
                <c:pt idx="44">
                  <c:v>-0.23293155800000001</c:v>
                </c:pt>
                <c:pt idx="45">
                  <c:v>-0.3254224</c:v>
                </c:pt>
                <c:pt idx="46">
                  <c:v>-0.17666954300000001</c:v>
                </c:pt>
                <c:pt idx="47">
                  <c:v>-0.143100844</c:v>
                </c:pt>
                <c:pt idx="48">
                  <c:v>-4.0568009999999996E-3</c:v>
                </c:pt>
                <c:pt idx="49">
                  <c:v>-0.11778303599999999</c:v>
                </c:pt>
                <c:pt idx="50">
                  <c:v>-0.124893274</c:v>
                </c:pt>
                <c:pt idx="51">
                  <c:v>-3.7387532000000001E-2</c:v>
                </c:pt>
                <c:pt idx="52">
                  <c:v>-0.105360516</c:v>
                </c:pt>
                <c:pt idx="53">
                  <c:v>-3.7387532000000001E-2</c:v>
                </c:pt>
                <c:pt idx="54">
                  <c:v>-0.20972053099999999</c:v>
                </c:pt>
                <c:pt idx="55">
                  <c:v>-5.5569851000000003E-2</c:v>
                </c:pt>
                <c:pt idx="56">
                  <c:v>-6.8992870999999997E-2</c:v>
                </c:pt>
                <c:pt idx="61">
                  <c:v>-2.014706865</c:v>
                </c:pt>
                <c:pt idx="101">
                  <c:v>-2.5056374510000001</c:v>
                </c:pt>
                <c:pt idx="106">
                  <c:v>-5.6526103000000001E-2</c:v>
                </c:pt>
              </c:numCache>
            </c:numRef>
          </c:xVal>
          <c:yVal>
            <c:numRef>
              <c:f>Sheet1!$AA$2:$AA$174</c:f>
              <c:numCache>
                <c:formatCode>General</c:formatCode>
                <c:ptCount val="173"/>
                <c:pt idx="0">
                  <c:v>63.22</c:v>
                </c:pt>
                <c:pt idx="1">
                  <c:v>63.22</c:v>
                </c:pt>
                <c:pt idx="2">
                  <c:v>63.22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63.22</c:v>
                </c:pt>
                <c:pt idx="7">
                  <c:v>63.22</c:v>
                </c:pt>
                <c:pt idx="8">
                  <c:v>63.22</c:v>
                </c:pt>
                <c:pt idx="9">
                  <c:v>63.22</c:v>
                </c:pt>
                <c:pt idx="10">
                  <c:v>63.22</c:v>
                </c:pt>
                <c:pt idx="11">
                  <c:v>63.22</c:v>
                </c:pt>
                <c:pt idx="12">
                  <c:v>63.22</c:v>
                </c:pt>
                <c:pt idx="13">
                  <c:v>63.22</c:v>
                </c:pt>
                <c:pt idx="14">
                  <c:v>63.22</c:v>
                </c:pt>
                <c:pt idx="15">
                  <c:v>63.22</c:v>
                </c:pt>
                <c:pt idx="16">
                  <c:v>63.22</c:v>
                </c:pt>
                <c:pt idx="17">
                  <c:v>63.22</c:v>
                </c:pt>
                <c:pt idx="18">
                  <c:v>63.22</c:v>
                </c:pt>
                <c:pt idx="19">
                  <c:v>63.22</c:v>
                </c:pt>
                <c:pt idx="20">
                  <c:v>63.22</c:v>
                </c:pt>
                <c:pt idx="21">
                  <c:v>63.22</c:v>
                </c:pt>
                <c:pt idx="22">
                  <c:v>63.22</c:v>
                </c:pt>
                <c:pt idx="23">
                  <c:v>63.22</c:v>
                </c:pt>
                <c:pt idx="24">
                  <c:v>63.22</c:v>
                </c:pt>
                <c:pt idx="25">
                  <c:v>63.22</c:v>
                </c:pt>
                <c:pt idx="26">
                  <c:v>63.22</c:v>
                </c:pt>
                <c:pt idx="27">
                  <c:v>63.22</c:v>
                </c:pt>
                <c:pt idx="28">
                  <c:v>63.22</c:v>
                </c:pt>
                <c:pt idx="29">
                  <c:v>63.22</c:v>
                </c:pt>
                <c:pt idx="30">
                  <c:v>63.22</c:v>
                </c:pt>
                <c:pt idx="31">
                  <c:v>63.22</c:v>
                </c:pt>
                <c:pt idx="32">
                  <c:v>63.22</c:v>
                </c:pt>
                <c:pt idx="33">
                  <c:v>28.26</c:v>
                </c:pt>
                <c:pt idx="34">
                  <c:v>28.26</c:v>
                </c:pt>
                <c:pt idx="35">
                  <c:v>28.26</c:v>
                </c:pt>
                <c:pt idx="36">
                  <c:v>28.26</c:v>
                </c:pt>
                <c:pt idx="37">
                  <c:v>28.26</c:v>
                </c:pt>
                <c:pt idx="38">
                  <c:v>28.26</c:v>
                </c:pt>
                <c:pt idx="39">
                  <c:v>28.26</c:v>
                </c:pt>
                <c:pt idx="40">
                  <c:v>28.26</c:v>
                </c:pt>
                <c:pt idx="41">
                  <c:v>28.26</c:v>
                </c:pt>
                <c:pt idx="42">
                  <c:v>28.26</c:v>
                </c:pt>
                <c:pt idx="43">
                  <c:v>28.26</c:v>
                </c:pt>
                <c:pt idx="44">
                  <c:v>28.26</c:v>
                </c:pt>
                <c:pt idx="45">
                  <c:v>28.26</c:v>
                </c:pt>
                <c:pt idx="46">
                  <c:v>28.26</c:v>
                </c:pt>
                <c:pt idx="47">
                  <c:v>28.26</c:v>
                </c:pt>
                <c:pt idx="48">
                  <c:v>28.26</c:v>
                </c:pt>
                <c:pt idx="49">
                  <c:v>28.26</c:v>
                </c:pt>
                <c:pt idx="50">
                  <c:v>28.26</c:v>
                </c:pt>
                <c:pt idx="51">
                  <c:v>28.26</c:v>
                </c:pt>
                <c:pt idx="52">
                  <c:v>28.26</c:v>
                </c:pt>
                <c:pt idx="53">
                  <c:v>28.26</c:v>
                </c:pt>
                <c:pt idx="54">
                  <c:v>28.26</c:v>
                </c:pt>
                <c:pt idx="55">
                  <c:v>28.26</c:v>
                </c:pt>
                <c:pt idx="56">
                  <c:v>28.26</c:v>
                </c:pt>
                <c:pt idx="57">
                  <c:v>123.98</c:v>
                </c:pt>
                <c:pt idx="58">
                  <c:v>123.98</c:v>
                </c:pt>
                <c:pt idx="59">
                  <c:v>123.98</c:v>
                </c:pt>
                <c:pt idx="60">
                  <c:v>123.98</c:v>
                </c:pt>
                <c:pt idx="61">
                  <c:v>123.98</c:v>
                </c:pt>
                <c:pt idx="62">
                  <c:v>123.98</c:v>
                </c:pt>
                <c:pt idx="63">
                  <c:v>123.98</c:v>
                </c:pt>
                <c:pt idx="64">
                  <c:v>123.98</c:v>
                </c:pt>
                <c:pt idx="65">
                  <c:v>16.559999999999999</c:v>
                </c:pt>
                <c:pt idx="66">
                  <c:v>16.559999999999999</c:v>
                </c:pt>
                <c:pt idx="67">
                  <c:v>16.559999999999999</c:v>
                </c:pt>
                <c:pt idx="68">
                  <c:v>16.559999999999999</c:v>
                </c:pt>
                <c:pt idx="69">
                  <c:v>16.559999999999999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16.559999999999999</c:v>
                </c:pt>
                <c:pt idx="73">
                  <c:v>16.559999999999999</c:v>
                </c:pt>
                <c:pt idx="74">
                  <c:v>16.559999999999999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16.559999999999999</c:v>
                </c:pt>
                <c:pt idx="78">
                  <c:v>16.559999999999999</c:v>
                </c:pt>
                <c:pt idx="79">
                  <c:v>16.559999999999999</c:v>
                </c:pt>
                <c:pt idx="80">
                  <c:v>16.559999999999999</c:v>
                </c:pt>
                <c:pt idx="81">
                  <c:v>16.559999999999999</c:v>
                </c:pt>
                <c:pt idx="82">
                  <c:v>16.559999999999999</c:v>
                </c:pt>
                <c:pt idx="83">
                  <c:v>16.559999999999999</c:v>
                </c:pt>
                <c:pt idx="84">
                  <c:v>63.22</c:v>
                </c:pt>
                <c:pt idx="85">
                  <c:v>63.22</c:v>
                </c:pt>
                <c:pt idx="86">
                  <c:v>63.22</c:v>
                </c:pt>
                <c:pt idx="87">
                  <c:v>63.22</c:v>
                </c:pt>
                <c:pt idx="88">
                  <c:v>63.22</c:v>
                </c:pt>
                <c:pt idx="89">
                  <c:v>63.22</c:v>
                </c:pt>
                <c:pt idx="90">
                  <c:v>63.22</c:v>
                </c:pt>
                <c:pt idx="91">
                  <c:v>63.22</c:v>
                </c:pt>
                <c:pt idx="92">
                  <c:v>63.22</c:v>
                </c:pt>
                <c:pt idx="93">
                  <c:v>63.22</c:v>
                </c:pt>
                <c:pt idx="94">
                  <c:v>63.22</c:v>
                </c:pt>
                <c:pt idx="95">
                  <c:v>63.22</c:v>
                </c:pt>
                <c:pt idx="96">
                  <c:v>63.22</c:v>
                </c:pt>
                <c:pt idx="97">
                  <c:v>63.22</c:v>
                </c:pt>
                <c:pt idx="98">
                  <c:v>63.22</c:v>
                </c:pt>
                <c:pt idx="99">
                  <c:v>47.78</c:v>
                </c:pt>
                <c:pt idx="100">
                  <c:v>47.78</c:v>
                </c:pt>
                <c:pt idx="101">
                  <c:v>47.78</c:v>
                </c:pt>
                <c:pt idx="102">
                  <c:v>47.78</c:v>
                </c:pt>
                <c:pt idx="103">
                  <c:v>47.78</c:v>
                </c:pt>
                <c:pt idx="104">
                  <c:v>47.78</c:v>
                </c:pt>
                <c:pt idx="105">
                  <c:v>47.78</c:v>
                </c:pt>
                <c:pt idx="106">
                  <c:v>47.78</c:v>
                </c:pt>
                <c:pt idx="107">
                  <c:v>5.55</c:v>
                </c:pt>
                <c:pt idx="108">
                  <c:v>5.55</c:v>
                </c:pt>
                <c:pt idx="109">
                  <c:v>5.55</c:v>
                </c:pt>
                <c:pt idx="110">
                  <c:v>5.55</c:v>
                </c:pt>
                <c:pt idx="111">
                  <c:v>5.55</c:v>
                </c:pt>
                <c:pt idx="112">
                  <c:v>5.55</c:v>
                </c:pt>
                <c:pt idx="113">
                  <c:v>5.55</c:v>
                </c:pt>
                <c:pt idx="114">
                  <c:v>5.55</c:v>
                </c:pt>
                <c:pt idx="115">
                  <c:v>25.13</c:v>
                </c:pt>
                <c:pt idx="116">
                  <c:v>25.13</c:v>
                </c:pt>
                <c:pt idx="117">
                  <c:v>25.13</c:v>
                </c:pt>
                <c:pt idx="118">
                  <c:v>25.13</c:v>
                </c:pt>
                <c:pt idx="119">
                  <c:v>25.13</c:v>
                </c:pt>
                <c:pt idx="120">
                  <c:v>25.13</c:v>
                </c:pt>
                <c:pt idx="121">
                  <c:v>25.13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25.13</c:v>
                </c:pt>
                <c:pt idx="126">
                  <c:v>25.13</c:v>
                </c:pt>
                <c:pt idx="127">
                  <c:v>25.13</c:v>
                </c:pt>
                <c:pt idx="128">
                  <c:v>25.13</c:v>
                </c:pt>
                <c:pt idx="129">
                  <c:v>25.13</c:v>
                </c:pt>
                <c:pt idx="130">
                  <c:v>25.13</c:v>
                </c:pt>
                <c:pt idx="131">
                  <c:v>25.13</c:v>
                </c:pt>
                <c:pt idx="132">
                  <c:v>25.13</c:v>
                </c:pt>
                <c:pt idx="133">
                  <c:v>25.13</c:v>
                </c:pt>
                <c:pt idx="134">
                  <c:v>25.13</c:v>
                </c:pt>
                <c:pt idx="135">
                  <c:v>25.13</c:v>
                </c:pt>
                <c:pt idx="136">
                  <c:v>25.13</c:v>
                </c:pt>
                <c:pt idx="137">
                  <c:v>25.13</c:v>
                </c:pt>
                <c:pt idx="138">
                  <c:v>25.13</c:v>
                </c:pt>
                <c:pt idx="139">
                  <c:v>25.13</c:v>
                </c:pt>
                <c:pt idx="140">
                  <c:v>25.13</c:v>
                </c:pt>
                <c:pt idx="141">
                  <c:v>25.13</c:v>
                </c:pt>
                <c:pt idx="142">
                  <c:v>25.13</c:v>
                </c:pt>
                <c:pt idx="143">
                  <c:v>25.13</c:v>
                </c:pt>
                <c:pt idx="144">
                  <c:v>25.13</c:v>
                </c:pt>
                <c:pt idx="145">
                  <c:v>25.13</c:v>
                </c:pt>
                <c:pt idx="146">
                  <c:v>25.13</c:v>
                </c:pt>
                <c:pt idx="147">
                  <c:v>25.13</c:v>
                </c:pt>
                <c:pt idx="148">
                  <c:v>25.13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-22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B-D340-B9E9-0C0224BA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CMI</a:t>
                </a:r>
                <a:r>
                  <a:rPr lang="en-US" baseline="0"/>
                  <a:t> normal 1961-1990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Community characteristic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748311959522363"/>
                  <c:y val="-1.42760165520595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Sheet1!$X$2:$X$174</c:f>
              <c:numCache>
                <c:formatCode>General</c:formatCode>
                <c:ptCount val="173"/>
                <c:pt idx="145">
                  <c:v>-0.36772477999999997</c:v>
                </c:pt>
                <c:pt idx="146">
                  <c:v>-7.1458964E-2</c:v>
                </c:pt>
                <c:pt idx="147">
                  <c:v>-0.23052365899999999</c:v>
                </c:pt>
                <c:pt idx="155">
                  <c:v>-0.21275543499999999</c:v>
                </c:pt>
                <c:pt idx="157">
                  <c:v>-1.9612819290000001</c:v>
                </c:pt>
                <c:pt idx="167">
                  <c:v>-0.22791032899999999</c:v>
                </c:pt>
              </c:numCache>
            </c:numRef>
          </c:xVal>
          <c:yVal>
            <c:numRef>
              <c:f>Sheet1!$AA$2:$AA$174</c:f>
              <c:numCache>
                <c:formatCode>General</c:formatCode>
                <c:ptCount val="173"/>
                <c:pt idx="0">
                  <c:v>63.22</c:v>
                </c:pt>
                <c:pt idx="1">
                  <c:v>63.22</c:v>
                </c:pt>
                <c:pt idx="2">
                  <c:v>63.22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63.22</c:v>
                </c:pt>
                <c:pt idx="7">
                  <c:v>63.22</c:v>
                </c:pt>
                <c:pt idx="8">
                  <c:v>63.22</c:v>
                </c:pt>
                <c:pt idx="9">
                  <c:v>63.22</c:v>
                </c:pt>
                <c:pt idx="10">
                  <c:v>63.22</c:v>
                </c:pt>
                <c:pt idx="11">
                  <c:v>63.22</c:v>
                </c:pt>
                <c:pt idx="12">
                  <c:v>63.22</c:v>
                </c:pt>
                <c:pt idx="13">
                  <c:v>63.22</c:v>
                </c:pt>
                <c:pt idx="14">
                  <c:v>63.22</c:v>
                </c:pt>
                <c:pt idx="15">
                  <c:v>63.22</c:v>
                </c:pt>
                <c:pt idx="16">
                  <c:v>63.22</c:v>
                </c:pt>
                <c:pt idx="17">
                  <c:v>63.22</c:v>
                </c:pt>
                <c:pt idx="18">
                  <c:v>63.22</c:v>
                </c:pt>
                <c:pt idx="19">
                  <c:v>63.22</c:v>
                </c:pt>
                <c:pt idx="20">
                  <c:v>63.22</c:v>
                </c:pt>
                <c:pt idx="21">
                  <c:v>63.22</c:v>
                </c:pt>
                <c:pt idx="22">
                  <c:v>63.22</c:v>
                </c:pt>
                <c:pt idx="23">
                  <c:v>63.22</c:v>
                </c:pt>
                <c:pt idx="24">
                  <c:v>63.22</c:v>
                </c:pt>
                <c:pt idx="25">
                  <c:v>63.22</c:v>
                </c:pt>
                <c:pt idx="26">
                  <c:v>63.22</c:v>
                </c:pt>
                <c:pt idx="27">
                  <c:v>63.22</c:v>
                </c:pt>
                <c:pt idx="28">
                  <c:v>63.22</c:v>
                </c:pt>
                <c:pt idx="29">
                  <c:v>63.22</c:v>
                </c:pt>
                <c:pt idx="30">
                  <c:v>63.22</c:v>
                </c:pt>
                <c:pt idx="31">
                  <c:v>63.22</c:v>
                </c:pt>
                <c:pt idx="32">
                  <c:v>63.22</c:v>
                </c:pt>
                <c:pt idx="33">
                  <c:v>28.26</c:v>
                </c:pt>
                <c:pt idx="34">
                  <c:v>28.26</c:v>
                </c:pt>
                <c:pt idx="35">
                  <c:v>28.26</c:v>
                </c:pt>
                <c:pt idx="36">
                  <c:v>28.26</c:v>
                </c:pt>
                <c:pt idx="37">
                  <c:v>28.26</c:v>
                </c:pt>
                <c:pt idx="38">
                  <c:v>28.26</c:v>
                </c:pt>
                <c:pt idx="39">
                  <c:v>28.26</c:v>
                </c:pt>
                <c:pt idx="40">
                  <c:v>28.26</c:v>
                </c:pt>
                <c:pt idx="41">
                  <c:v>28.26</c:v>
                </c:pt>
                <c:pt idx="42">
                  <c:v>28.26</c:v>
                </c:pt>
                <c:pt idx="43">
                  <c:v>28.26</c:v>
                </c:pt>
                <c:pt idx="44">
                  <c:v>28.26</c:v>
                </c:pt>
                <c:pt idx="45">
                  <c:v>28.26</c:v>
                </c:pt>
                <c:pt idx="46">
                  <c:v>28.26</c:v>
                </c:pt>
                <c:pt idx="47">
                  <c:v>28.26</c:v>
                </c:pt>
                <c:pt idx="48">
                  <c:v>28.26</c:v>
                </c:pt>
                <c:pt idx="49">
                  <c:v>28.26</c:v>
                </c:pt>
                <c:pt idx="50">
                  <c:v>28.26</c:v>
                </c:pt>
                <c:pt idx="51">
                  <c:v>28.26</c:v>
                </c:pt>
                <c:pt idx="52">
                  <c:v>28.26</c:v>
                </c:pt>
                <c:pt idx="53">
                  <c:v>28.26</c:v>
                </c:pt>
                <c:pt idx="54">
                  <c:v>28.26</c:v>
                </c:pt>
                <c:pt idx="55">
                  <c:v>28.26</c:v>
                </c:pt>
                <c:pt idx="56">
                  <c:v>28.26</c:v>
                </c:pt>
                <c:pt idx="57">
                  <c:v>123.98</c:v>
                </c:pt>
                <c:pt idx="58">
                  <c:v>123.98</c:v>
                </c:pt>
                <c:pt idx="59">
                  <c:v>123.98</c:v>
                </c:pt>
                <c:pt idx="60">
                  <c:v>123.98</c:v>
                </c:pt>
                <c:pt idx="61">
                  <c:v>123.98</c:v>
                </c:pt>
                <c:pt idx="62">
                  <c:v>123.98</c:v>
                </c:pt>
                <c:pt idx="63">
                  <c:v>123.98</c:v>
                </c:pt>
                <c:pt idx="64">
                  <c:v>123.98</c:v>
                </c:pt>
                <c:pt idx="65">
                  <c:v>16.559999999999999</c:v>
                </c:pt>
                <c:pt idx="66">
                  <c:v>16.559999999999999</c:v>
                </c:pt>
                <c:pt idx="67">
                  <c:v>16.559999999999999</c:v>
                </c:pt>
                <c:pt idx="68">
                  <c:v>16.559999999999999</c:v>
                </c:pt>
                <c:pt idx="69">
                  <c:v>16.559999999999999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16.559999999999999</c:v>
                </c:pt>
                <c:pt idx="73">
                  <c:v>16.559999999999999</c:v>
                </c:pt>
                <c:pt idx="74">
                  <c:v>16.559999999999999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16.559999999999999</c:v>
                </c:pt>
                <c:pt idx="78">
                  <c:v>16.559999999999999</c:v>
                </c:pt>
                <c:pt idx="79">
                  <c:v>16.559999999999999</c:v>
                </c:pt>
                <c:pt idx="80">
                  <c:v>16.559999999999999</c:v>
                </c:pt>
                <c:pt idx="81">
                  <c:v>16.559999999999999</c:v>
                </c:pt>
                <c:pt idx="82">
                  <c:v>16.559999999999999</c:v>
                </c:pt>
                <c:pt idx="83">
                  <c:v>16.559999999999999</c:v>
                </c:pt>
                <c:pt idx="84">
                  <c:v>63.22</c:v>
                </c:pt>
                <c:pt idx="85">
                  <c:v>63.22</c:v>
                </c:pt>
                <c:pt idx="86">
                  <c:v>63.22</c:v>
                </c:pt>
                <c:pt idx="87">
                  <c:v>63.22</c:v>
                </c:pt>
                <c:pt idx="88">
                  <c:v>63.22</c:v>
                </c:pt>
                <c:pt idx="89">
                  <c:v>63.22</c:v>
                </c:pt>
                <c:pt idx="90">
                  <c:v>63.22</c:v>
                </c:pt>
                <c:pt idx="91">
                  <c:v>63.22</c:v>
                </c:pt>
                <c:pt idx="92">
                  <c:v>63.22</c:v>
                </c:pt>
                <c:pt idx="93">
                  <c:v>63.22</c:v>
                </c:pt>
                <c:pt idx="94">
                  <c:v>63.22</c:v>
                </c:pt>
                <c:pt idx="95">
                  <c:v>63.22</c:v>
                </c:pt>
                <c:pt idx="96">
                  <c:v>63.22</c:v>
                </c:pt>
                <c:pt idx="97">
                  <c:v>63.22</c:v>
                </c:pt>
                <c:pt idx="98">
                  <c:v>63.22</c:v>
                </c:pt>
                <c:pt idx="99">
                  <c:v>47.78</c:v>
                </c:pt>
                <c:pt idx="100">
                  <c:v>47.78</c:v>
                </c:pt>
                <c:pt idx="101">
                  <c:v>47.78</c:v>
                </c:pt>
                <c:pt idx="102">
                  <c:v>47.78</c:v>
                </c:pt>
                <c:pt idx="103">
                  <c:v>47.78</c:v>
                </c:pt>
                <c:pt idx="104">
                  <c:v>47.78</c:v>
                </c:pt>
                <c:pt idx="105">
                  <c:v>47.78</c:v>
                </c:pt>
                <c:pt idx="106">
                  <c:v>47.78</c:v>
                </c:pt>
                <c:pt idx="107">
                  <c:v>5.55</c:v>
                </c:pt>
                <c:pt idx="108">
                  <c:v>5.55</c:v>
                </c:pt>
                <c:pt idx="109">
                  <c:v>5.55</c:v>
                </c:pt>
                <c:pt idx="110">
                  <c:v>5.55</c:v>
                </c:pt>
                <c:pt idx="111">
                  <c:v>5.55</c:v>
                </c:pt>
                <c:pt idx="112">
                  <c:v>5.55</c:v>
                </c:pt>
                <c:pt idx="113">
                  <c:v>5.55</c:v>
                </c:pt>
                <c:pt idx="114">
                  <c:v>5.55</c:v>
                </c:pt>
                <c:pt idx="115">
                  <c:v>25.13</c:v>
                </c:pt>
                <c:pt idx="116">
                  <c:v>25.13</c:v>
                </c:pt>
                <c:pt idx="117">
                  <c:v>25.13</c:v>
                </c:pt>
                <c:pt idx="118">
                  <c:v>25.13</c:v>
                </c:pt>
                <c:pt idx="119">
                  <c:v>25.13</c:v>
                </c:pt>
                <c:pt idx="120">
                  <c:v>25.13</c:v>
                </c:pt>
                <c:pt idx="121">
                  <c:v>25.13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25.13</c:v>
                </c:pt>
                <c:pt idx="126">
                  <c:v>25.13</c:v>
                </c:pt>
                <c:pt idx="127">
                  <c:v>25.13</c:v>
                </c:pt>
                <c:pt idx="128">
                  <c:v>25.13</c:v>
                </c:pt>
                <c:pt idx="129">
                  <c:v>25.13</c:v>
                </c:pt>
                <c:pt idx="130">
                  <c:v>25.13</c:v>
                </c:pt>
                <c:pt idx="131">
                  <c:v>25.13</c:v>
                </c:pt>
                <c:pt idx="132">
                  <c:v>25.13</c:v>
                </c:pt>
                <c:pt idx="133">
                  <c:v>25.13</c:v>
                </c:pt>
                <c:pt idx="134">
                  <c:v>25.13</c:v>
                </c:pt>
                <c:pt idx="135">
                  <c:v>25.13</c:v>
                </c:pt>
                <c:pt idx="136">
                  <c:v>25.13</c:v>
                </c:pt>
                <c:pt idx="137">
                  <c:v>25.13</c:v>
                </c:pt>
                <c:pt idx="138">
                  <c:v>25.13</c:v>
                </c:pt>
                <c:pt idx="139">
                  <c:v>25.13</c:v>
                </c:pt>
                <c:pt idx="140">
                  <c:v>25.13</c:v>
                </c:pt>
                <c:pt idx="141">
                  <c:v>25.13</c:v>
                </c:pt>
                <c:pt idx="142">
                  <c:v>25.13</c:v>
                </c:pt>
                <c:pt idx="143">
                  <c:v>25.13</c:v>
                </c:pt>
                <c:pt idx="144">
                  <c:v>25.13</c:v>
                </c:pt>
                <c:pt idx="145">
                  <c:v>25.13</c:v>
                </c:pt>
                <c:pt idx="146">
                  <c:v>25.13</c:v>
                </c:pt>
                <c:pt idx="147">
                  <c:v>25.13</c:v>
                </c:pt>
                <c:pt idx="148">
                  <c:v>25.13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-22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A-284E-A071-11934858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Community characteristic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751149789955033"/>
                  <c:y val="0.10827360273046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Sheet1!$X$2:$X$174</c:f>
              <c:numCache>
                <c:formatCode>General</c:formatCode>
                <c:ptCount val="173"/>
                <c:pt idx="145">
                  <c:v>-0.36772477999999997</c:v>
                </c:pt>
                <c:pt idx="146">
                  <c:v>-7.1458964E-2</c:v>
                </c:pt>
                <c:pt idx="147">
                  <c:v>-0.23052365899999999</c:v>
                </c:pt>
                <c:pt idx="155">
                  <c:v>-0.21275543499999999</c:v>
                </c:pt>
                <c:pt idx="157">
                  <c:v>-1.9612819290000001</c:v>
                </c:pt>
                <c:pt idx="167">
                  <c:v>-0.22791032899999999</c:v>
                </c:pt>
              </c:numCache>
            </c:numRef>
          </c:xVal>
          <c:yVal>
            <c:numRef>
              <c:f>Sheet1!$AD$2:$AD$174</c:f>
              <c:numCache>
                <c:formatCode>0.00</c:formatCode>
                <c:ptCount val="173"/>
                <c:pt idx="0">
                  <c:v>-4.3788235294119175</c:v>
                </c:pt>
                <c:pt idx="1">
                  <c:v>-4.3788235294119175</c:v>
                </c:pt>
                <c:pt idx="2">
                  <c:v>-4.3788235294119175</c:v>
                </c:pt>
                <c:pt idx="3">
                  <c:v>-4.3788235294119175</c:v>
                </c:pt>
                <c:pt idx="4">
                  <c:v>-4.3788235294119175</c:v>
                </c:pt>
                <c:pt idx="5">
                  <c:v>-4.3788235294119175</c:v>
                </c:pt>
                <c:pt idx="6">
                  <c:v>-4.3788235294119175</c:v>
                </c:pt>
                <c:pt idx="7">
                  <c:v>-4.3788235294119175</c:v>
                </c:pt>
                <c:pt idx="8">
                  <c:v>-4.3788235294119175</c:v>
                </c:pt>
                <c:pt idx="9">
                  <c:v>-4.3788235294119175</c:v>
                </c:pt>
                <c:pt idx="10">
                  <c:v>-4.3788235294119175</c:v>
                </c:pt>
                <c:pt idx="11">
                  <c:v>-4.3788235294119175</c:v>
                </c:pt>
                <c:pt idx="12">
                  <c:v>-4.3788235294119175</c:v>
                </c:pt>
                <c:pt idx="13">
                  <c:v>-4.3788235294119175</c:v>
                </c:pt>
                <c:pt idx="14">
                  <c:v>-4.3788235294119175</c:v>
                </c:pt>
                <c:pt idx="15">
                  <c:v>-4.3788235294119175</c:v>
                </c:pt>
                <c:pt idx="16">
                  <c:v>-4.3788235294119175</c:v>
                </c:pt>
                <c:pt idx="17">
                  <c:v>-4.3788235294119175</c:v>
                </c:pt>
                <c:pt idx="18">
                  <c:v>-4.3788235294119175</c:v>
                </c:pt>
                <c:pt idx="19">
                  <c:v>-4.3788235294119175</c:v>
                </c:pt>
                <c:pt idx="20">
                  <c:v>-4.3788235294119175</c:v>
                </c:pt>
                <c:pt idx="21">
                  <c:v>-4.3788235294119175</c:v>
                </c:pt>
                <c:pt idx="22">
                  <c:v>-4.3788235294119175</c:v>
                </c:pt>
                <c:pt idx="23">
                  <c:v>-4.3788235294119175</c:v>
                </c:pt>
                <c:pt idx="24">
                  <c:v>-4.3788235294119175</c:v>
                </c:pt>
                <c:pt idx="25">
                  <c:v>-4.3788235294119175</c:v>
                </c:pt>
                <c:pt idx="26">
                  <c:v>-4.3788235294119175</c:v>
                </c:pt>
                <c:pt idx="27">
                  <c:v>-4.3788235294119175</c:v>
                </c:pt>
                <c:pt idx="28">
                  <c:v>-4.3788235294119175</c:v>
                </c:pt>
                <c:pt idx="29">
                  <c:v>-4.3788235294119175</c:v>
                </c:pt>
                <c:pt idx="30">
                  <c:v>-4.3788235294119175</c:v>
                </c:pt>
                <c:pt idx="31">
                  <c:v>-4.3788235294119175</c:v>
                </c:pt>
                <c:pt idx="32">
                  <c:v>-4.3788235294119175</c:v>
                </c:pt>
                <c:pt idx="33">
                  <c:v>7.8699999999999868</c:v>
                </c:pt>
                <c:pt idx="34">
                  <c:v>7.8699999999999868</c:v>
                </c:pt>
                <c:pt idx="35">
                  <c:v>7.8699999999999868</c:v>
                </c:pt>
                <c:pt idx="36">
                  <c:v>7.8699999999999868</c:v>
                </c:pt>
                <c:pt idx="37">
                  <c:v>7.8699999999999868</c:v>
                </c:pt>
                <c:pt idx="38">
                  <c:v>7.8699999999999868</c:v>
                </c:pt>
                <c:pt idx="39">
                  <c:v>7.8699999999999868</c:v>
                </c:pt>
                <c:pt idx="40">
                  <c:v>7.8699999999999868</c:v>
                </c:pt>
                <c:pt idx="41">
                  <c:v>7.8699999999999868</c:v>
                </c:pt>
                <c:pt idx="42">
                  <c:v>7.8699999999999868</c:v>
                </c:pt>
                <c:pt idx="43">
                  <c:v>7.8699999999999868</c:v>
                </c:pt>
                <c:pt idx="44">
                  <c:v>7.8699999999999868</c:v>
                </c:pt>
                <c:pt idx="45">
                  <c:v>7.8699999999999868</c:v>
                </c:pt>
                <c:pt idx="46">
                  <c:v>7.8699999999999868</c:v>
                </c:pt>
                <c:pt idx="47">
                  <c:v>7.8699999999999868</c:v>
                </c:pt>
                <c:pt idx="48">
                  <c:v>7.8699999999999868</c:v>
                </c:pt>
                <c:pt idx="49">
                  <c:v>7.8699999999999868</c:v>
                </c:pt>
                <c:pt idx="50">
                  <c:v>7.8699999999999868</c:v>
                </c:pt>
                <c:pt idx="51">
                  <c:v>7.8699999999999868</c:v>
                </c:pt>
                <c:pt idx="52">
                  <c:v>7.8699999999999868</c:v>
                </c:pt>
                <c:pt idx="53">
                  <c:v>7.8699999999999868</c:v>
                </c:pt>
                <c:pt idx="54">
                  <c:v>7.8699999999999868</c:v>
                </c:pt>
                <c:pt idx="55">
                  <c:v>7.8699999999999868</c:v>
                </c:pt>
                <c:pt idx="56">
                  <c:v>7.8699999999999868</c:v>
                </c:pt>
                <c:pt idx="57">
                  <c:v>-1.6871428571428311</c:v>
                </c:pt>
                <c:pt idx="58">
                  <c:v>-1.6871428571428311</c:v>
                </c:pt>
                <c:pt idx="59">
                  <c:v>-1.6871428571428311</c:v>
                </c:pt>
                <c:pt idx="60">
                  <c:v>-2.3505263157895229</c:v>
                </c:pt>
                <c:pt idx="61">
                  <c:v>-10.600769230769217</c:v>
                </c:pt>
                <c:pt idx="62">
                  <c:v>-2.3505263157895229</c:v>
                </c:pt>
                <c:pt idx="63">
                  <c:v>-2.3505263157895229</c:v>
                </c:pt>
                <c:pt idx="64">
                  <c:v>-1.6970000000000169</c:v>
                </c:pt>
                <c:pt idx="65">
                  <c:v>4.0521739130434256</c:v>
                </c:pt>
                <c:pt idx="66">
                  <c:v>4.0521739130434256</c:v>
                </c:pt>
                <c:pt idx="67">
                  <c:v>4.0521739130434256</c:v>
                </c:pt>
                <c:pt idx="68">
                  <c:v>4.0521739130434256</c:v>
                </c:pt>
                <c:pt idx="69">
                  <c:v>4.0521739130434256</c:v>
                </c:pt>
                <c:pt idx="70">
                  <c:v>4.0521739130434256</c:v>
                </c:pt>
                <c:pt idx="71">
                  <c:v>4.0521739130434256</c:v>
                </c:pt>
                <c:pt idx="72">
                  <c:v>4.0521739130434256</c:v>
                </c:pt>
                <c:pt idx="73">
                  <c:v>4.0521739130434256</c:v>
                </c:pt>
                <c:pt idx="74">
                  <c:v>4.0521739130434256</c:v>
                </c:pt>
                <c:pt idx="75">
                  <c:v>4.0521739130434256</c:v>
                </c:pt>
                <c:pt idx="76">
                  <c:v>4.0521739130434256</c:v>
                </c:pt>
                <c:pt idx="77">
                  <c:v>4.0521739130434256</c:v>
                </c:pt>
                <c:pt idx="78">
                  <c:v>4.0521739130434256</c:v>
                </c:pt>
                <c:pt idx="79">
                  <c:v>4.0521739130434256</c:v>
                </c:pt>
                <c:pt idx="80">
                  <c:v>4.0521739130434256</c:v>
                </c:pt>
                <c:pt idx="81">
                  <c:v>4.0521739130434256</c:v>
                </c:pt>
                <c:pt idx="82">
                  <c:v>4.0521739130434256</c:v>
                </c:pt>
                <c:pt idx="83">
                  <c:v>4.0521739130434256</c:v>
                </c:pt>
                <c:pt idx="84">
                  <c:v>-6.0016666666667007</c:v>
                </c:pt>
                <c:pt idx="85">
                  <c:v>-6.0016666666667007</c:v>
                </c:pt>
                <c:pt idx="86">
                  <c:v>-6.0016666666667007</c:v>
                </c:pt>
                <c:pt idx="87">
                  <c:v>-6.0016666666667007</c:v>
                </c:pt>
                <c:pt idx="88">
                  <c:v>-6.0016666666667007</c:v>
                </c:pt>
                <c:pt idx="89">
                  <c:v>-6.0016666666667007</c:v>
                </c:pt>
                <c:pt idx="90">
                  <c:v>-6.0016666666667007</c:v>
                </c:pt>
                <c:pt idx="91">
                  <c:v>-6.0016666666667007</c:v>
                </c:pt>
                <c:pt idx="92">
                  <c:v>-6.0016666666667007</c:v>
                </c:pt>
                <c:pt idx="93">
                  <c:v>-6.0016666666667007</c:v>
                </c:pt>
                <c:pt idx="94">
                  <c:v>-6.0016666666667007</c:v>
                </c:pt>
                <c:pt idx="95">
                  <c:v>-6.0016666666667007</c:v>
                </c:pt>
                <c:pt idx="96">
                  <c:v>-6.0016666666667007</c:v>
                </c:pt>
                <c:pt idx="97">
                  <c:v>-6.0016666666667007</c:v>
                </c:pt>
                <c:pt idx="98">
                  <c:v>-6.0016666666667007</c:v>
                </c:pt>
                <c:pt idx="99">
                  <c:v>-1.3000000000000185</c:v>
                </c:pt>
                <c:pt idx="100">
                  <c:v>-1.3000000000000185</c:v>
                </c:pt>
                <c:pt idx="101">
                  <c:v>-1.3000000000000185</c:v>
                </c:pt>
                <c:pt idx="102">
                  <c:v>-1.3000000000000185</c:v>
                </c:pt>
                <c:pt idx="103">
                  <c:v>-1.3000000000000185</c:v>
                </c:pt>
                <c:pt idx="104">
                  <c:v>-1.3000000000000185</c:v>
                </c:pt>
                <c:pt idx="105">
                  <c:v>-1.3000000000000185</c:v>
                </c:pt>
                <c:pt idx="106">
                  <c:v>-1.3000000000000185</c:v>
                </c:pt>
                <c:pt idx="107">
                  <c:v>7.8525000000000071</c:v>
                </c:pt>
                <c:pt idx="108">
                  <c:v>7.8525000000000071</c:v>
                </c:pt>
                <c:pt idx="109">
                  <c:v>7.8525000000000071</c:v>
                </c:pt>
                <c:pt idx="110">
                  <c:v>7.8525000000000071</c:v>
                </c:pt>
                <c:pt idx="111">
                  <c:v>7.8525000000000071</c:v>
                </c:pt>
                <c:pt idx="112">
                  <c:v>7.8525000000000071</c:v>
                </c:pt>
                <c:pt idx="113">
                  <c:v>7.8525000000000071</c:v>
                </c:pt>
                <c:pt idx="114">
                  <c:v>7.8525000000000071</c:v>
                </c:pt>
                <c:pt idx="115">
                  <c:v>4.0166666666667012</c:v>
                </c:pt>
                <c:pt idx="116">
                  <c:v>4.0166666666667012</c:v>
                </c:pt>
                <c:pt idx="117">
                  <c:v>4.0166666666667012</c:v>
                </c:pt>
                <c:pt idx="118">
                  <c:v>4.0166666666667012</c:v>
                </c:pt>
                <c:pt idx="119">
                  <c:v>4.0166666666667012</c:v>
                </c:pt>
                <c:pt idx="120">
                  <c:v>4.0166666666667012</c:v>
                </c:pt>
                <c:pt idx="121">
                  <c:v>4.0166666666667012</c:v>
                </c:pt>
                <c:pt idx="122">
                  <c:v>4.0166666666667012</c:v>
                </c:pt>
                <c:pt idx="123">
                  <c:v>4.0166666666667012</c:v>
                </c:pt>
                <c:pt idx="124">
                  <c:v>4.0166666666667012</c:v>
                </c:pt>
                <c:pt idx="125">
                  <c:v>4.0166666666667012</c:v>
                </c:pt>
                <c:pt idx="126">
                  <c:v>4.0166666666667012</c:v>
                </c:pt>
                <c:pt idx="127">
                  <c:v>4.0166666666667012</c:v>
                </c:pt>
                <c:pt idx="128">
                  <c:v>4.0166666666667012</c:v>
                </c:pt>
                <c:pt idx="129">
                  <c:v>4.0166666666667012</c:v>
                </c:pt>
                <c:pt idx="130">
                  <c:v>4.0166666666667012</c:v>
                </c:pt>
                <c:pt idx="131">
                  <c:v>4.0166666666667012</c:v>
                </c:pt>
                <c:pt idx="132">
                  <c:v>4.0166666666667012</c:v>
                </c:pt>
                <c:pt idx="133">
                  <c:v>4.0166666666667012</c:v>
                </c:pt>
                <c:pt idx="134">
                  <c:v>4.0166666666667012</c:v>
                </c:pt>
                <c:pt idx="135">
                  <c:v>4.0166666666667012</c:v>
                </c:pt>
                <c:pt idx="136">
                  <c:v>4.0166666666667012</c:v>
                </c:pt>
                <c:pt idx="137">
                  <c:v>4.0166666666667012</c:v>
                </c:pt>
                <c:pt idx="138">
                  <c:v>4.0166666666667012</c:v>
                </c:pt>
                <c:pt idx="139">
                  <c:v>4.0166666666667012</c:v>
                </c:pt>
                <c:pt idx="140">
                  <c:v>4.0166666666667012</c:v>
                </c:pt>
                <c:pt idx="141">
                  <c:v>4.0166666666667012</c:v>
                </c:pt>
                <c:pt idx="142">
                  <c:v>4.0166666666667012</c:v>
                </c:pt>
                <c:pt idx="143">
                  <c:v>4.0166666666667012</c:v>
                </c:pt>
                <c:pt idx="144">
                  <c:v>4.0166666666667012</c:v>
                </c:pt>
                <c:pt idx="145">
                  <c:v>4.0166666666667012</c:v>
                </c:pt>
                <c:pt idx="146">
                  <c:v>4.0166666666667012</c:v>
                </c:pt>
                <c:pt idx="147">
                  <c:v>4.0166666666667012</c:v>
                </c:pt>
                <c:pt idx="148">
                  <c:v>4.0166666666667012</c:v>
                </c:pt>
                <c:pt idx="149">
                  <c:v>-1.3540000000000241</c:v>
                </c:pt>
                <c:pt idx="150">
                  <c:v>-1.3540000000000241</c:v>
                </c:pt>
                <c:pt idx="151">
                  <c:v>-1.3540000000000241</c:v>
                </c:pt>
                <c:pt idx="152">
                  <c:v>-1.3540000000000241</c:v>
                </c:pt>
                <c:pt idx="153">
                  <c:v>-1.3540000000000241</c:v>
                </c:pt>
                <c:pt idx="154">
                  <c:v>-1.3540000000000241</c:v>
                </c:pt>
                <c:pt idx="155">
                  <c:v>-1.3540000000000241</c:v>
                </c:pt>
                <c:pt idx="156">
                  <c:v>-1.3540000000000241</c:v>
                </c:pt>
                <c:pt idx="157">
                  <c:v>-1.3540000000000241</c:v>
                </c:pt>
                <c:pt idx="158">
                  <c:v>-1.3540000000000241</c:v>
                </c:pt>
                <c:pt idx="159">
                  <c:v>-1.3540000000000241</c:v>
                </c:pt>
                <c:pt idx="160">
                  <c:v>-1.3540000000000241</c:v>
                </c:pt>
                <c:pt idx="161">
                  <c:v>-1.3540000000000241</c:v>
                </c:pt>
                <c:pt idx="162">
                  <c:v>-1.3540000000000241</c:v>
                </c:pt>
                <c:pt idx="163">
                  <c:v>-1.3540000000000241</c:v>
                </c:pt>
                <c:pt idx="164">
                  <c:v>-1.3540000000000241</c:v>
                </c:pt>
                <c:pt idx="165">
                  <c:v>-1.3540000000000241</c:v>
                </c:pt>
                <c:pt idx="166">
                  <c:v>-1.3540000000000241</c:v>
                </c:pt>
                <c:pt idx="167">
                  <c:v>-1.3540000000000241</c:v>
                </c:pt>
                <c:pt idx="168">
                  <c:v>-1.3540000000000241</c:v>
                </c:pt>
                <c:pt idx="169">
                  <c:v>-1.3540000000000241</c:v>
                </c:pt>
                <c:pt idx="170">
                  <c:v>-1.3540000000000241</c:v>
                </c:pt>
                <c:pt idx="171">
                  <c:v>-1.3540000000000241</c:v>
                </c:pt>
                <c:pt idx="172">
                  <c:v>-1.3540000000000241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A-0147-823A-9E4F5BA4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Community characteristic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301405362304395"/>
                  <c:y val="-6.80046987133601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Sheet1!$X$2:$X$174</c:f>
              <c:numCache>
                <c:formatCode>General</c:formatCode>
                <c:ptCount val="173"/>
                <c:pt idx="145">
                  <c:v>-0.36772477999999997</c:v>
                </c:pt>
                <c:pt idx="146">
                  <c:v>-7.1458964E-2</c:v>
                </c:pt>
                <c:pt idx="147">
                  <c:v>-0.23052365899999999</c:v>
                </c:pt>
                <c:pt idx="155">
                  <c:v>-0.21275543499999999</c:v>
                </c:pt>
                <c:pt idx="157">
                  <c:v>-1.9612819290000001</c:v>
                </c:pt>
                <c:pt idx="167">
                  <c:v>-0.22791032899999999</c:v>
                </c:pt>
              </c:numCache>
            </c:numRef>
          </c:xVal>
          <c:yVal>
            <c:numRef>
              <c:f>Sheet1!$AC$2:$AC$174</c:f>
              <c:numCache>
                <c:formatCode>General</c:formatCode>
                <c:ptCount val="173"/>
                <c:pt idx="0">
                  <c:v>17.79</c:v>
                </c:pt>
                <c:pt idx="1">
                  <c:v>17.79</c:v>
                </c:pt>
                <c:pt idx="2">
                  <c:v>17.79</c:v>
                </c:pt>
                <c:pt idx="3">
                  <c:v>17.79</c:v>
                </c:pt>
                <c:pt idx="4">
                  <c:v>17.79</c:v>
                </c:pt>
                <c:pt idx="5">
                  <c:v>17.79</c:v>
                </c:pt>
                <c:pt idx="6">
                  <c:v>17.79</c:v>
                </c:pt>
                <c:pt idx="7">
                  <c:v>17.79</c:v>
                </c:pt>
                <c:pt idx="8">
                  <c:v>17.79</c:v>
                </c:pt>
                <c:pt idx="9">
                  <c:v>17.79</c:v>
                </c:pt>
                <c:pt idx="10">
                  <c:v>17.79</c:v>
                </c:pt>
                <c:pt idx="11">
                  <c:v>17.79</c:v>
                </c:pt>
                <c:pt idx="12">
                  <c:v>17.79</c:v>
                </c:pt>
                <c:pt idx="13">
                  <c:v>17.79</c:v>
                </c:pt>
                <c:pt idx="14">
                  <c:v>17.79</c:v>
                </c:pt>
                <c:pt idx="15">
                  <c:v>17.79</c:v>
                </c:pt>
                <c:pt idx="16">
                  <c:v>17.79</c:v>
                </c:pt>
                <c:pt idx="17">
                  <c:v>17.79</c:v>
                </c:pt>
                <c:pt idx="18">
                  <c:v>17.79</c:v>
                </c:pt>
                <c:pt idx="19">
                  <c:v>17.79</c:v>
                </c:pt>
                <c:pt idx="20">
                  <c:v>17.79</c:v>
                </c:pt>
                <c:pt idx="21">
                  <c:v>17.79</c:v>
                </c:pt>
                <c:pt idx="22">
                  <c:v>17.79</c:v>
                </c:pt>
                <c:pt idx="23">
                  <c:v>17.79</c:v>
                </c:pt>
                <c:pt idx="24">
                  <c:v>17.79</c:v>
                </c:pt>
                <c:pt idx="25">
                  <c:v>17.79</c:v>
                </c:pt>
                <c:pt idx="26">
                  <c:v>17.79</c:v>
                </c:pt>
                <c:pt idx="27">
                  <c:v>17.79</c:v>
                </c:pt>
                <c:pt idx="28">
                  <c:v>17.79</c:v>
                </c:pt>
                <c:pt idx="29">
                  <c:v>17.79</c:v>
                </c:pt>
                <c:pt idx="30">
                  <c:v>17.79</c:v>
                </c:pt>
                <c:pt idx="31">
                  <c:v>17.79</c:v>
                </c:pt>
                <c:pt idx="32">
                  <c:v>17.79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72.39</c:v>
                </c:pt>
                <c:pt idx="58">
                  <c:v>72.39</c:v>
                </c:pt>
                <c:pt idx="59">
                  <c:v>72.39</c:v>
                </c:pt>
                <c:pt idx="60">
                  <c:v>64.38</c:v>
                </c:pt>
                <c:pt idx="61">
                  <c:v>64.38</c:v>
                </c:pt>
                <c:pt idx="62">
                  <c:v>64.38</c:v>
                </c:pt>
                <c:pt idx="63">
                  <c:v>64.38</c:v>
                </c:pt>
                <c:pt idx="64">
                  <c:v>64.38</c:v>
                </c:pt>
                <c:pt idx="65">
                  <c:v>-20.21</c:v>
                </c:pt>
                <c:pt idx="66">
                  <c:v>-20.21</c:v>
                </c:pt>
                <c:pt idx="67">
                  <c:v>-20.21</c:v>
                </c:pt>
                <c:pt idx="68">
                  <c:v>-20.21</c:v>
                </c:pt>
                <c:pt idx="69">
                  <c:v>-20.21</c:v>
                </c:pt>
                <c:pt idx="70">
                  <c:v>-20.21</c:v>
                </c:pt>
                <c:pt idx="71">
                  <c:v>-20.21</c:v>
                </c:pt>
                <c:pt idx="72">
                  <c:v>-20.21</c:v>
                </c:pt>
                <c:pt idx="73">
                  <c:v>-20.21</c:v>
                </c:pt>
                <c:pt idx="74">
                  <c:v>-20.21</c:v>
                </c:pt>
                <c:pt idx="75">
                  <c:v>-20.21</c:v>
                </c:pt>
                <c:pt idx="76">
                  <c:v>-20.21</c:v>
                </c:pt>
                <c:pt idx="77">
                  <c:v>-20.21</c:v>
                </c:pt>
                <c:pt idx="78">
                  <c:v>-20.21</c:v>
                </c:pt>
                <c:pt idx="79">
                  <c:v>-20.21</c:v>
                </c:pt>
                <c:pt idx="80">
                  <c:v>-20.21</c:v>
                </c:pt>
                <c:pt idx="81">
                  <c:v>-20.21</c:v>
                </c:pt>
                <c:pt idx="82">
                  <c:v>-20.21</c:v>
                </c:pt>
                <c:pt idx="83">
                  <c:v>-20.21</c:v>
                </c:pt>
                <c:pt idx="84">
                  <c:v>17.79</c:v>
                </c:pt>
                <c:pt idx="85">
                  <c:v>17.79</c:v>
                </c:pt>
                <c:pt idx="86">
                  <c:v>17.79</c:v>
                </c:pt>
                <c:pt idx="87">
                  <c:v>17.79</c:v>
                </c:pt>
                <c:pt idx="88">
                  <c:v>17.79</c:v>
                </c:pt>
                <c:pt idx="89">
                  <c:v>17.79</c:v>
                </c:pt>
                <c:pt idx="90">
                  <c:v>17.79</c:v>
                </c:pt>
                <c:pt idx="91">
                  <c:v>17.79</c:v>
                </c:pt>
                <c:pt idx="92">
                  <c:v>17.79</c:v>
                </c:pt>
                <c:pt idx="93">
                  <c:v>17.79</c:v>
                </c:pt>
                <c:pt idx="94">
                  <c:v>17.79</c:v>
                </c:pt>
                <c:pt idx="95">
                  <c:v>17.79</c:v>
                </c:pt>
                <c:pt idx="96">
                  <c:v>17.79</c:v>
                </c:pt>
                <c:pt idx="97">
                  <c:v>17.79</c:v>
                </c:pt>
                <c:pt idx="98">
                  <c:v>17.79</c:v>
                </c:pt>
                <c:pt idx="99">
                  <c:v>29.44</c:v>
                </c:pt>
                <c:pt idx="100">
                  <c:v>29.44</c:v>
                </c:pt>
                <c:pt idx="101">
                  <c:v>29.44</c:v>
                </c:pt>
                <c:pt idx="102">
                  <c:v>29.44</c:v>
                </c:pt>
                <c:pt idx="103">
                  <c:v>29.44</c:v>
                </c:pt>
                <c:pt idx="104">
                  <c:v>29.44</c:v>
                </c:pt>
                <c:pt idx="105">
                  <c:v>29.44</c:v>
                </c:pt>
                <c:pt idx="106">
                  <c:v>29.44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5.52</c:v>
                </c:pt>
                <c:pt idx="116">
                  <c:v>5.52</c:v>
                </c:pt>
                <c:pt idx="117">
                  <c:v>5.52</c:v>
                </c:pt>
                <c:pt idx="118">
                  <c:v>5.52</c:v>
                </c:pt>
                <c:pt idx="119">
                  <c:v>5.52</c:v>
                </c:pt>
                <c:pt idx="120">
                  <c:v>5.52</c:v>
                </c:pt>
                <c:pt idx="121">
                  <c:v>5.52</c:v>
                </c:pt>
                <c:pt idx="122">
                  <c:v>5.52</c:v>
                </c:pt>
                <c:pt idx="123">
                  <c:v>5.52</c:v>
                </c:pt>
                <c:pt idx="124">
                  <c:v>5.52</c:v>
                </c:pt>
                <c:pt idx="125">
                  <c:v>5.52</c:v>
                </c:pt>
                <c:pt idx="126">
                  <c:v>5.52</c:v>
                </c:pt>
                <c:pt idx="127">
                  <c:v>5.52</c:v>
                </c:pt>
                <c:pt idx="128">
                  <c:v>5.52</c:v>
                </c:pt>
                <c:pt idx="129">
                  <c:v>5.52</c:v>
                </c:pt>
                <c:pt idx="130">
                  <c:v>5.52</c:v>
                </c:pt>
                <c:pt idx="131">
                  <c:v>5.52</c:v>
                </c:pt>
                <c:pt idx="132">
                  <c:v>5.52</c:v>
                </c:pt>
                <c:pt idx="133">
                  <c:v>5.52</c:v>
                </c:pt>
                <c:pt idx="134">
                  <c:v>5.52</c:v>
                </c:pt>
                <c:pt idx="135">
                  <c:v>5.52</c:v>
                </c:pt>
                <c:pt idx="136">
                  <c:v>5.52</c:v>
                </c:pt>
                <c:pt idx="137">
                  <c:v>5.52</c:v>
                </c:pt>
                <c:pt idx="138">
                  <c:v>5.52</c:v>
                </c:pt>
                <c:pt idx="139">
                  <c:v>5.52</c:v>
                </c:pt>
                <c:pt idx="140">
                  <c:v>5.52</c:v>
                </c:pt>
                <c:pt idx="141">
                  <c:v>5.52</c:v>
                </c:pt>
                <c:pt idx="142">
                  <c:v>5.52</c:v>
                </c:pt>
                <c:pt idx="143">
                  <c:v>5.52</c:v>
                </c:pt>
                <c:pt idx="144">
                  <c:v>5.52</c:v>
                </c:pt>
                <c:pt idx="145">
                  <c:v>5.52</c:v>
                </c:pt>
                <c:pt idx="146">
                  <c:v>5.52</c:v>
                </c:pt>
                <c:pt idx="147">
                  <c:v>5.52</c:v>
                </c:pt>
                <c:pt idx="148">
                  <c:v>5.52</c:v>
                </c:pt>
                <c:pt idx="149">
                  <c:v>-50.33</c:v>
                </c:pt>
                <c:pt idx="150">
                  <c:v>-50.33</c:v>
                </c:pt>
                <c:pt idx="151">
                  <c:v>-50.33</c:v>
                </c:pt>
                <c:pt idx="152">
                  <c:v>-50.33</c:v>
                </c:pt>
                <c:pt idx="153">
                  <c:v>-50.33</c:v>
                </c:pt>
                <c:pt idx="154">
                  <c:v>-50.33</c:v>
                </c:pt>
                <c:pt idx="155">
                  <c:v>-50.33</c:v>
                </c:pt>
                <c:pt idx="156">
                  <c:v>-50.33</c:v>
                </c:pt>
                <c:pt idx="157">
                  <c:v>-50.33</c:v>
                </c:pt>
                <c:pt idx="158">
                  <c:v>-50.33</c:v>
                </c:pt>
                <c:pt idx="159">
                  <c:v>-50.33</c:v>
                </c:pt>
                <c:pt idx="160">
                  <c:v>-50.33</c:v>
                </c:pt>
                <c:pt idx="161">
                  <c:v>-50.33</c:v>
                </c:pt>
                <c:pt idx="162">
                  <c:v>-50.33</c:v>
                </c:pt>
                <c:pt idx="163">
                  <c:v>-50.33</c:v>
                </c:pt>
                <c:pt idx="164">
                  <c:v>-50.33</c:v>
                </c:pt>
                <c:pt idx="165">
                  <c:v>-50.33</c:v>
                </c:pt>
                <c:pt idx="166">
                  <c:v>-50.33</c:v>
                </c:pt>
                <c:pt idx="167">
                  <c:v>-50.33</c:v>
                </c:pt>
                <c:pt idx="168">
                  <c:v>-50.33</c:v>
                </c:pt>
                <c:pt idx="169">
                  <c:v>-50.33</c:v>
                </c:pt>
                <c:pt idx="170">
                  <c:v>-50.33</c:v>
                </c:pt>
                <c:pt idx="171">
                  <c:v>-50.33</c:v>
                </c:pt>
                <c:pt idx="172">
                  <c:v>-50.33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9-1147-9210-E28B9AB6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Nitrogen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36543212907951"/>
                  <c:y val="-0.18986866662956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Sheet1!$U$2:$U$174</c:f>
              <c:numCache>
                <c:formatCode>General</c:formatCode>
                <c:ptCount val="173"/>
                <c:pt idx="63">
                  <c:v>-2.459264219</c:v>
                </c:pt>
                <c:pt idx="65">
                  <c:v>-0.274888721</c:v>
                </c:pt>
                <c:pt idx="67">
                  <c:v>-0.31907029199999998</c:v>
                </c:pt>
                <c:pt idx="74">
                  <c:v>-0.15267684000000001</c:v>
                </c:pt>
                <c:pt idx="75">
                  <c:v>-0.56621647200000003</c:v>
                </c:pt>
                <c:pt idx="76">
                  <c:v>-1.011600912</c:v>
                </c:pt>
                <c:pt idx="77">
                  <c:v>-0.84729785999999996</c:v>
                </c:pt>
                <c:pt idx="78">
                  <c:v>-0.69314718099999995</c:v>
                </c:pt>
                <c:pt idx="79">
                  <c:v>-0.84729785999999996</c:v>
                </c:pt>
                <c:pt idx="80">
                  <c:v>-0.11326279</c:v>
                </c:pt>
                <c:pt idx="81">
                  <c:v>-0.195308752</c:v>
                </c:pt>
                <c:pt idx="83">
                  <c:v>-0.133916438</c:v>
                </c:pt>
                <c:pt idx="102">
                  <c:v>0</c:v>
                </c:pt>
                <c:pt idx="103">
                  <c:v>-1.15923691</c:v>
                </c:pt>
                <c:pt idx="152">
                  <c:v>-1.133098465</c:v>
                </c:pt>
                <c:pt idx="164">
                  <c:v>-1.0577902939999999</c:v>
                </c:pt>
                <c:pt idx="169">
                  <c:v>-1.783494959</c:v>
                </c:pt>
              </c:numCache>
            </c:numRef>
          </c:xVal>
          <c:yVal>
            <c:numRef>
              <c:f>Sheet1!$AA$2:$AA$174</c:f>
              <c:numCache>
                <c:formatCode>General</c:formatCode>
                <c:ptCount val="173"/>
                <c:pt idx="0">
                  <c:v>63.22</c:v>
                </c:pt>
                <c:pt idx="1">
                  <c:v>63.22</c:v>
                </c:pt>
                <c:pt idx="2">
                  <c:v>63.22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63.22</c:v>
                </c:pt>
                <c:pt idx="7">
                  <c:v>63.22</c:v>
                </c:pt>
                <c:pt idx="8">
                  <c:v>63.22</c:v>
                </c:pt>
                <c:pt idx="9">
                  <c:v>63.22</c:v>
                </c:pt>
                <c:pt idx="10">
                  <c:v>63.22</c:v>
                </c:pt>
                <c:pt idx="11">
                  <c:v>63.22</c:v>
                </c:pt>
                <c:pt idx="12">
                  <c:v>63.22</c:v>
                </c:pt>
                <c:pt idx="13">
                  <c:v>63.22</c:v>
                </c:pt>
                <c:pt idx="14">
                  <c:v>63.22</c:v>
                </c:pt>
                <c:pt idx="15">
                  <c:v>63.22</c:v>
                </c:pt>
                <c:pt idx="16">
                  <c:v>63.22</c:v>
                </c:pt>
                <c:pt idx="17">
                  <c:v>63.22</c:v>
                </c:pt>
                <c:pt idx="18">
                  <c:v>63.22</c:v>
                </c:pt>
                <c:pt idx="19">
                  <c:v>63.22</c:v>
                </c:pt>
                <c:pt idx="20">
                  <c:v>63.22</c:v>
                </c:pt>
                <c:pt idx="21">
                  <c:v>63.22</c:v>
                </c:pt>
                <c:pt idx="22">
                  <c:v>63.22</c:v>
                </c:pt>
                <c:pt idx="23">
                  <c:v>63.22</c:v>
                </c:pt>
                <c:pt idx="24">
                  <c:v>63.22</c:v>
                </c:pt>
                <c:pt idx="25">
                  <c:v>63.22</c:v>
                </c:pt>
                <c:pt idx="26">
                  <c:v>63.22</c:v>
                </c:pt>
                <c:pt idx="27">
                  <c:v>63.22</c:v>
                </c:pt>
                <c:pt idx="28">
                  <c:v>63.22</c:v>
                </c:pt>
                <c:pt idx="29">
                  <c:v>63.22</c:v>
                </c:pt>
                <c:pt idx="30">
                  <c:v>63.22</c:v>
                </c:pt>
                <c:pt idx="31">
                  <c:v>63.22</c:v>
                </c:pt>
                <c:pt idx="32">
                  <c:v>63.22</c:v>
                </c:pt>
                <c:pt idx="33">
                  <c:v>28.26</c:v>
                </c:pt>
                <c:pt idx="34">
                  <c:v>28.26</c:v>
                </c:pt>
                <c:pt idx="35">
                  <c:v>28.26</c:v>
                </c:pt>
                <c:pt idx="36">
                  <c:v>28.26</c:v>
                </c:pt>
                <c:pt idx="37">
                  <c:v>28.26</c:v>
                </c:pt>
                <c:pt idx="38">
                  <c:v>28.26</c:v>
                </c:pt>
                <c:pt idx="39">
                  <c:v>28.26</c:v>
                </c:pt>
                <c:pt idx="40">
                  <c:v>28.26</c:v>
                </c:pt>
                <c:pt idx="41">
                  <c:v>28.26</c:v>
                </c:pt>
                <c:pt idx="42">
                  <c:v>28.26</c:v>
                </c:pt>
                <c:pt idx="43">
                  <c:v>28.26</c:v>
                </c:pt>
                <c:pt idx="44">
                  <c:v>28.26</c:v>
                </c:pt>
                <c:pt idx="45">
                  <c:v>28.26</c:v>
                </c:pt>
                <c:pt idx="46">
                  <c:v>28.26</c:v>
                </c:pt>
                <c:pt idx="47">
                  <c:v>28.26</c:v>
                </c:pt>
                <c:pt idx="48">
                  <c:v>28.26</c:v>
                </c:pt>
                <c:pt idx="49">
                  <c:v>28.26</c:v>
                </c:pt>
                <c:pt idx="50">
                  <c:v>28.26</c:v>
                </c:pt>
                <c:pt idx="51">
                  <c:v>28.26</c:v>
                </c:pt>
                <c:pt idx="52">
                  <c:v>28.26</c:v>
                </c:pt>
                <c:pt idx="53">
                  <c:v>28.26</c:v>
                </c:pt>
                <c:pt idx="54">
                  <c:v>28.26</c:v>
                </c:pt>
                <c:pt idx="55">
                  <c:v>28.26</c:v>
                </c:pt>
                <c:pt idx="56">
                  <c:v>28.26</c:v>
                </c:pt>
                <c:pt idx="57">
                  <c:v>123.98</c:v>
                </c:pt>
                <c:pt idx="58">
                  <c:v>123.98</c:v>
                </c:pt>
                <c:pt idx="59">
                  <c:v>123.98</c:v>
                </c:pt>
                <c:pt idx="60">
                  <c:v>123.98</c:v>
                </c:pt>
                <c:pt idx="61">
                  <c:v>123.98</c:v>
                </c:pt>
                <c:pt idx="62">
                  <c:v>123.98</c:v>
                </c:pt>
                <c:pt idx="63">
                  <c:v>123.98</c:v>
                </c:pt>
                <c:pt idx="64">
                  <c:v>123.98</c:v>
                </c:pt>
                <c:pt idx="65">
                  <c:v>16.559999999999999</c:v>
                </c:pt>
                <c:pt idx="66">
                  <c:v>16.559999999999999</c:v>
                </c:pt>
                <c:pt idx="67">
                  <c:v>16.559999999999999</c:v>
                </c:pt>
                <c:pt idx="68">
                  <c:v>16.559999999999999</c:v>
                </c:pt>
                <c:pt idx="69">
                  <c:v>16.559999999999999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16.559999999999999</c:v>
                </c:pt>
                <c:pt idx="73">
                  <c:v>16.559999999999999</c:v>
                </c:pt>
                <c:pt idx="74">
                  <c:v>16.559999999999999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16.559999999999999</c:v>
                </c:pt>
                <c:pt idx="78">
                  <c:v>16.559999999999999</c:v>
                </c:pt>
                <c:pt idx="79">
                  <c:v>16.559999999999999</c:v>
                </c:pt>
                <c:pt idx="80">
                  <c:v>16.559999999999999</c:v>
                </c:pt>
                <c:pt idx="81">
                  <c:v>16.559999999999999</c:v>
                </c:pt>
                <c:pt idx="82">
                  <c:v>16.559999999999999</c:v>
                </c:pt>
                <c:pt idx="83">
                  <c:v>16.559999999999999</c:v>
                </c:pt>
                <c:pt idx="84">
                  <c:v>63.22</c:v>
                </c:pt>
                <c:pt idx="85">
                  <c:v>63.22</c:v>
                </c:pt>
                <c:pt idx="86">
                  <c:v>63.22</c:v>
                </c:pt>
                <c:pt idx="87">
                  <c:v>63.22</c:v>
                </c:pt>
                <c:pt idx="88">
                  <c:v>63.22</c:v>
                </c:pt>
                <c:pt idx="89">
                  <c:v>63.22</c:v>
                </c:pt>
                <c:pt idx="90">
                  <c:v>63.22</c:v>
                </c:pt>
                <c:pt idx="91">
                  <c:v>63.22</c:v>
                </c:pt>
                <c:pt idx="92">
                  <c:v>63.22</c:v>
                </c:pt>
                <c:pt idx="93">
                  <c:v>63.22</c:v>
                </c:pt>
                <c:pt idx="94">
                  <c:v>63.22</c:v>
                </c:pt>
                <c:pt idx="95">
                  <c:v>63.22</c:v>
                </c:pt>
                <c:pt idx="96">
                  <c:v>63.22</c:v>
                </c:pt>
                <c:pt idx="97">
                  <c:v>63.22</c:v>
                </c:pt>
                <c:pt idx="98">
                  <c:v>63.22</c:v>
                </c:pt>
                <c:pt idx="99">
                  <c:v>47.78</c:v>
                </c:pt>
                <c:pt idx="100">
                  <c:v>47.78</c:v>
                </c:pt>
                <c:pt idx="101">
                  <c:v>47.78</c:v>
                </c:pt>
                <c:pt idx="102">
                  <c:v>47.78</c:v>
                </c:pt>
                <c:pt idx="103">
                  <c:v>47.78</c:v>
                </c:pt>
                <c:pt idx="104">
                  <c:v>47.78</c:v>
                </c:pt>
                <c:pt idx="105">
                  <c:v>47.78</c:v>
                </c:pt>
                <c:pt idx="106">
                  <c:v>47.78</c:v>
                </c:pt>
                <c:pt idx="107">
                  <c:v>5.55</c:v>
                </c:pt>
                <c:pt idx="108">
                  <c:v>5.55</c:v>
                </c:pt>
                <c:pt idx="109">
                  <c:v>5.55</c:v>
                </c:pt>
                <c:pt idx="110">
                  <c:v>5.55</c:v>
                </c:pt>
                <c:pt idx="111">
                  <c:v>5.55</c:v>
                </c:pt>
                <c:pt idx="112">
                  <c:v>5.55</c:v>
                </c:pt>
                <c:pt idx="113">
                  <c:v>5.55</c:v>
                </c:pt>
                <c:pt idx="114">
                  <c:v>5.55</c:v>
                </c:pt>
                <c:pt idx="115">
                  <c:v>25.13</c:v>
                </c:pt>
                <c:pt idx="116">
                  <c:v>25.13</c:v>
                </c:pt>
                <c:pt idx="117">
                  <c:v>25.13</c:v>
                </c:pt>
                <c:pt idx="118">
                  <c:v>25.13</c:v>
                </c:pt>
                <c:pt idx="119">
                  <c:v>25.13</c:v>
                </c:pt>
                <c:pt idx="120">
                  <c:v>25.13</c:v>
                </c:pt>
                <c:pt idx="121">
                  <c:v>25.13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25.13</c:v>
                </c:pt>
                <c:pt idx="126">
                  <c:v>25.13</c:v>
                </c:pt>
                <c:pt idx="127">
                  <c:v>25.13</c:v>
                </c:pt>
                <c:pt idx="128">
                  <c:v>25.13</c:v>
                </c:pt>
                <c:pt idx="129">
                  <c:v>25.13</c:v>
                </c:pt>
                <c:pt idx="130">
                  <c:v>25.13</c:v>
                </c:pt>
                <c:pt idx="131">
                  <c:v>25.13</c:v>
                </c:pt>
                <c:pt idx="132">
                  <c:v>25.13</c:v>
                </c:pt>
                <c:pt idx="133">
                  <c:v>25.13</c:v>
                </c:pt>
                <c:pt idx="134">
                  <c:v>25.13</c:v>
                </c:pt>
                <c:pt idx="135">
                  <c:v>25.13</c:v>
                </c:pt>
                <c:pt idx="136">
                  <c:v>25.13</c:v>
                </c:pt>
                <c:pt idx="137">
                  <c:v>25.13</c:v>
                </c:pt>
                <c:pt idx="138">
                  <c:v>25.13</c:v>
                </c:pt>
                <c:pt idx="139">
                  <c:v>25.13</c:v>
                </c:pt>
                <c:pt idx="140">
                  <c:v>25.13</c:v>
                </c:pt>
                <c:pt idx="141">
                  <c:v>25.13</c:v>
                </c:pt>
                <c:pt idx="142">
                  <c:v>25.13</c:v>
                </c:pt>
                <c:pt idx="143">
                  <c:v>25.13</c:v>
                </c:pt>
                <c:pt idx="144">
                  <c:v>25.13</c:v>
                </c:pt>
                <c:pt idx="145">
                  <c:v>25.13</c:v>
                </c:pt>
                <c:pt idx="146">
                  <c:v>25.13</c:v>
                </c:pt>
                <c:pt idx="147">
                  <c:v>25.13</c:v>
                </c:pt>
                <c:pt idx="148">
                  <c:v>25.13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-22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1-BF4E-A93A-49E75EB0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Nitrogen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533972666156213"/>
                  <c:y val="6.8983177041286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Sheet1!$U$2:$U$174</c:f>
              <c:numCache>
                <c:formatCode>General</c:formatCode>
                <c:ptCount val="173"/>
                <c:pt idx="63">
                  <c:v>-2.459264219</c:v>
                </c:pt>
                <c:pt idx="65">
                  <c:v>-0.274888721</c:v>
                </c:pt>
                <c:pt idx="67">
                  <c:v>-0.31907029199999998</c:v>
                </c:pt>
                <c:pt idx="74">
                  <c:v>-0.15267684000000001</c:v>
                </c:pt>
                <c:pt idx="75">
                  <c:v>-0.56621647200000003</c:v>
                </c:pt>
                <c:pt idx="76">
                  <c:v>-1.011600912</c:v>
                </c:pt>
                <c:pt idx="77">
                  <c:v>-0.84729785999999996</c:v>
                </c:pt>
                <c:pt idx="78">
                  <c:v>-0.69314718099999995</c:v>
                </c:pt>
                <c:pt idx="79">
                  <c:v>-0.84729785999999996</c:v>
                </c:pt>
                <c:pt idx="80">
                  <c:v>-0.11326279</c:v>
                </c:pt>
                <c:pt idx="81">
                  <c:v>-0.195308752</c:v>
                </c:pt>
                <c:pt idx="83">
                  <c:v>-0.133916438</c:v>
                </c:pt>
                <c:pt idx="102">
                  <c:v>0</c:v>
                </c:pt>
                <c:pt idx="103">
                  <c:v>-1.15923691</c:v>
                </c:pt>
                <c:pt idx="152">
                  <c:v>-1.133098465</c:v>
                </c:pt>
                <c:pt idx="164">
                  <c:v>-1.0577902939999999</c:v>
                </c:pt>
                <c:pt idx="169">
                  <c:v>-1.783494959</c:v>
                </c:pt>
              </c:numCache>
            </c:numRef>
          </c:xVal>
          <c:yVal>
            <c:numRef>
              <c:f>Sheet1!$AD$2:$AD$174</c:f>
              <c:numCache>
                <c:formatCode>0.00</c:formatCode>
                <c:ptCount val="173"/>
                <c:pt idx="0">
                  <c:v>-4.3788235294119175</c:v>
                </c:pt>
                <c:pt idx="1">
                  <c:v>-4.3788235294119175</c:v>
                </c:pt>
                <c:pt idx="2">
                  <c:v>-4.3788235294119175</c:v>
                </c:pt>
                <c:pt idx="3">
                  <c:v>-4.3788235294119175</c:v>
                </c:pt>
                <c:pt idx="4">
                  <c:v>-4.3788235294119175</c:v>
                </c:pt>
                <c:pt idx="5">
                  <c:v>-4.3788235294119175</c:v>
                </c:pt>
                <c:pt idx="6">
                  <c:v>-4.3788235294119175</c:v>
                </c:pt>
                <c:pt idx="7">
                  <c:v>-4.3788235294119175</c:v>
                </c:pt>
                <c:pt idx="8">
                  <c:v>-4.3788235294119175</c:v>
                </c:pt>
                <c:pt idx="9">
                  <c:v>-4.3788235294119175</c:v>
                </c:pt>
                <c:pt idx="10">
                  <c:v>-4.3788235294119175</c:v>
                </c:pt>
                <c:pt idx="11">
                  <c:v>-4.3788235294119175</c:v>
                </c:pt>
                <c:pt idx="12">
                  <c:v>-4.3788235294119175</c:v>
                </c:pt>
                <c:pt idx="13">
                  <c:v>-4.3788235294119175</c:v>
                </c:pt>
                <c:pt idx="14">
                  <c:v>-4.3788235294119175</c:v>
                </c:pt>
                <c:pt idx="15">
                  <c:v>-4.3788235294119175</c:v>
                </c:pt>
                <c:pt idx="16">
                  <c:v>-4.3788235294119175</c:v>
                </c:pt>
                <c:pt idx="17">
                  <c:v>-4.3788235294119175</c:v>
                </c:pt>
                <c:pt idx="18">
                  <c:v>-4.3788235294119175</c:v>
                </c:pt>
                <c:pt idx="19">
                  <c:v>-4.3788235294119175</c:v>
                </c:pt>
                <c:pt idx="20">
                  <c:v>-4.3788235294119175</c:v>
                </c:pt>
                <c:pt idx="21">
                  <c:v>-4.3788235294119175</c:v>
                </c:pt>
                <c:pt idx="22">
                  <c:v>-4.3788235294119175</c:v>
                </c:pt>
                <c:pt idx="23">
                  <c:v>-4.3788235294119175</c:v>
                </c:pt>
                <c:pt idx="24">
                  <c:v>-4.3788235294119175</c:v>
                </c:pt>
                <c:pt idx="25">
                  <c:v>-4.3788235294119175</c:v>
                </c:pt>
                <c:pt idx="26">
                  <c:v>-4.3788235294119175</c:v>
                </c:pt>
                <c:pt idx="27">
                  <c:v>-4.3788235294119175</c:v>
                </c:pt>
                <c:pt idx="28">
                  <c:v>-4.3788235294119175</c:v>
                </c:pt>
                <c:pt idx="29">
                  <c:v>-4.3788235294119175</c:v>
                </c:pt>
                <c:pt idx="30">
                  <c:v>-4.3788235294119175</c:v>
                </c:pt>
                <c:pt idx="31">
                  <c:v>-4.3788235294119175</c:v>
                </c:pt>
                <c:pt idx="32">
                  <c:v>-4.3788235294119175</c:v>
                </c:pt>
                <c:pt idx="33">
                  <c:v>7.8699999999999868</c:v>
                </c:pt>
                <c:pt idx="34">
                  <c:v>7.8699999999999868</c:v>
                </c:pt>
                <c:pt idx="35">
                  <c:v>7.8699999999999868</c:v>
                </c:pt>
                <c:pt idx="36">
                  <c:v>7.8699999999999868</c:v>
                </c:pt>
                <c:pt idx="37">
                  <c:v>7.8699999999999868</c:v>
                </c:pt>
                <c:pt idx="38">
                  <c:v>7.8699999999999868</c:v>
                </c:pt>
                <c:pt idx="39">
                  <c:v>7.8699999999999868</c:v>
                </c:pt>
                <c:pt idx="40">
                  <c:v>7.8699999999999868</c:v>
                </c:pt>
                <c:pt idx="41">
                  <c:v>7.8699999999999868</c:v>
                </c:pt>
                <c:pt idx="42">
                  <c:v>7.8699999999999868</c:v>
                </c:pt>
                <c:pt idx="43">
                  <c:v>7.8699999999999868</c:v>
                </c:pt>
                <c:pt idx="44">
                  <c:v>7.8699999999999868</c:v>
                </c:pt>
                <c:pt idx="45">
                  <c:v>7.8699999999999868</c:v>
                </c:pt>
                <c:pt idx="46">
                  <c:v>7.8699999999999868</c:v>
                </c:pt>
                <c:pt idx="47">
                  <c:v>7.8699999999999868</c:v>
                </c:pt>
                <c:pt idx="48">
                  <c:v>7.8699999999999868</c:v>
                </c:pt>
                <c:pt idx="49">
                  <c:v>7.8699999999999868</c:v>
                </c:pt>
                <c:pt idx="50">
                  <c:v>7.8699999999999868</c:v>
                </c:pt>
                <c:pt idx="51">
                  <c:v>7.8699999999999868</c:v>
                </c:pt>
                <c:pt idx="52">
                  <c:v>7.8699999999999868</c:v>
                </c:pt>
                <c:pt idx="53">
                  <c:v>7.8699999999999868</c:v>
                </c:pt>
                <c:pt idx="54">
                  <c:v>7.8699999999999868</c:v>
                </c:pt>
                <c:pt idx="55">
                  <c:v>7.8699999999999868</c:v>
                </c:pt>
                <c:pt idx="56">
                  <c:v>7.8699999999999868</c:v>
                </c:pt>
                <c:pt idx="57">
                  <c:v>-1.6871428571428311</c:v>
                </c:pt>
                <c:pt idx="58">
                  <c:v>-1.6871428571428311</c:v>
                </c:pt>
                <c:pt idx="59">
                  <c:v>-1.6871428571428311</c:v>
                </c:pt>
                <c:pt idx="60">
                  <c:v>-2.3505263157895229</c:v>
                </c:pt>
                <c:pt idx="61">
                  <c:v>-10.600769230769217</c:v>
                </c:pt>
                <c:pt idx="62">
                  <c:v>-2.3505263157895229</c:v>
                </c:pt>
                <c:pt idx="63">
                  <c:v>-2.3505263157895229</c:v>
                </c:pt>
                <c:pt idx="64">
                  <c:v>-1.6970000000000169</c:v>
                </c:pt>
                <c:pt idx="65">
                  <c:v>4.0521739130434256</c:v>
                </c:pt>
                <c:pt idx="66">
                  <c:v>4.0521739130434256</c:v>
                </c:pt>
                <c:pt idx="67">
                  <c:v>4.0521739130434256</c:v>
                </c:pt>
                <c:pt idx="68">
                  <c:v>4.0521739130434256</c:v>
                </c:pt>
                <c:pt idx="69">
                  <c:v>4.0521739130434256</c:v>
                </c:pt>
                <c:pt idx="70">
                  <c:v>4.0521739130434256</c:v>
                </c:pt>
                <c:pt idx="71">
                  <c:v>4.0521739130434256</c:v>
                </c:pt>
                <c:pt idx="72">
                  <c:v>4.0521739130434256</c:v>
                </c:pt>
                <c:pt idx="73">
                  <c:v>4.0521739130434256</c:v>
                </c:pt>
                <c:pt idx="74">
                  <c:v>4.0521739130434256</c:v>
                </c:pt>
                <c:pt idx="75">
                  <c:v>4.0521739130434256</c:v>
                </c:pt>
                <c:pt idx="76">
                  <c:v>4.0521739130434256</c:v>
                </c:pt>
                <c:pt idx="77">
                  <c:v>4.0521739130434256</c:v>
                </c:pt>
                <c:pt idx="78">
                  <c:v>4.0521739130434256</c:v>
                </c:pt>
                <c:pt idx="79">
                  <c:v>4.0521739130434256</c:v>
                </c:pt>
                <c:pt idx="80">
                  <c:v>4.0521739130434256</c:v>
                </c:pt>
                <c:pt idx="81">
                  <c:v>4.0521739130434256</c:v>
                </c:pt>
                <c:pt idx="82">
                  <c:v>4.0521739130434256</c:v>
                </c:pt>
                <c:pt idx="83">
                  <c:v>4.0521739130434256</c:v>
                </c:pt>
                <c:pt idx="84">
                  <c:v>-6.0016666666667007</c:v>
                </c:pt>
                <c:pt idx="85">
                  <c:v>-6.0016666666667007</c:v>
                </c:pt>
                <c:pt idx="86">
                  <c:v>-6.0016666666667007</c:v>
                </c:pt>
                <c:pt idx="87">
                  <c:v>-6.0016666666667007</c:v>
                </c:pt>
                <c:pt idx="88">
                  <c:v>-6.0016666666667007</c:v>
                </c:pt>
                <c:pt idx="89">
                  <c:v>-6.0016666666667007</c:v>
                </c:pt>
                <c:pt idx="90">
                  <c:v>-6.0016666666667007</c:v>
                </c:pt>
                <c:pt idx="91">
                  <c:v>-6.0016666666667007</c:v>
                </c:pt>
                <c:pt idx="92">
                  <c:v>-6.0016666666667007</c:v>
                </c:pt>
                <c:pt idx="93">
                  <c:v>-6.0016666666667007</c:v>
                </c:pt>
                <c:pt idx="94">
                  <c:v>-6.0016666666667007</c:v>
                </c:pt>
                <c:pt idx="95">
                  <c:v>-6.0016666666667007</c:v>
                </c:pt>
                <c:pt idx="96">
                  <c:v>-6.0016666666667007</c:v>
                </c:pt>
                <c:pt idx="97">
                  <c:v>-6.0016666666667007</c:v>
                </c:pt>
                <c:pt idx="98">
                  <c:v>-6.0016666666667007</c:v>
                </c:pt>
                <c:pt idx="99">
                  <c:v>-1.3000000000000185</c:v>
                </c:pt>
                <c:pt idx="100">
                  <c:v>-1.3000000000000185</c:v>
                </c:pt>
                <c:pt idx="101">
                  <c:v>-1.3000000000000185</c:v>
                </c:pt>
                <c:pt idx="102">
                  <c:v>-1.3000000000000185</c:v>
                </c:pt>
                <c:pt idx="103">
                  <c:v>-1.3000000000000185</c:v>
                </c:pt>
                <c:pt idx="104">
                  <c:v>-1.3000000000000185</c:v>
                </c:pt>
                <c:pt idx="105">
                  <c:v>-1.3000000000000185</c:v>
                </c:pt>
                <c:pt idx="106">
                  <c:v>-1.3000000000000185</c:v>
                </c:pt>
                <c:pt idx="107">
                  <c:v>7.8525000000000071</c:v>
                </c:pt>
                <c:pt idx="108">
                  <c:v>7.8525000000000071</c:v>
                </c:pt>
                <c:pt idx="109">
                  <c:v>7.8525000000000071</c:v>
                </c:pt>
                <c:pt idx="110">
                  <c:v>7.8525000000000071</c:v>
                </c:pt>
                <c:pt idx="111">
                  <c:v>7.8525000000000071</c:v>
                </c:pt>
                <c:pt idx="112">
                  <c:v>7.8525000000000071</c:v>
                </c:pt>
                <c:pt idx="113">
                  <c:v>7.8525000000000071</c:v>
                </c:pt>
                <c:pt idx="114">
                  <c:v>7.8525000000000071</c:v>
                </c:pt>
                <c:pt idx="115">
                  <c:v>4.0166666666667012</c:v>
                </c:pt>
                <c:pt idx="116">
                  <c:v>4.0166666666667012</c:v>
                </c:pt>
                <c:pt idx="117">
                  <c:v>4.0166666666667012</c:v>
                </c:pt>
                <c:pt idx="118">
                  <c:v>4.0166666666667012</c:v>
                </c:pt>
                <c:pt idx="119">
                  <c:v>4.0166666666667012</c:v>
                </c:pt>
                <c:pt idx="120">
                  <c:v>4.0166666666667012</c:v>
                </c:pt>
                <c:pt idx="121">
                  <c:v>4.0166666666667012</c:v>
                </c:pt>
                <c:pt idx="122">
                  <c:v>4.0166666666667012</c:v>
                </c:pt>
                <c:pt idx="123">
                  <c:v>4.0166666666667012</c:v>
                </c:pt>
                <c:pt idx="124">
                  <c:v>4.0166666666667012</c:v>
                </c:pt>
                <c:pt idx="125">
                  <c:v>4.0166666666667012</c:v>
                </c:pt>
                <c:pt idx="126">
                  <c:v>4.0166666666667012</c:v>
                </c:pt>
                <c:pt idx="127">
                  <c:v>4.0166666666667012</c:v>
                </c:pt>
                <c:pt idx="128">
                  <c:v>4.0166666666667012</c:v>
                </c:pt>
                <c:pt idx="129">
                  <c:v>4.0166666666667012</c:v>
                </c:pt>
                <c:pt idx="130">
                  <c:v>4.0166666666667012</c:v>
                </c:pt>
                <c:pt idx="131">
                  <c:v>4.0166666666667012</c:v>
                </c:pt>
                <c:pt idx="132">
                  <c:v>4.0166666666667012</c:v>
                </c:pt>
                <c:pt idx="133">
                  <c:v>4.0166666666667012</c:v>
                </c:pt>
                <c:pt idx="134">
                  <c:v>4.0166666666667012</c:v>
                </c:pt>
                <c:pt idx="135">
                  <c:v>4.0166666666667012</c:v>
                </c:pt>
                <c:pt idx="136">
                  <c:v>4.0166666666667012</c:v>
                </c:pt>
                <c:pt idx="137">
                  <c:v>4.0166666666667012</c:v>
                </c:pt>
                <c:pt idx="138">
                  <c:v>4.0166666666667012</c:v>
                </c:pt>
                <c:pt idx="139">
                  <c:v>4.0166666666667012</c:v>
                </c:pt>
                <c:pt idx="140">
                  <c:v>4.0166666666667012</c:v>
                </c:pt>
                <c:pt idx="141">
                  <c:v>4.0166666666667012</c:v>
                </c:pt>
                <c:pt idx="142">
                  <c:v>4.0166666666667012</c:v>
                </c:pt>
                <c:pt idx="143">
                  <c:v>4.0166666666667012</c:v>
                </c:pt>
                <c:pt idx="144">
                  <c:v>4.0166666666667012</c:v>
                </c:pt>
                <c:pt idx="145">
                  <c:v>4.0166666666667012</c:v>
                </c:pt>
                <c:pt idx="146">
                  <c:v>4.0166666666667012</c:v>
                </c:pt>
                <c:pt idx="147">
                  <c:v>4.0166666666667012</c:v>
                </c:pt>
                <c:pt idx="148">
                  <c:v>4.0166666666667012</c:v>
                </c:pt>
                <c:pt idx="149">
                  <c:v>-1.3540000000000241</c:v>
                </c:pt>
                <c:pt idx="150">
                  <c:v>-1.3540000000000241</c:v>
                </c:pt>
                <c:pt idx="151">
                  <c:v>-1.3540000000000241</c:v>
                </c:pt>
                <c:pt idx="152">
                  <c:v>-1.3540000000000241</c:v>
                </c:pt>
                <c:pt idx="153">
                  <c:v>-1.3540000000000241</c:v>
                </c:pt>
                <c:pt idx="154">
                  <c:v>-1.3540000000000241</c:v>
                </c:pt>
                <c:pt idx="155">
                  <c:v>-1.3540000000000241</c:v>
                </c:pt>
                <c:pt idx="156">
                  <c:v>-1.3540000000000241</c:v>
                </c:pt>
                <c:pt idx="157">
                  <c:v>-1.3540000000000241</c:v>
                </c:pt>
                <c:pt idx="158">
                  <c:v>-1.3540000000000241</c:v>
                </c:pt>
                <c:pt idx="159">
                  <c:v>-1.3540000000000241</c:v>
                </c:pt>
                <c:pt idx="160">
                  <c:v>-1.3540000000000241</c:v>
                </c:pt>
                <c:pt idx="161">
                  <c:v>-1.3540000000000241</c:v>
                </c:pt>
                <c:pt idx="162">
                  <c:v>-1.3540000000000241</c:v>
                </c:pt>
                <c:pt idx="163">
                  <c:v>-1.3540000000000241</c:v>
                </c:pt>
                <c:pt idx="164">
                  <c:v>-1.3540000000000241</c:v>
                </c:pt>
                <c:pt idx="165">
                  <c:v>-1.3540000000000241</c:v>
                </c:pt>
                <c:pt idx="166">
                  <c:v>-1.3540000000000241</c:v>
                </c:pt>
                <c:pt idx="167">
                  <c:v>-1.3540000000000241</c:v>
                </c:pt>
                <c:pt idx="168">
                  <c:v>-1.3540000000000241</c:v>
                </c:pt>
                <c:pt idx="169">
                  <c:v>-1.3540000000000241</c:v>
                </c:pt>
                <c:pt idx="170">
                  <c:v>-1.3540000000000241</c:v>
                </c:pt>
                <c:pt idx="171">
                  <c:v>-1.3540000000000241</c:v>
                </c:pt>
                <c:pt idx="172">
                  <c:v>-1.3540000000000241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F-B244-BAB5-17D80658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Nitrogen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533972666156213"/>
                  <c:y val="0.1707905032815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Sheet1!$U$2:$U$174</c:f>
              <c:numCache>
                <c:formatCode>General</c:formatCode>
                <c:ptCount val="173"/>
                <c:pt idx="63">
                  <c:v>-2.459264219</c:v>
                </c:pt>
                <c:pt idx="65">
                  <c:v>-0.274888721</c:v>
                </c:pt>
                <c:pt idx="67">
                  <c:v>-0.31907029199999998</c:v>
                </c:pt>
                <c:pt idx="74">
                  <c:v>-0.15267684000000001</c:v>
                </c:pt>
                <c:pt idx="75">
                  <c:v>-0.56621647200000003</c:v>
                </c:pt>
                <c:pt idx="76">
                  <c:v>-1.011600912</c:v>
                </c:pt>
                <c:pt idx="77">
                  <c:v>-0.84729785999999996</c:v>
                </c:pt>
                <c:pt idx="78">
                  <c:v>-0.69314718099999995</c:v>
                </c:pt>
                <c:pt idx="79">
                  <c:v>-0.84729785999999996</c:v>
                </c:pt>
                <c:pt idx="80">
                  <c:v>-0.11326279</c:v>
                </c:pt>
                <c:pt idx="81">
                  <c:v>-0.195308752</c:v>
                </c:pt>
                <c:pt idx="83">
                  <c:v>-0.133916438</c:v>
                </c:pt>
                <c:pt idx="102">
                  <c:v>0</c:v>
                </c:pt>
                <c:pt idx="103">
                  <c:v>-1.15923691</c:v>
                </c:pt>
                <c:pt idx="152">
                  <c:v>-1.133098465</c:v>
                </c:pt>
                <c:pt idx="164">
                  <c:v>-1.0577902939999999</c:v>
                </c:pt>
                <c:pt idx="169">
                  <c:v>-1.783494959</c:v>
                </c:pt>
              </c:numCache>
            </c:numRef>
          </c:xVal>
          <c:yVal>
            <c:numRef>
              <c:f>Sheet1!$AC$2:$AC$174</c:f>
              <c:numCache>
                <c:formatCode>General</c:formatCode>
                <c:ptCount val="173"/>
                <c:pt idx="0">
                  <c:v>17.79</c:v>
                </c:pt>
                <c:pt idx="1">
                  <c:v>17.79</c:v>
                </c:pt>
                <c:pt idx="2">
                  <c:v>17.79</c:v>
                </c:pt>
                <c:pt idx="3">
                  <c:v>17.79</c:v>
                </c:pt>
                <c:pt idx="4">
                  <c:v>17.79</c:v>
                </c:pt>
                <c:pt idx="5">
                  <c:v>17.79</c:v>
                </c:pt>
                <c:pt idx="6">
                  <c:v>17.79</c:v>
                </c:pt>
                <c:pt idx="7">
                  <c:v>17.79</c:v>
                </c:pt>
                <c:pt idx="8">
                  <c:v>17.79</c:v>
                </c:pt>
                <c:pt idx="9">
                  <c:v>17.79</c:v>
                </c:pt>
                <c:pt idx="10">
                  <c:v>17.79</c:v>
                </c:pt>
                <c:pt idx="11">
                  <c:v>17.79</c:v>
                </c:pt>
                <c:pt idx="12">
                  <c:v>17.79</c:v>
                </c:pt>
                <c:pt idx="13">
                  <c:v>17.79</c:v>
                </c:pt>
                <c:pt idx="14">
                  <c:v>17.79</c:v>
                </c:pt>
                <c:pt idx="15">
                  <c:v>17.79</c:v>
                </c:pt>
                <c:pt idx="16">
                  <c:v>17.79</c:v>
                </c:pt>
                <c:pt idx="17">
                  <c:v>17.79</c:v>
                </c:pt>
                <c:pt idx="18">
                  <c:v>17.79</c:v>
                </c:pt>
                <c:pt idx="19">
                  <c:v>17.79</c:v>
                </c:pt>
                <c:pt idx="20">
                  <c:v>17.79</c:v>
                </c:pt>
                <c:pt idx="21">
                  <c:v>17.79</c:v>
                </c:pt>
                <c:pt idx="22">
                  <c:v>17.79</c:v>
                </c:pt>
                <c:pt idx="23">
                  <c:v>17.79</c:v>
                </c:pt>
                <c:pt idx="24">
                  <c:v>17.79</c:v>
                </c:pt>
                <c:pt idx="25">
                  <c:v>17.79</c:v>
                </c:pt>
                <c:pt idx="26">
                  <c:v>17.79</c:v>
                </c:pt>
                <c:pt idx="27">
                  <c:v>17.79</c:v>
                </c:pt>
                <c:pt idx="28">
                  <c:v>17.79</c:v>
                </c:pt>
                <c:pt idx="29">
                  <c:v>17.79</c:v>
                </c:pt>
                <c:pt idx="30">
                  <c:v>17.79</c:v>
                </c:pt>
                <c:pt idx="31">
                  <c:v>17.79</c:v>
                </c:pt>
                <c:pt idx="32">
                  <c:v>17.79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72.39</c:v>
                </c:pt>
                <c:pt idx="58">
                  <c:v>72.39</c:v>
                </c:pt>
                <c:pt idx="59">
                  <c:v>72.39</c:v>
                </c:pt>
                <c:pt idx="60">
                  <c:v>64.38</c:v>
                </c:pt>
                <c:pt idx="61">
                  <c:v>64.38</c:v>
                </c:pt>
                <c:pt idx="62">
                  <c:v>64.38</c:v>
                </c:pt>
                <c:pt idx="63">
                  <c:v>64.38</c:v>
                </c:pt>
                <c:pt idx="64">
                  <c:v>64.38</c:v>
                </c:pt>
                <c:pt idx="65">
                  <c:v>-20.21</c:v>
                </c:pt>
                <c:pt idx="66">
                  <c:v>-20.21</c:v>
                </c:pt>
                <c:pt idx="67">
                  <c:v>-20.21</c:v>
                </c:pt>
                <c:pt idx="68">
                  <c:v>-20.21</c:v>
                </c:pt>
                <c:pt idx="69">
                  <c:v>-20.21</c:v>
                </c:pt>
                <c:pt idx="70">
                  <c:v>-20.21</c:v>
                </c:pt>
                <c:pt idx="71">
                  <c:v>-20.21</c:v>
                </c:pt>
                <c:pt idx="72">
                  <c:v>-20.21</c:v>
                </c:pt>
                <c:pt idx="73">
                  <c:v>-20.21</c:v>
                </c:pt>
                <c:pt idx="74">
                  <c:v>-20.21</c:v>
                </c:pt>
                <c:pt idx="75">
                  <c:v>-20.21</c:v>
                </c:pt>
                <c:pt idx="76">
                  <c:v>-20.21</c:v>
                </c:pt>
                <c:pt idx="77">
                  <c:v>-20.21</c:v>
                </c:pt>
                <c:pt idx="78">
                  <c:v>-20.21</c:v>
                </c:pt>
                <c:pt idx="79">
                  <c:v>-20.21</c:v>
                </c:pt>
                <c:pt idx="80">
                  <c:v>-20.21</c:v>
                </c:pt>
                <c:pt idx="81">
                  <c:v>-20.21</c:v>
                </c:pt>
                <c:pt idx="82">
                  <c:v>-20.21</c:v>
                </c:pt>
                <c:pt idx="83">
                  <c:v>-20.21</c:v>
                </c:pt>
                <c:pt idx="84">
                  <c:v>17.79</c:v>
                </c:pt>
                <c:pt idx="85">
                  <c:v>17.79</c:v>
                </c:pt>
                <c:pt idx="86">
                  <c:v>17.79</c:v>
                </c:pt>
                <c:pt idx="87">
                  <c:v>17.79</c:v>
                </c:pt>
                <c:pt idx="88">
                  <c:v>17.79</c:v>
                </c:pt>
                <c:pt idx="89">
                  <c:v>17.79</c:v>
                </c:pt>
                <c:pt idx="90">
                  <c:v>17.79</c:v>
                </c:pt>
                <c:pt idx="91">
                  <c:v>17.79</c:v>
                </c:pt>
                <c:pt idx="92">
                  <c:v>17.79</c:v>
                </c:pt>
                <c:pt idx="93">
                  <c:v>17.79</c:v>
                </c:pt>
                <c:pt idx="94">
                  <c:v>17.79</c:v>
                </c:pt>
                <c:pt idx="95">
                  <c:v>17.79</c:v>
                </c:pt>
                <c:pt idx="96">
                  <c:v>17.79</c:v>
                </c:pt>
                <c:pt idx="97">
                  <c:v>17.79</c:v>
                </c:pt>
                <c:pt idx="98">
                  <c:v>17.79</c:v>
                </c:pt>
                <c:pt idx="99">
                  <c:v>29.44</c:v>
                </c:pt>
                <c:pt idx="100">
                  <c:v>29.44</c:v>
                </c:pt>
                <c:pt idx="101">
                  <c:v>29.44</c:v>
                </c:pt>
                <c:pt idx="102">
                  <c:v>29.44</c:v>
                </c:pt>
                <c:pt idx="103">
                  <c:v>29.44</c:v>
                </c:pt>
                <c:pt idx="104">
                  <c:v>29.44</c:v>
                </c:pt>
                <c:pt idx="105">
                  <c:v>29.44</c:v>
                </c:pt>
                <c:pt idx="106">
                  <c:v>29.44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5.52</c:v>
                </c:pt>
                <c:pt idx="116">
                  <c:v>5.52</c:v>
                </c:pt>
                <c:pt idx="117">
                  <c:v>5.52</c:v>
                </c:pt>
                <c:pt idx="118">
                  <c:v>5.52</c:v>
                </c:pt>
                <c:pt idx="119">
                  <c:v>5.52</c:v>
                </c:pt>
                <c:pt idx="120">
                  <c:v>5.52</c:v>
                </c:pt>
                <c:pt idx="121">
                  <c:v>5.52</c:v>
                </c:pt>
                <c:pt idx="122">
                  <c:v>5.52</c:v>
                </c:pt>
                <c:pt idx="123">
                  <c:v>5.52</c:v>
                </c:pt>
                <c:pt idx="124">
                  <c:v>5.52</c:v>
                </c:pt>
                <c:pt idx="125">
                  <c:v>5.52</c:v>
                </c:pt>
                <c:pt idx="126">
                  <c:v>5.52</c:v>
                </c:pt>
                <c:pt idx="127">
                  <c:v>5.52</c:v>
                </c:pt>
                <c:pt idx="128">
                  <c:v>5.52</c:v>
                </c:pt>
                <c:pt idx="129">
                  <c:v>5.52</c:v>
                </c:pt>
                <c:pt idx="130">
                  <c:v>5.52</c:v>
                </c:pt>
                <c:pt idx="131">
                  <c:v>5.52</c:v>
                </c:pt>
                <c:pt idx="132">
                  <c:v>5.52</c:v>
                </c:pt>
                <c:pt idx="133">
                  <c:v>5.52</c:v>
                </c:pt>
                <c:pt idx="134">
                  <c:v>5.52</c:v>
                </c:pt>
                <c:pt idx="135">
                  <c:v>5.52</c:v>
                </c:pt>
                <c:pt idx="136">
                  <c:v>5.52</c:v>
                </c:pt>
                <c:pt idx="137">
                  <c:v>5.52</c:v>
                </c:pt>
                <c:pt idx="138">
                  <c:v>5.52</c:v>
                </c:pt>
                <c:pt idx="139">
                  <c:v>5.52</c:v>
                </c:pt>
                <c:pt idx="140">
                  <c:v>5.52</c:v>
                </c:pt>
                <c:pt idx="141">
                  <c:v>5.52</c:v>
                </c:pt>
                <c:pt idx="142">
                  <c:v>5.52</c:v>
                </c:pt>
                <c:pt idx="143">
                  <c:v>5.52</c:v>
                </c:pt>
                <c:pt idx="144">
                  <c:v>5.52</c:v>
                </c:pt>
                <c:pt idx="145">
                  <c:v>5.52</c:v>
                </c:pt>
                <c:pt idx="146">
                  <c:v>5.52</c:v>
                </c:pt>
                <c:pt idx="147">
                  <c:v>5.52</c:v>
                </c:pt>
                <c:pt idx="148">
                  <c:v>5.52</c:v>
                </c:pt>
                <c:pt idx="149">
                  <c:v>-50.33</c:v>
                </c:pt>
                <c:pt idx="150">
                  <c:v>-50.33</c:v>
                </c:pt>
                <c:pt idx="151">
                  <c:v>-50.33</c:v>
                </c:pt>
                <c:pt idx="152">
                  <c:v>-50.33</c:v>
                </c:pt>
                <c:pt idx="153">
                  <c:v>-50.33</c:v>
                </c:pt>
                <c:pt idx="154">
                  <c:v>-50.33</c:v>
                </c:pt>
                <c:pt idx="155">
                  <c:v>-50.33</c:v>
                </c:pt>
                <c:pt idx="156">
                  <c:v>-50.33</c:v>
                </c:pt>
                <c:pt idx="157">
                  <c:v>-50.33</c:v>
                </c:pt>
                <c:pt idx="158">
                  <c:v>-50.33</c:v>
                </c:pt>
                <c:pt idx="159">
                  <c:v>-50.33</c:v>
                </c:pt>
                <c:pt idx="160">
                  <c:v>-50.33</c:v>
                </c:pt>
                <c:pt idx="161">
                  <c:v>-50.33</c:v>
                </c:pt>
                <c:pt idx="162">
                  <c:v>-50.33</c:v>
                </c:pt>
                <c:pt idx="163">
                  <c:v>-50.33</c:v>
                </c:pt>
                <c:pt idx="164">
                  <c:v>-50.33</c:v>
                </c:pt>
                <c:pt idx="165">
                  <c:v>-50.33</c:v>
                </c:pt>
                <c:pt idx="166">
                  <c:v>-50.33</c:v>
                </c:pt>
                <c:pt idx="167">
                  <c:v>-50.33</c:v>
                </c:pt>
                <c:pt idx="168">
                  <c:v>-50.33</c:v>
                </c:pt>
                <c:pt idx="169">
                  <c:v>-50.33</c:v>
                </c:pt>
                <c:pt idx="170">
                  <c:v>-50.33</c:v>
                </c:pt>
                <c:pt idx="171">
                  <c:v>-50.33</c:v>
                </c:pt>
                <c:pt idx="172">
                  <c:v>-50.33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9-5A46-9EC9-1E831425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Nutrient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Sheet1!$T$2:$T$174</c:f>
              <c:numCache>
                <c:formatCode>General</c:formatCode>
                <c:ptCount val="173"/>
                <c:pt idx="60">
                  <c:v>-0.634396497</c:v>
                </c:pt>
                <c:pt idx="62">
                  <c:v>-8.9070261999999997E-2</c:v>
                </c:pt>
                <c:pt idx="99">
                  <c:v>-0.42285685099999998</c:v>
                </c:pt>
                <c:pt idx="100">
                  <c:v>-0.88730319499999999</c:v>
                </c:pt>
                <c:pt idx="159">
                  <c:v>-2.3770218999999999E-2</c:v>
                </c:pt>
                <c:pt idx="171">
                  <c:v>-9.5635966000000003E-2</c:v>
                </c:pt>
              </c:numCache>
            </c:numRef>
          </c:xVal>
          <c:yVal>
            <c:numRef>
              <c:f>Sheet1!$AA$2:$AA$174</c:f>
              <c:numCache>
                <c:formatCode>General</c:formatCode>
                <c:ptCount val="173"/>
                <c:pt idx="0">
                  <c:v>63.22</c:v>
                </c:pt>
                <c:pt idx="1">
                  <c:v>63.22</c:v>
                </c:pt>
                <c:pt idx="2">
                  <c:v>63.22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63.22</c:v>
                </c:pt>
                <c:pt idx="7">
                  <c:v>63.22</c:v>
                </c:pt>
                <c:pt idx="8">
                  <c:v>63.22</c:v>
                </c:pt>
                <c:pt idx="9">
                  <c:v>63.22</c:v>
                </c:pt>
                <c:pt idx="10">
                  <c:v>63.22</c:v>
                </c:pt>
                <c:pt idx="11">
                  <c:v>63.22</c:v>
                </c:pt>
                <c:pt idx="12">
                  <c:v>63.22</c:v>
                </c:pt>
                <c:pt idx="13">
                  <c:v>63.22</c:v>
                </c:pt>
                <c:pt idx="14">
                  <c:v>63.22</c:v>
                </c:pt>
                <c:pt idx="15">
                  <c:v>63.22</c:v>
                </c:pt>
                <c:pt idx="16">
                  <c:v>63.22</c:v>
                </c:pt>
                <c:pt idx="17">
                  <c:v>63.22</c:v>
                </c:pt>
                <c:pt idx="18">
                  <c:v>63.22</c:v>
                </c:pt>
                <c:pt idx="19">
                  <c:v>63.22</c:v>
                </c:pt>
                <c:pt idx="20">
                  <c:v>63.22</c:v>
                </c:pt>
                <c:pt idx="21">
                  <c:v>63.22</c:v>
                </c:pt>
                <c:pt idx="22">
                  <c:v>63.22</c:v>
                </c:pt>
                <c:pt idx="23">
                  <c:v>63.22</c:v>
                </c:pt>
                <c:pt idx="24">
                  <c:v>63.22</c:v>
                </c:pt>
                <c:pt idx="25">
                  <c:v>63.22</c:v>
                </c:pt>
                <c:pt idx="26">
                  <c:v>63.22</c:v>
                </c:pt>
                <c:pt idx="27">
                  <c:v>63.22</c:v>
                </c:pt>
                <c:pt idx="28">
                  <c:v>63.22</c:v>
                </c:pt>
                <c:pt idx="29">
                  <c:v>63.22</c:v>
                </c:pt>
                <c:pt idx="30">
                  <c:v>63.22</c:v>
                </c:pt>
                <c:pt idx="31">
                  <c:v>63.22</c:v>
                </c:pt>
                <c:pt idx="32">
                  <c:v>63.22</c:v>
                </c:pt>
                <c:pt idx="33">
                  <c:v>28.26</c:v>
                </c:pt>
                <c:pt idx="34">
                  <c:v>28.26</c:v>
                </c:pt>
                <c:pt idx="35">
                  <c:v>28.26</c:v>
                </c:pt>
                <c:pt idx="36">
                  <c:v>28.26</c:v>
                </c:pt>
                <c:pt idx="37">
                  <c:v>28.26</c:v>
                </c:pt>
                <c:pt idx="38">
                  <c:v>28.26</c:v>
                </c:pt>
                <c:pt idx="39">
                  <c:v>28.26</c:v>
                </c:pt>
                <c:pt idx="40">
                  <c:v>28.26</c:v>
                </c:pt>
                <c:pt idx="41">
                  <c:v>28.26</c:v>
                </c:pt>
                <c:pt idx="42">
                  <c:v>28.26</c:v>
                </c:pt>
                <c:pt idx="43">
                  <c:v>28.26</c:v>
                </c:pt>
                <c:pt idx="44">
                  <c:v>28.26</c:v>
                </c:pt>
                <c:pt idx="45">
                  <c:v>28.26</c:v>
                </c:pt>
                <c:pt idx="46">
                  <c:v>28.26</c:v>
                </c:pt>
                <c:pt idx="47">
                  <c:v>28.26</c:v>
                </c:pt>
                <c:pt idx="48">
                  <c:v>28.26</c:v>
                </c:pt>
                <c:pt idx="49">
                  <c:v>28.26</c:v>
                </c:pt>
                <c:pt idx="50">
                  <c:v>28.26</c:v>
                </c:pt>
                <c:pt idx="51">
                  <c:v>28.26</c:v>
                </c:pt>
                <c:pt idx="52">
                  <c:v>28.26</c:v>
                </c:pt>
                <c:pt idx="53">
                  <c:v>28.26</c:v>
                </c:pt>
                <c:pt idx="54">
                  <c:v>28.26</c:v>
                </c:pt>
                <c:pt idx="55">
                  <c:v>28.26</c:v>
                </c:pt>
                <c:pt idx="56">
                  <c:v>28.26</c:v>
                </c:pt>
                <c:pt idx="57">
                  <c:v>123.98</c:v>
                </c:pt>
                <c:pt idx="58">
                  <c:v>123.98</c:v>
                </c:pt>
                <c:pt idx="59">
                  <c:v>123.98</c:v>
                </c:pt>
                <c:pt idx="60">
                  <c:v>123.98</c:v>
                </c:pt>
                <c:pt idx="61">
                  <c:v>123.98</c:v>
                </c:pt>
                <c:pt idx="62">
                  <c:v>123.98</c:v>
                </c:pt>
                <c:pt idx="63">
                  <c:v>123.98</c:v>
                </c:pt>
                <c:pt idx="64">
                  <c:v>123.98</c:v>
                </c:pt>
                <c:pt idx="65">
                  <c:v>16.559999999999999</c:v>
                </c:pt>
                <c:pt idx="66">
                  <c:v>16.559999999999999</c:v>
                </c:pt>
                <c:pt idx="67">
                  <c:v>16.559999999999999</c:v>
                </c:pt>
                <c:pt idx="68">
                  <c:v>16.559999999999999</c:v>
                </c:pt>
                <c:pt idx="69">
                  <c:v>16.559999999999999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16.559999999999999</c:v>
                </c:pt>
                <c:pt idx="73">
                  <c:v>16.559999999999999</c:v>
                </c:pt>
                <c:pt idx="74">
                  <c:v>16.559999999999999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16.559999999999999</c:v>
                </c:pt>
                <c:pt idx="78">
                  <c:v>16.559999999999999</c:v>
                </c:pt>
                <c:pt idx="79">
                  <c:v>16.559999999999999</c:v>
                </c:pt>
                <c:pt idx="80">
                  <c:v>16.559999999999999</c:v>
                </c:pt>
                <c:pt idx="81">
                  <c:v>16.559999999999999</c:v>
                </c:pt>
                <c:pt idx="82">
                  <c:v>16.559999999999999</c:v>
                </c:pt>
                <c:pt idx="83">
                  <c:v>16.559999999999999</c:v>
                </c:pt>
                <c:pt idx="84">
                  <c:v>63.22</c:v>
                </c:pt>
                <c:pt idx="85">
                  <c:v>63.22</c:v>
                </c:pt>
                <c:pt idx="86">
                  <c:v>63.22</c:v>
                </c:pt>
                <c:pt idx="87">
                  <c:v>63.22</c:v>
                </c:pt>
                <c:pt idx="88">
                  <c:v>63.22</c:v>
                </c:pt>
                <c:pt idx="89">
                  <c:v>63.22</c:v>
                </c:pt>
                <c:pt idx="90">
                  <c:v>63.22</c:v>
                </c:pt>
                <c:pt idx="91">
                  <c:v>63.22</c:v>
                </c:pt>
                <c:pt idx="92">
                  <c:v>63.22</c:v>
                </c:pt>
                <c:pt idx="93">
                  <c:v>63.22</c:v>
                </c:pt>
                <c:pt idx="94">
                  <c:v>63.22</c:v>
                </c:pt>
                <c:pt idx="95">
                  <c:v>63.22</c:v>
                </c:pt>
                <c:pt idx="96">
                  <c:v>63.22</c:v>
                </c:pt>
                <c:pt idx="97">
                  <c:v>63.22</c:v>
                </c:pt>
                <c:pt idx="98">
                  <c:v>63.22</c:v>
                </c:pt>
                <c:pt idx="99">
                  <c:v>47.78</c:v>
                </c:pt>
                <c:pt idx="100">
                  <c:v>47.78</c:v>
                </c:pt>
                <c:pt idx="101">
                  <c:v>47.78</c:v>
                </c:pt>
                <c:pt idx="102">
                  <c:v>47.78</c:v>
                </c:pt>
                <c:pt idx="103">
                  <c:v>47.78</c:v>
                </c:pt>
                <c:pt idx="104">
                  <c:v>47.78</c:v>
                </c:pt>
                <c:pt idx="105">
                  <c:v>47.78</c:v>
                </c:pt>
                <c:pt idx="106">
                  <c:v>47.78</c:v>
                </c:pt>
                <c:pt idx="107">
                  <c:v>5.55</c:v>
                </c:pt>
                <c:pt idx="108">
                  <c:v>5.55</c:v>
                </c:pt>
                <c:pt idx="109">
                  <c:v>5.55</c:v>
                </c:pt>
                <c:pt idx="110">
                  <c:v>5.55</c:v>
                </c:pt>
                <c:pt idx="111">
                  <c:v>5.55</c:v>
                </c:pt>
                <c:pt idx="112">
                  <c:v>5.55</c:v>
                </c:pt>
                <c:pt idx="113">
                  <c:v>5.55</c:v>
                </c:pt>
                <c:pt idx="114">
                  <c:v>5.55</c:v>
                </c:pt>
                <c:pt idx="115">
                  <c:v>25.13</c:v>
                </c:pt>
                <c:pt idx="116">
                  <c:v>25.13</c:v>
                </c:pt>
                <c:pt idx="117">
                  <c:v>25.13</c:v>
                </c:pt>
                <c:pt idx="118">
                  <c:v>25.13</c:v>
                </c:pt>
                <c:pt idx="119">
                  <c:v>25.13</c:v>
                </c:pt>
                <c:pt idx="120">
                  <c:v>25.13</c:v>
                </c:pt>
                <c:pt idx="121">
                  <c:v>25.13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25.13</c:v>
                </c:pt>
                <c:pt idx="126">
                  <c:v>25.13</c:v>
                </c:pt>
                <c:pt idx="127">
                  <c:v>25.13</c:v>
                </c:pt>
                <c:pt idx="128">
                  <c:v>25.13</c:v>
                </c:pt>
                <c:pt idx="129">
                  <c:v>25.13</c:v>
                </c:pt>
                <c:pt idx="130">
                  <c:v>25.13</c:v>
                </c:pt>
                <c:pt idx="131">
                  <c:v>25.13</c:v>
                </c:pt>
                <c:pt idx="132">
                  <c:v>25.13</c:v>
                </c:pt>
                <c:pt idx="133">
                  <c:v>25.13</c:v>
                </c:pt>
                <c:pt idx="134">
                  <c:v>25.13</c:v>
                </c:pt>
                <c:pt idx="135">
                  <c:v>25.13</c:v>
                </c:pt>
                <c:pt idx="136">
                  <c:v>25.13</c:v>
                </c:pt>
                <c:pt idx="137">
                  <c:v>25.13</c:v>
                </c:pt>
                <c:pt idx="138">
                  <c:v>25.13</c:v>
                </c:pt>
                <c:pt idx="139">
                  <c:v>25.13</c:v>
                </c:pt>
                <c:pt idx="140">
                  <c:v>25.13</c:v>
                </c:pt>
                <c:pt idx="141">
                  <c:v>25.13</c:v>
                </c:pt>
                <c:pt idx="142">
                  <c:v>25.13</c:v>
                </c:pt>
                <c:pt idx="143">
                  <c:v>25.13</c:v>
                </c:pt>
                <c:pt idx="144">
                  <c:v>25.13</c:v>
                </c:pt>
                <c:pt idx="145">
                  <c:v>25.13</c:v>
                </c:pt>
                <c:pt idx="146">
                  <c:v>25.13</c:v>
                </c:pt>
                <c:pt idx="147">
                  <c:v>25.13</c:v>
                </c:pt>
                <c:pt idx="148">
                  <c:v>25.13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-22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5-514B-960F-46C2A32F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Nutrient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Sheet1!$T$2:$T$174</c:f>
              <c:numCache>
                <c:formatCode>General</c:formatCode>
                <c:ptCount val="173"/>
                <c:pt idx="60">
                  <c:v>-0.634396497</c:v>
                </c:pt>
                <c:pt idx="62">
                  <c:v>-8.9070261999999997E-2</c:v>
                </c:pt>
                <c:pt idx="99">
                  <c:v>-0.42285685099999998</c:v>
                </c:pt>
                <c:pt idx="100">
                  <c:v>-0.88730319499999999</c:v>
                </c:pt>
                <c:pt idx="159">
                  <c:v>-2.3770218999999999E-2</c:v>
                </c:pt>
                <c:pt idx="171">
                  <c:v>-9.5635966000000003E-2</c:v>
                </c:pt>
              </c:numCache>
            </c:numRef>
          </c:xVal>
          <c:yVal>
            <c:numRef>
              <c:f>Sheet1!$AD$2:$AD$174</c:f>
              <c:numCache>
                <c:formatCode>0.00</c:formatCode>
                <c:ptCount val="173"/>
                <c:pt idx="0">
                  <c:v>-4.3788235294119175</c:v>
                </c:pt>
                <c:pt idx="1">
                  <c:v>-4.3788235294119175</c:v>
                </c:pt>
                <c:pt idx="2">
                  <c:v>-4.3788235294119175</c:v>
                </c:pt>
                <c:pt idx="3">
                  <c:v>-4.3788235294119175</c:v>
                </c:pt>
                <c:pt idx="4">
                  <c:v>-4.3788235294119175</c:v>
                </c:pt>
                <c:pt idx="5">
                  <c:v>-4.3788235294119175</c:v>
                </c:pt>
                <c:pt idx="6">
                  <c:v>-4.3788235294119175</c:v>
                </c:pt>
                <c:pt idx="7">
                  <c:v>-4.3788235294119175</c:v>
                </c:pt>
                <c:pt idx="8">
                  <c:v>-4.3788235294119175</c:v>
                </c:pt>
                <c:pt idx="9">
                  <c:v>-4.3788235294119175</c:v>
                </c:pt>
                <c:pt idx="10">
                  <c:v>-4.3788235294119175</c:v>
                </c:pt>
                <c:pt idx="11">
                  <c:v>-4.3788235294119175</c:v>
                </c:pt>
                <c:pt idx="12">
                  <c:v>-4.3788235294119175</c:v>
                </c:pt>
                <c:pt idx="13">
                  <c:v>-4.3788235294119175</c:v>
                </c:pt>
                <c:pt idx="14">
                  <c:v>-4.3788235294119175</c:v>
                </c:pt>
                <c:pt idx="15">
                  <c:v>-4.3788235294119175</c:v>
                </c:pt>
                <c:pt idx="16">
                  <c:v>-4.3788235294119175</c:v>
                </c:pt>
                <c:pt idx="17">
                  <c:v>-4.3788235294119175</c:v>
                </c:pt>
                <c:pt idx="18">
                  <c:v>-4.3788235294119175</c:v>
                </c:pt>
                <c:pt idx="19">
                  <c:v>-4.3788235294119175</c:v>
                </c:pt>
                <c:pt idx="20">
                  <c:v>-4.3788235294119175</c:v>
                </c:pt>
                <c:pt idx="21">
                  <c:v>-4.3788235294119175</c:v>
                </c:pt>
                <c:pt idx="22">
                  <c:v>-4.3788235294119175</c:v>
                </c:pt>
                <c:pt idx="23">
                  <c:v>-4.3788235294119175</c:v>
                </c:pt>
                <c:pt idx="24">
                  <c:v>-4.3788235294119175</c:v>
                </c:pt>
                <c:pt idx="25">
                  <c:v>-4.3788235294119175</c:v>
                </c:pt>
                <c:pt idx="26">
                  <c:v>-4.3788235294119175</c:v>
                </c:pt>
                <c:pt idx="27">
                  <c:v>-4.3788235294119175</c:v>
                </c:pt>
                <c:pt idx="28">
                  <c:v>-4.3788235294119175</c:v>
                </c:pt>
                <c:pt idx="29">
                  <c:v>-4.3788235294119175</c:v>
                </c:pt>
                <c:pt idx="30">
                  <c:v>-4.3788235294119175</c:v>
                </c:pt>
                <c:pt idx="31">
                  <c:v>-4.3788235294119175</c:v>
                </c:pt>
                <c:pt idx="32">
                  <c:v>-4.3788235294119175</c:v>
                </c:pt>
                <c:pt idx="33">
                  <c:v>7.8699999999999868</c:v>
                </c:pt>
                <c:pt idx="34">
                  <c:v>7.8699999999999868</c:v>
                </c:pt>
                <c:pt idx="35">
                  <c:v>7.8699999999999868</c:v>
                </c:pt>
                <c:pt idx="36">
                  <c:v>7.8699999999999868</c:v>
                </c:pt>
                <c:pt idx="37">
                  <c:v>7.8699999999999868</c:v>
                </c:pt>
                <c:pt idx="38">
                  <c:v>7.8699999999999868</c:v>
                </c:pt>
                <c:pt idx="39">
                  <c:v>7.8699999999999868</c:v>
                </c:pt>
                <c:pt idx="40">
                  <c:v>7.8699999999999868</c:v>
                </c:pt>
                <c:pt idx="41">
                  <c:v>7.8699999999999868</c:v>
                </c:pt>
                <c:pt idx="42">
                  <c:v>7.8699999999999868</c:v>
                </c:pt>
                <c:pt idx="43">
                  <c:v>7.8699999999999868</c:v>
                </c:pt>
                <c:pt idx="44">
                  <c:v>7.8699999999999868</c:v>
                </c:pt>
                <c:pt idx="45">
                  <c:v>7.8699999999999868</c:v>
                </c:pt>
                <c:pt idx="46">
                  <c:v>7.8699999999999868</c:v>
                </c:pt>
                <c:pt idx="47">
                  <c:v>7.8699999999999868</c:v>
                </c:pt>
                <c:pt idx="48">
                  <c:v>7.8699999999999868</c:v>
                </c:pt>
                <c:pt idx="49">
                  <c:v>7.8699999999999868</c:v>
                </c:pt>
                <c:pt idx="50">
                  <c:v>7.8699999999999868</c:v>
                </c:pt>
                <c:pt idx="51">
                  <c:v>7.8699999999999868</c:v>
                </c:pt>
                <c:pt idx="52">
                  <c:v>7.8699999999999868</c:v>
                </c:pt>
                <c:pt idx="53">
                  <c:v>7.8699999999999868</c:v>
                </c:pt>
                <c:pt idx="54">
                  <c:v>7.8699999999999868</c:v>
                </c:pt>
                <c:pt idx="55">
                  <c:v>7.8699999999999868</c:v>
                </c:pt>
                <c:pt idx="56">
                  <c:v>7.8699999999999868</c:v>
                </c:pt>
                <c:pt idx="57">
                  <c:v>-1.6871428571428311</c:v>
                </c:pt>
                <c:pt idx="58">
                  <c:v>-1.6871428571428311</c:v>
                </c:pt>
                <c:pt idx="59">
                  <c:v>-1.6871428571428311</c:v>
                </c:pt>
                <c:pt idx="60">
                  <c:v>-2.3505263157895229</c:v>
                </c:pt>
                <c:pt idx="61">
                  <c:v>-10.600769230769217</c:v>
                </c:pt>
                <c:pt idx="62">
                  <c:v>-2.3505263157895229</c:v>
                </c:pt>
                <c:pt idx="63">
                  <c:v>-2.3505263157895229</c:v>
                </c:pt>
                <c:pt idx="64">
                  <c:v>-1.6970000000000169</c:v>
                </c:pt>
                <c:pt idx="65">
                  <c:v>4.0521739130434256</c:v>
                </c:pt>
                <c:pt idx="66">
                  <c:v>4.0521739130434256</c:v>
                </c:pt>
                <c:pt idx="67">
                  <c:v>4.0521739130434256</c:v>
                </c:pt>
                <c:pt idx="68">
                  <c:v>4.0521739130434256</c:v>
                </c:pt>
                <c:pt idx="69">
                  <c:v>4.0521739130434256</c:v>
                </c:pt>
                <c:pt idx="70">
                  <c:v>4.0521739130434256</c:v>
                </c:pt>
                <c:pt idx="71">
                  <c:v>4.0521739130434256</c:v>
                </c:pt>
                <c:pt idx="72">
                  <c:v>4.0521739130434256</c:v>
                </c:pt>
                <c:pt idx="73">
                  <c:v>4.0521739130434256</c:v>
                </c:pt>
                <c:pt idx="74">
                  <c:v>4.0521739130434256</c:v>
                </c:pt>
                <c:pt idx="75">
                  <c:v>4.0521739130434256</c:v>
                </c:pt>
                <c:pt idx="76">
                  <c:v>4.0521739130434256</c:v>
                </c:pt>
                <c:pt idx="77">
                  <c:v>4.0521739130434256</c:v>
                </c:pt>
                <c:pt idx="78">
                  <c:v>4.0521739130434256</c:v>
                </c:pt>
                <c:pt idx="79">
                  <c:v>4.0521739130434256</c:v>
                </c:pt>
                <c:pt idx="80">
                  <c:v>4.0521739130434256</c:v>
                </c:pt>
                <c:pt idx="81">
                  <c:v>4.0521739130434256</c:v>
                </c:pt>
                <c:pt idx="82">
                  <c:v>4.0521739130434256</c:v>
                </c:pt>
                <c:pt idx="83">
                  <c:v>4.0521739130434256</c:v>
                </c:pt>
                <c:pt idx="84">
                  <c:v>-6.0016666666667007</c:v>
                </c:pt>
                <c:pt idx="85">
                  <c:v>-6.0016666666667007</c:v>
                </c:pt>
                <c:pt idx="86">
                  <c:v>-6.0016666666667007</c:v>
                </c:pt>
                <c:pt idx="87">
                  <c:v>-6.0016666666667007</c:v>
                </c:pt>
                <c:pt idx="88">
                  <c:v>-6.0016666666667007</c:v>
                </c:pt>
                <c:pt idx="89">
                  <c:v>-6.0016666666667007</c:v>
                </c:pt>
                <c:pt idx="90">
                  <c:v>-6.0016666666667007</c:v>
                </c:pt>
                <c:pt idx="91">
                  <c:v>-6.0016666666667007</c:v>
                </c:pt>
                <c:pt idx="92">
                  <c:v>-6.0016666666667007</c:v>
                </c:pt>
                <c:pt idx="93">
                  <c:v>-6.0016666666667007</c:v>
                </c:pt>
                <c:pt idx="94">
                  <c:v>-6.0016666666667007</c:v>
                </c:pt>
                <c:pt idx="95">
                  <c:v>-6.0016666666667007</c:v>
                </c:pt>
                <c:pt idx="96">
                  <c:v>-6.0016666666667007</c:v>
                </c:pt>
                <c:pt idx="97">
                  <c:v>-6.0016666666667007</c:v>
                </c:pt>
                <c:pt idx="98">
                  <c:v>-6.0016666666667007</c:v>
                </c:pt>
                <c:pt idx="99">
                  <c:v>-1.3000000000000185</c:v>
                </c:pt>
                <c:pt idx="100">
                  <c:v>-1.3000000000000185</c:v>
                </c:pt>
                <c:pt idx="101">
                  <c:v>-1.3000000000000185</c:v>
                </c:pt>
                <c:pt idx="102">
                  <c:v>-1.3000000000000185</c:v>
                </c:pt>
                <c:pt idx="103">
                  <c:v>-1.3000000000000185</c:v>
                </c:pt>
                <c:pt idx="104">
                  <c:v>-1.3000000000000185</c:v>
                </c:pt>
                <c:pt idx="105">
                  <c:v>-1.3000000000000185</c:v>
                </c:pt>
                <c:pt idx="106">
                  <c:v>-1.3000000000000185</c:v>
                </c:pt>
                <c:pt idx="107">
                  <c:v>7.8525000000000071</c:v>
                </c:pt>
                <c:pt idx="108">
                  <c:v>7.8525000000000071</c:v>
                </c:pt>
                <c:pt idx="109">
                  <c:v>7.8525000000000071</c:v>
                </c:pt>
                <c:pt idx="110">
                  <c:v>7.8525000000000071</c:v>
                </c:pt>
                <c:pt idx="111">
                  <c:v>7.8525000000000071</c:v>
                </c:pt>
                <c:pt idx="112">
                  <c:v>7.8525000000000071</c:v>
                </c:pt>
                <c:pt idx="113">
                  <c:v>7.8525000000000071</c:v>
                </c:pt>
                <c:pt idx="114">
                  <c:v>7.8525000000000071</c:v>
                </c:pt>
                <c:pt idx="115">
                  <c:v>4.0166666666667012</c:v>
                </c:pt>
                <c:pt idx="116">
                  <c:v>4.0166666666667012</c:v>
                </c:pt>
                <c:pt idx="117">
                  <c:v>4.0166666666667012</c:v>
                </c:pt>
                <c:pt idx="118">
                  <c:v>4.0166666666667012</c:v>
                </c:pt>
                <c:pt idx="119">
                  <c:v>4.0166666666667012</c:v>
                </c:pt>
                <c:pt idx="120">
                  <c:v>4.0166666666667012</c:v>
                </c:pt>
                <c:pt idx="121">
                  <c:v>4.0166666666667012</c:v>
                </c:pt>
                <c:pt idx="122">
                  <c:v>4.0166666666667012</c:v>
                </c:pt>
                <c:pt idx="123">
                  <c:v>4.0166666666667012</c:v>
                </c:pt>
                <c:pt idx="124">
                  <c:v>4.0166666666667012</c:v>
                </c:pt>
                <c:pt idx="125">
                  <c:v>4.0166666666667012</c:v>
                </c:pt>
                <c:pt idx="126">
                  <c:v>4.0166666666667012</c:v>
                </c:pt>
                <c:pt idx="127">
                  <c:v>4.0166666666667012</c:v>
                </c:pt>
                <c:pt idx="128">
                  <c:v>4.0166666666667012</c:v>
                </c:pt>
                <c:pt idx="129">
                  <c:v>4.0166666666667012</c:v>
                </c:pt>
                <c:pt idx="130">
                  <c:v>4.0166666666667012</c:v>
                </c:pt>
                <c:pt idx="131">
                  <c:v>4.0166666666667012</c:v>
                </c:pt>
                <c:pt idx="132">
                  <c:v>4.0166666666667012</c:v>
                </c:pt>
                <c:pt idx="133">
                  <c:v>4.0166666666667012</c:v>
                </c:pt>
                <c:pt idx="134">
                  <c:v>4.0166666666667012</c:v>
                </c:pt>
                <c:pt idx="135">
                  <c:v>4.0166666666667012</c:v>
                </c:pt>
                <c:pt idx="136">
                  <c:v>4.0166666666667012</c:v>
                </c:pt>
                <c:pt idx="137">
                  <c:v>4.0166666666667012</c:v>
                </c:pt>
                <c:pt idx="138">
                  <c:v>4.0166666666667012</c:v>
                </c:pt>
                <c:pt idx="139">
                  <c:v>4.0166666666667012</c:v>
                </c:pt>
                <c:pt idx="140">
                  <c:v>4.0166666666667012</c:v>
                </c:pt>
                <c:pt idx="141">
                  <c:v>4.0166666666667012</c:v>
                </c:pt>
                <c:pt idx="142">
                  <c:v>4.0166666666667012</c:v>
                </c:pt>
                <c:pt idx="143">
                  <c:v>4.0166666666667012</c:v>
                </c:pt>
                <c:pt idx="144">
                  <c:v>4.0166666666667012</c:v>
                </c:pt>
                <c:pt idx="145">
                  <c:v>4.0166666666667012</c:v>
                </c:pt>
                <c:pt idx="146">
                  <c:v>4.0166666666667012</c:v>
                </c:pt>
                <c:pt idx="147">
                  <c:v>4.0166666666667012</c:v>
                </c:pt>
                <c:pt idx="148">
                  <c:v>4.0166666666667012</c:v>
                </c:pt>
                <c:pt idx="149">
                  <c:v>-1.3540000000000241</c:v>
                </c:pt>
                <c:pt idx="150">
                  <c:v>-1.3540000000000241</c:v>
                </c:pt>
                <c:pt idx="151">
                  <c:v>-1.3540000000000241</c:v>
                </c:pt>
                <c:pt idx="152">
                  <c:v>-1.3540000000000241</c:v>
                </c:pt>
                <c:pt idx="153">
                  <c:v>-1.3540000000000241</c:v>
                </c:pt>
                <c:pt idx="154">
                  <c:v>-1.3540000000000241</c:v>
                </c:pt>
                <c:pt idx="155">
                  <c:v>-1.3540000000000241</c:v>
                </c:pt>
                <c:pt idx="156">
                  <c:v>-1.3540000000000241</c:v>
                </c:pt>
                <c:pt idx="157">
                  <c:v>-1.3540000000000241</c:v>
                </c:pt>
                <c:pt idx="158">
                  <c:v>-1.3540000000000241</c:v>
                </c:pt>
                <c:pt idx="159">
                  <c:v>-1.3540000000000241</c:v>
                </c:pt>
                <c:pt idx="160">
                  <c:v>-1.3540000000000241</c:v>
                </c:pt>
                <c:pt idx="161">
                  <c:v>-1.3540000000000241</c:v>
                </c:pt>
                <c:pt idx="162">
                  <c:v>-1.3540000000000241</c:v>
                </c:pt>
                <c:pt idx="163">
                  <c:v>-1.3540000000000241</c:v>
                </c:pt>
                <c:pt idx="164">
                  <c:v>-1.3540000000000241</c:v>
                </c:pt>
                <c:pt idx="165">
                  <c:v>-1.3540000000000241</c:v>
                </c:pt>
                <c:pt idx="166">
                  <c:v>-1.3540000000000241</c:v>
                </c:pt>
                <c:pt idx="167">
                  <c:v>-1.3540000000000241</c:v>
                </c:pt>
                <c:pt idx="168">
                  <c:v>-1.3540000000000241</c:v>
                </c:pt>
                <c:pt idx="169">
                  <c:v>-1.3540000000000241</c:v>
                </c:pt>
                <c:pt idx="170">
                  <c:v>-1.3540000000000241</c:v>
                </c:pt>
                <c:pt idx="171">
                  <c:v>-1.3540000000000241</c:v>
                </c:pt>
                <c:pt idx="172">
                  <c:v>-1.3540000000000241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6-6049-839F-90586854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Nutrient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Sheet1!$T$2:$T$174</c:f>
              <c:numCache>
                <c:formatCode>General</c:formatCode>
                <c:ptCount val="173"/>
                <c:pt idx="60">
                  <c:v>-0.634396497</c:v>
                </c:pt>
                <c:pt idx="62">
                  <c:v>-8.9070261999999997E-2</c:v>
                </c:pt>
                <c:pt idx="99">
                  <c:v>-0.42285685099999998</c:v>
                </c:pt>
                <c:pt idx="100">
                  <c:v>-0.88730319499999999</c:v>
                </c:pt>
                <c:pt idx="159">
                  <c:v>-2.3770218999999999E-2</c:v>
                </c:pt>
                <c:pt idx="171">
                  <c:v>-9.5635966000000003E-2</c:v>
                </c:pt>
              </c:numCache>
            </c:numRef>
          </c:xVal>
          <c:yVal>
            <c:numRef>
              <c:f>Sheet1!$AC$2:$AC$174</c:f>
              <c:numCache>
                <c:formatCode>General</c:formatCode>
                <c:ptCount val="173"/>
                <c:pt idx="0">
                  <c:v>17.79</c:v>
                </c:pt>
                <c:pt idx="1">
                  <c:v>17.79</c:v>
                </c:pt>
                <c:pt idx="2">
                  <c:v>17.79</c:v>
                </c:pt>
                <c:pt idx="3">
                  <c:v>17.79</c:v>
                </c:pt>
                <c:pt idx="4">
                  <c:v>17.79</c:v>
                </c:pt>
                <c:pt idx="5">
                  <c:v>17.79</c:v>
                </c:pt>
                <c:pt idx="6">
                  <c:v>17.79</c:v>
                </c:pt>
                <c:pt idx="7">
                  <c:v>17.79</c:v>
                </c:pt>
                <c:pt idx="8">
                  <c:v>17.79</c:v>
                </c:pt>
                <c:pt idx="9">
                  <c:v>17.79</c:v>
                </c:pt>
                <c:pt idx="10">
                  <c:v>17.79</c:v>
                </c:pt>
                <c:pt idx="11">
                  <c:v>17.79</c:v>
                </c:pt>
                <c:pt idx="12">
                  <c:v>17.79</c:v>
                </c:pt>
                <c:pt idx="13">
                  <c:v>17.79</c:v>
                </c:pt>
                <c:pt idx="14">
                  <c:v>17.79</c:v>
                </c:pt>
                <c:pt idx="15">
                  <c:v>17.79</c:v>
                </c:pt>
                <c:pt idx="16">
                  <c:v>17.79</c:v>
                </c:pt>
                <c:pt idx="17">
                  <c:v>17.79</c:v>
                </c:pt>
                <c:pt idx="18">
                  <c:v>17.79</c:v>
                </c:pt>
                <c:pt idx="19">
                  <c:v>17.79</c:v>
                </c:pt>
                <c:pt idx="20">
                  <c:v>17.79</c:v>
                </c:pt>
                <c:pt idx="21">
                  <c:v>17.79</c:v>
                </c:pt>
                <c:pt idx="22">
                  <c:v>17.79</c:v>
                </c:pt>
                <c:pt idx="23">
                  <c:v>17.79</c:v>
                </c:pt>
                <c:pt idx="24">
                  <c:v>17.79</c:v>
                </c:pt>
                <c:pt idx="25">
                  <c:v>17.79</c:v>
                </c:pt>
                <c:pt idx="26">
                  <c:v>17.79</c:v>
                </c:pt>
                <c:pt idx="27">
                  <c:v>17.79</c:v>
                </c:pt>
                <c:pt idx="28">
                  <c:v>17.79</c:v>
                </c:pt>
                <c:pt idx="29">
                  <c:v>17.79</c:v>
                </c:pt>
                <c:pt idx="30">
                  <c:v>17.79</c:v>
                </c:pt>
                <c:pt idx="31">
                  <c:v>17.79</c:v>
                </c:pt>
                <c:pt idx="32">
                  <c:v>17.79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72.39</c:v>
                </c:pt>
                <c:pt idx="58">
                  <c:v>72.39</c:v>
                </c:pt>
                <c:pt idx="59">
                  <c:v>72.39</c:v>
                </c:pt>
                <c:pt idx="60">
                  <c:v>64.38</c:v>
                </c:pt>
                <c:pt idx="61">
                  <c:v>64.38</c:v>
                </c:pt>
                <c:pt idx="62">
                  <c:v>64.38</c:v>
                </c:pt>
                <c:pt idx="63">
                  <c:v>64.38</c:v>
                </c:pt>
                <c:pt idx="64">
                  <c:v>64.38</c:v>
                </c:pt>
                <c:pt idx="65">
                  <c:v>-20.21</c:v>
                </c:pt>
                <c:pt idx="66">
                  <c:v>-20.21</c:v>
                </c:pt>
                <c:pt idx="67">
                  <c:v>-20.21</c:v>
                </c:pt>
                <c:pt idx="68">
                  <c:v>-20.21</c:v>
                </c:pt>
                <c:pt idx="69">
                  <c:v>-20.21</c:v>
                </c:pt>
                <c:pt idx="70">
                  <c:v>-20.21</c:v>
                </c:pt>
                <c:pt idx="71">
                  <c:v>-20.21</c:v>
                </c:pt>
                <c:pt idx="72">
                  <c:v>-20.21</c:v>
                </c:pt>
                <c:pt idx="73">
                  <c:v>-20.21</c:v>
                </c:pt>
                <c:pt idx="74">
                  <c:v>-20.21</c:v>
                </c:pt>
                <c:pt idx="75">
                  <c:v>-20.21</c:v>
                </c:pt>
                <c:pt idx="76">
                  <c:v>-20.21</c:v>
                </c:pt>
                <c:pt idx="77">
                  <c:v>-20.21</c:v>
                </c:pt>
                <c:pt idx="78">
                  <c:v>-20.21</c:v>
                </c:pt>
                <c:pt idx="79">
                  <c:v>-20.21</c:v>
                </c:pt>
                <c:pt idx="80">
                  <c:v>-20.21</c:v>
                </c:pt>
                <c:pt idx="81">
                  <c:v>-20.21</c:v>
                </c:pt>
                <c:pt idx="82">
                  <c:v>-20.21</c:v>
                </c:pt>
                <c:pt idx="83">
                  <c:v>-20.21</c:v>
                </c:pt>
                <c:pt idx="84">
                  <c:v>17.79</c:v>
                </c:pt>
                <c:pt idx="85">
                  <c:v>17.79</c:v>
                </c:pt>
                <c:pt idx="86">
                  <c:v>17.79</c:v>
                </c:pt>
                <c:pt idx="87">
                  <c:v>17.79</c:v>
                </c:pt>
                <c:pt idx="88">
                  <c:v>17.79</c:v>
                </c:pt>
                <c:pt idx="89">
                  <c:v>17.79</c:v>
                </c:pt>
                <c:pt idx="90">
                  <c:v>17.79</c:v>
                </c:pt>
                <c:pt idx="91">
                  <c:v>17.79</c:v>
                </c:pt>
                <c:pt idx="92">
                  <c:v>17.79</c:v>
                </c:pt>
                <c:pt idx="93">
                  <c:v>17.79</c:v>
                </c:pt>
                <c:pt idx="94">
                  <c:v>17.79</c:v>
                </c:pt>
                <c:pt idx="95">
                  <c:v>17.79</c:v>
                </c:pt>
                <c:pt idx="96">
                  <c:v>17.79</c:v>
                </c:pt>
                <c:pt idx="97">
                  <c:v>17.79</c:v>
                </c:pt>
                <c:pt idx="98">
                  <c:v>17.79</c:v>
                </c:pt>
                <c:pt idx="99">
                  <c:v>29.44</c:v>
                </c:pt>
                <c:pt idx="100">
                  <c:v>29.44</c:v>
                </c:pt>
                <c:pt idx="101">
                  <c:v>29.44</c:v>
                </c:pt>
                <c:pt idx="102">
                  <c:v>29.44</c:v>
                </c:pt>
                <c:pt idx="103">
                  <c:v>29.44</c:v>
                </c:pt>
                <c:pt idx="104">
                  <c:v>29.44</c:v>
                </c:pt>
                <c:pt idx="105">
                  <c:v>29.44</c:v>
                </c:pt>
                <c:pt idx="106">
                  <c:v>29.44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5.52</c:v>
                </c:pt>
                <c:pt idx="116">
                  <c:v>5.52</c:v>
                </c:pt>
                <c:pt idx="117">
                  <c:v>5.52</c:v>
                </c:pt>
                <c:pt idx="118">
                  <c:v>5.52</c:v>
                </c:pt>
                <c:pt idx="119">
                  <c:v>5.52</c:v>
                </c:pt>
                <c:pt idx="120">
                  <c:v>5.52</c:v>
                </c:pt>
                <c:pt idx="121">
                  <c:v>5.52</c:v>
                </c:pt>
                <c:pt idx="122">
                  <c:v>5.52</c:v>
                </c:pt>
                <c:pt idx="123">
                  <c:v>5.52</c:v>
                </c:pt>
                <c:pt idx="124">
                  <c:v>5.52</c:v>
                </c:pt>
                <c:pt idx="125">
                  <c:v>5.52</c:v>
                </c:pt>
                <c:pt idx="126">
                  <c:v>5.52</c:v>
                </c:pt>
                <c:pt idx="127">
                  <c:v>5.52</c:v>
                </c:pt>
                <c:pt idx="128">
                  <c:v>5.52</c:v>
                </c:pt>
                <c:pt idx="129">
                  <c:v>5.52</c:v>
                </c:pt>
                <c:pt idx="130">
                  <c:v>5.52</c:v>
                </c:pt>
                <c:pt idx="131">
                  <c:v>5.52</c:v>
                </c:pt>
                <c:pt idx="132">
                  <c:v>5.52</c:v>
                </c:pt>
                <c:pt idx="133">
                  <c:v>5.52</c:v>
                </c:pt>
                <c:pt idx="134">
                  <c:v>5.52</c:v>
                </c:pt>
                <c:pt idx="135">
                  <c:v>5.52</c:v>
                </c:pt>
                <c:pt idx="136">
                  <c:v>5.52</c:v>
                </c:pt>
                <c:pt idx="137">
                  <c:v>5.52</c:v>
                </c:pt>
                <c:pt idx="138">
                  <c:v>5.52</c:v>
                </c:pt>
                <c:pt idx="139">
                  <c:v>5.52</c:v>
                </c:pt>
                <c:pt idx="140">
                  <c:v>5.52</c:v>
                </c:pt>
                <c:pt idx="141">
                  <c:v>5.52</c:v>
                </c:pt>
                <c:pt idx="142">
                  <c:v>5.52</c:v>
                </c:pt>
                <c:pt idx="143">
                  <c:v>5.52</c:v>
                </c:pt>
                <c:pt idx="144">
                  <c:v>5.52</c:v>
                </c:pt>
                <c:pt idx="145">
                  <c:v>5.52</c:v>
                </c:pt>
                <c:pt idx="146">
                  <c:v>5.52</c:v>
                </c:pt>
                <c:pt idx="147">
                  <c:v>5.52</c:v>
                </c:pt>
                <c:pt idx="148">
                  <c:v>5.52</c:v>
                </c:pt>
                <c:pt idx="149">
                  <c:v>-50.33</c:v>
                </c:pt>
                <c:pt idx="150">
                  <c:v>-50.33</c:v>
                </c:pt>
                <c:pt idx="151">
                  <c:v>-50.33</c:v>
                </c:pt>
                <c:pt idx="152">
                  <c:v>-50.33</c:v>
                </c:pt>
                <c:pt idx="153">
                  <c:v>-50.33</c:v>
                </c:pt>
                <c:pt idx="154">
                  <c:v>-50.33</c:v>
                </c:pt>
                <c:pt idx="155">
                  <c:v>-50.33</c:v>
                </c:pt>
                <c:pt idx="156">
                  <c:v>-50.33</c:v>
                </c:pt>
                <c:pt idx="157">
                  <c:v>-50.33</c:v>
                </c:pt>
                <c:pt idx="158">
                  <c:v>-50.33</c:v>
                </c:pt>
                <c:pt idx="159">
                  <c:v>-50.33</c:v>
                </c:pt>
                <c:pt idx="160">
                  <c:v>-50.33</c:v>
                </c:pt>
                <c:pt idx="161">
                  <c:v>-50.33</c:v>
                </c:pt>
                <c:pt idx="162">
                  <c:v>-50.33</c:v>
                </c:pt>
                <c:pt idx="163">
                  <c:v>-50.33</c:v>
                </c:pt>
                <c:pt idx="164">
                  <c:v>-50.33</c:v>
                </c:pt>
                <c:pt idx="165">
                  <c:v>-50.33</c:v>
                </c:pt>
                <c:pt idx="166">
                  <c:v>-50.33</c:v>
                </c:pt>
                <c:pt idx="167">
                  <c:v>-50.33</c:v>
                </c:pt>
                <c:pt idx="168">
                  <c:v>-50.33</c:v>
                </c:pt>
                <c:pt idx="169">
                  <c:v>-50.33</c:v>
                </c:pt>
                <c:pt idx="170">
                  <c:v>-50.33</c:v>
                </c:pt>
                <c:pt idx="171">
                  <c:v>-50.33</c:v>
                </c:pt>
                <c:pt idx="172">
                  <c:v>-50.33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C-5546-AFD9-0D6765D8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Water characteristic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Sheet1!$O$2:$O$174</c:f>
              <c:numCache>
                <c:formatCode>General</c:formatCode>
                <c:ptCount val="173"/>
                <c:pt idx="0">
                  <c:v>-4.8506114000000003E-2</c:v>
                </c:pt>
                <c:pt idx="1">
                  <c:v>-0.34041442300000002</c:v>
                </c:pt>
                <c:pt idx="2">
                  <c:v>-1.4406011E-2</c:v>
                </c:pt>
                <c:pt idx="33">
                  <c:v>-1.364315454</c:v>
                </c:pt>
                <c:pt idx="34">
                  <c:v>-0.43445264500000003</c:v>
                </c:pt>
                <c:pt idx="35">
                  <c:v>-0.49643688600000002</c:v>
                </c:pt>
                <c:pt idx="36">
                  <c:v>-0.79112758900000002</c:v>
                </c:pt>
                <c:pt idx="37">
                  <c:v>-1.4796263009999999</c:v>
                </c:pt>
                <c:pt idx="38">
                  <c:v>-4.3172172000000002E-2</c:v>
                </c:pt>
                <c:pt idx="39">
                  <c:v>-1.5483502200000001</c:v>
                </c:pt>
                <c:pt idx="40">
                  <c:v>-0.59865633699999998</c:v>
                </c:pt>
                <c:pt idx="41">
                  <c:v>-0.11778303599999999</c:v>
                </c:pt>
                <c:pt idx="42">
                  <c:v>-0.77192805799999997</c:v>
                </c:pt>
                <c:pt idx="43">
                  <c:v>-9.7163747999999994E-2</c:v>
                </c:pt>
                <c:pt idx="44">
                  <c:v>-0.23293155800000001</c:v>
                </c:pt>
                <c:pt idx="45">
                  <c:v>-0.3254224</c:v>
                </c:pt>
                <c:pt idx="46">
                  <c:v>-0.17666954300000001</c:v>
                </c:pt>
                <c:pt idx="47">
                  <c:v>-0.143100844</c:v>
                </c:pt>
                <c:pt idx="48">
                  <c:v>-4.0568009999999996E-3</c:v>
                </c:pt>
                <c:pt idx="49">
                  <c:v>-0.11778303599999999</c:v>
                </c:pt>
                <c:pt idx="50">
                  <c:v>-0.124893274</c:v>
                </c:pt>
                <c:pt idx="51">
                  <c:v>-3.7387532000000001E-2</c:v>
                </c:pt>
                <c:pt idx="52">
                  <c:v>-0.105360516</c:v>
                </c:pt>
                <c:pt idx="53">
                  <c:v>-3.7387532000000001E-2</c:v>
                </c:pt>
                <c:pt idx="54">
                  <c:v>-0.20972053099999999</c:v>
                </c:pt>
                <c:pt idx="55">
                  <c:v>-5.5569851000000003E-2</c:v>
                </c:pt>
                <c:pt idx="56">
                  <c:v>-6.8992870999999997E-2</c:v>
                </c:pt>
                <c:pt idx="61">
                  <c:v>-2.014706865</c:v>
                </c:pt>
                <c:pt idx="101">
                  <c:v>-2.5056374510000001</c:v>
                </c:pt>
                <c:pt idx="106">
                  <c:v>-5.6526103000000001E-2</c:v>
                </c:pt>
              </c:numCache>
            </c:numRef>
          </c:xVal>
          <c:yVal>
            <c:numRef>
              <c:f>Sheet1!$AB$2:$AB$174</c:f>
              <c:numCache>
                <c:formatCode>0.00</c:formatCode>
                <c:ptCount val="173"/>
                <c:pt idx="0">
                  <c:v>58.841176470588081</c:v>
                </c:pt>
                <c:pt idx="1">
                  <c:v>58.841176470588081</c:v>
                </c:pt>
                <c:pt idx="2">
                  <c:v>58.841176470588081</c:v>
                </c:pt>
                <c:pt idx="3">
                  <c:v>58.841176470588081</c:v>
                </c:pt>
                <c:pt idx="4">
                  <c:v>58.841176470588081</c:v>
                </c:pt>
                <c:pt idx="5">
                  <c:v>58.841176470588081</c:v>
                </c:pt>
                <c:pt idx="6">
                  <c:v>58.841176470588081</c:v>
                </c:pt>
                <c:pt idx="7">
                  <c:v>58.841176470588081</c:v>
                </c:pt>
                <c:pt idx="8">
                  <c:v>58.841176470588081</c:v>
                </c:pt>
                <c:pt idx="9">
                  <c:v>58.841176470588081</c:v>
                </c:pt>
                <c:pt idx="10">
                  <c:v>58.841176470588081</c:v>
                </c:pt>
                <c:pt idx="11">
                  <c:v>58.841176470588081</c:v>
                </c:pt>
                <c:pt idx="12">
                  <c:v>58.841176470588081</c:v>
                </c:pt>
                <c:pt idx="13">
                  <c:v>58.841176470588081</c:v>
                </c:pt>
                <c:pt idx="14">
                  <c:v>58.841176470588081</c:v>
                </c:pt>
                <c:pt idx="15">
                  <c:v>58.841176470588081</c:v>
                </c:pt>
                <c:pt idx="16">
                  <c:v>58.841176470588081</c:v>
                </c:pt>
                <c:pt idx="17">
                  <c:v>58.841176470588081</c:v>
                </c:pt>
                <c:pt idx="18">
                  <c:v>58.841176470588081</c:v>
                </c:pt>
                <c:pt idx="19">
                  <c:v>58.841176470588081</c:v>
                </c:pt>
                <c:pt idx="20">
                  <c:v>58.841176470588081</c:v>
                </c:pt>
                <c:pt idx="21">
                  <c:v>58.841176470588081</c:v>
                </c:pt>
                <c:pt idx="22">
                  <c:v>58.841176470588081</c:v>
                </c:pt>
                <c:pt idx="23">
                  <c:v>58.841176470588081</c:v>
                </c:pt>
                <c:pt idx="24">
                  <c:v>58.841176470588081</c:v>
                </c:pt>
                <c:pt idx="25">
                  <c:v>58.841176470588081</c:v>
                </c:pt>
                <c:pt idx="26">
                  <c:v>58.841176470588081</c:v>
                </c:pt>
                <c:pt idx="27">
                  <c:v>58.841176470588081</c:v>
                </c:pt>
                <c:pt idx="28">
                  <c:v>58.841176470588081</c:v>
                </c:pt>
                <c:pt idx="29">
                  <c:v>58.841176470588081</c:v>
                </c:pt>
                <c:pt idx="30">
                  <c:v>58.841176470588081</c:v>
                </c:pt>
                <c:pt idx="31">
                  <c:v>58.841176470588081</c:v>
                </c:pt>
                <c:pt idx="32">
                  <c:v>58.841176470588081</c:v>
                </c:pt>
                <c:pt idx="33">
                  <c:v>36.129999999999988</c:v>
                </c:pt>
                <c:pt idx="34">
                  <c:v>36.129999999999988</c:v>
                </c:pt>
                <c:pt idx="35">
                  <c:v>36.129999999999988</c:v>
                </c:pt>
                <c:pt idx="36">
                  <c:v>36.129999999999988</c:v>
                </c:pt>
                <c:pt idx="37">
                  <c:v>36.129999999999988</c:v>
                </c:pt>
                <c:pt idx="38">
                  <c:v>36.129999999999988</c:v>
                </c:pt>
                <c:pt idx="39">
                  <c:v>36.129999999999988</c:v>
                </c:pt>
                <c:pt idx="40">
                  <c:v>36.129999999999988</c:v>
                </c:pt>
                <c:pt idx="41">
                  <c:v>36.129999999999988</c:v>
                </c:pt>
                <c:pt idx="42">
                  <c:v>36.129999999999988</c:v>
                </c:pt>
                <c:pt idx="43">
                  <c:v>36.129999999999988</c:v>
                </c:pt>
                <c:pt idx="44">
                  <c:v>36.129999999999988</c:v>
                </c:pt>
                <c:pt idx="45">
                  <c:v>36.129999999999988</c:v>
                </c:pt>
                <c:pt idx="46">
                  <c:v>36.129999999999988</c:v>
                </c:pt>
                <c:pt idx="47">
                  <c:v>36.129999999999988</c:v>
                </c:pt>
                <c:pt idx="48">
                  <c:v>36.129999999999988</c:v>
                </c:pt>
                <c:pt idx="49">
                  <c:v>36.129999999999988</c:v>
                </c:pt>
                <c:pt idx="50">
                  <c:v>36.129999999999988</c:v>
                </c:pt>
                <c:pt idx="51">
                  <c:v>36.129999999999988</c:v>
                </c:pt>
                <c:pt idx="52">
                  <c:v>36.129999999999988</c:v>
                </c:pt>
                <c:pt idx="53">
                  <c:v>36.129999999999988</c:v>
                </c:pt>
                <c:pt idx="54">
                  <c:v>36.129999999999988</c:v>
                </c:pt>
                <c:pt idx="55">
                  <c:v>36.129999999999988</c:v>
                </c:pt>
                <c:pt idx="56">
                  <c:v>36.129999999999988</c:v>
                </c:pt>
                <c:pt idx="57">
                  <c:v>122.29285714285717</c:v>
                </c:pt>
                <c:pt idx="58">
                  <c:v>122.29285714285717</c:v>
                </c:pt>
                <c:pt idx="59">
                  <c:v>122.29285714285717</c:v>
                </c:pt>
                <c:pt idx="60">
                  <c:v>121.62947368421048</c:v>
                </c:pt>
                <c:pt idx="61">
                  <c:v>113.37923076923079</c:v>
                </c:pt>
                <c:pt idx="62">
                  <c:v>121.62947368421048</c:v>
                </c:pt>
                <c:pt idx="63">
                  <c:v>121.62947368421048</c:v>
                </c:pt>
                <c:pt idx="64">
                  <c:v>122.28299999999999</c:v>
                </c:pt>
                <c:pt idx="65">
                  <c:v>20.612173913043424</c:v>
                </c:pt>
                <c:pt idx="66">
                  <c:v>20.612173913043424</c:v>
                </c:pt>
                <c:pt idx="67">
                  <c:v>20.612173913043424</c:v>
                </c:pt>
                <c:pt idx="68">
                  <c:v>20.612173913043424</c:v>
                </c:pt>
                <c:pt idx="69">
                  <c:v>20.612173913043424</c:v>
                </c:pt>
                <c:pt idx="70">
                  <c:v>20.612173913043424</c:v>
                </c:pt>
                <c:pt idx="71">
                  <c:v>20.612173913043424</c:v>
                </c:pt>
                <c:pt idx="72">
                  <c:v>20.612173913043424</c:v>
                </c:pt>
                <c:pt idx="73">
                  <c:v>20.612173913043424</c:v>
                </c:pt>
                <c:pt idx="74">
                  <c:v>20.612173913043424</c:v>
                </c:pt>
                <c:pt idx="75">
                  <c:v>20.612173913043424</c:v>
                </c:pt>
                <c:pt idx="76">
                  <c:v>20.612173913043424</c:v>
                </c:pt>
                <c:pt idx="77">
                  <c:v>20.612173913043424</c:v>
                </c:pt>
                <c:pt idx="78">
                  <c:v>20.612173913043424</c:v>
                </c:pt>
                <c:pt idx="79">
                  <c:v>20.612173913043424</c:v>
                </c:pt>
                <c:pt idx="80">
                  <c:v>20.612173913043424</c:v>
                </c:pt>
                <c:pt idx="81">
                  <c:v>20.612173913043424</c:v>
                </c:pt>
                <c:pt idx="82">
                  <c:v>20.612173913043424</c:v>
                </c:pt>
                <c:pt idx="83">
                  <c:v>20.612173913043424</c:v>
                </c:pt>
                <c:pt idx="84">
                  <c:v>57.218333333333298</c:v>
                </c:pt>
                <c:pt idx="85">
                  <c:v>57.218333333333298</c:v>
                </c:pt>
                <c:pt idx="86">
                  <c:v>57.218333333333298</c:v>
                </c:pt>
                <c:pt idx="87">
                  <c:v>57.218333333333298</c:v>
                </c:pt>
                <c:pt idx="88">
                  <c:v>57.218333333333298</c:v>
                </c:pt>
                <c:pt idx="89">
                  <c:v>57.218333333333298</c:v>
                </c:pt>
                <c:pt idx="90">
                  <c:v>57.218333333333298</c:v>
                </c:pt>
                <c:pt idx="91">
                  <c:v>57.218333333333298</c:v>
                </c:pt>
                <c:pt idx="92">
                  <c:v>57.218333333333298</c:v>
                </c:pt>
                <c:pt idx="93">
                  <c:v>57.218333333333298</c:v>
                </c:pt>
                <c:pt idx="94">
                  <c:v>57.218333333333298</c:v>
                </c:pt>
                <c:pt idx="95">
                  <c:v>57.218333333333298</c:v>
                </c:pt>
                <c:pt idx="96">
                  <c:v>57.218333333333298</c:v>
                </c:pt>
                <c:pt idx="97">
                  <c:v>57.218333333333298</c:v>
                </c:pt>
                <c:pt idx="98">
                  <c:v>57.218333333333298</c:v>
                </c:pt>
                <c:pt idx="99">
                  <c:v>46.479999999999983</c:v>
                </c:pt>
                <c:pt idx="100">
                  <c:v>46.479999999999983</c:v>
                </c:pt>
                <c:pt idx="101">
                  <c:v>46.479999999999983</c:v>
                </c:pt>
                <c:pt idx="102">
                  <c:v>46.479999999999983</c:v>
                </c:pt>
                <c:pt idx="103">
                  <c:v>46.479999999999983</c:v>
                </c:pt>
                <c:pt idx="104">
                  <c:v>46.479999999999983</c:v>
                </c:pt>
                <c:pt idx="105">
                  <c:v>46.479999999999983</c:v>
                </c:pt>
                <c:pt idx="106">
                  <c:v>46.479999999999983</c:v>
                </c:pt>
                <c:pt idx="107">
                  <c:v>13.402500000000007</c:v>
                </c:pt>
                <c:pt idx="108">
                  <c:v>13.402500000000007</c:v>
                </c:pt>
                <c:pt idx="109">
                  <c:v>13.402500000000007</c:v>
                </c:pt>
                <c:pt idx="110">
                  <c:v>13.402500000000007</c:v>
                </c:pt>
                <c:pt idx="111">
                  <c:v>13.402500000000007</c:v>
                </c:pt>
                <c:pt idx="112">
                  <c:v>13.402500000000007</c:v>
                </c:pt>
                <c:pt idx="113">
                  <c:v>13.402500000000007</c:v>
                </c:pt>
                <c:pt idx="114">
                  <c:v>13.402500000000007</c:v>
                </c:pt>
                <c:pt idx="115">
                  <c:v>29.1466666666667</c:v>
                </c:pt>
                <c:pt idx="116">
                  <c:v>29.1466666666667</c:v>
                </c:pt>
                <c:pt idx="117">
                  <c:v>29.1466666666667</c:v>
                </c:pt>
                <c:pt idx="118">
                  <c:v>29.1466666666667</c:v>
                </c:pt>
                <c:pt idx="119">
                  <c:v>29.1466666666667</c:v>
                </c:pt>
                <c:pt idx="120">
                  <c:v>29.1466666666667</c:v>
                </c:pt>
                <c:pt idx="121">
                  <c:v>29.1466666666667</c:v>
                </c:pt>
                <c:pt idx="122">
                  <c:v>29.1466666666667</c:v>
                </c:pt>
                <c:pt idx="123">
                  <c:v>29.1466666666667</c:v>
                </c:pt>
                <c:pt idx="124">
                  <c:v>29.1466666666667</c:v>
                </c:pt>
                <c:pt idx="125">
                  <c:v>29.1466666666667</c:v>
                </c:pt>
                <c:pt idx="126">
                  <c:v>29.1466666666667</c:v>
                </c:pt>
                <c:pt idx="127">
                  <c:v>29.1466666666667</c:v>
                </c:pt>
                <c:pt idx="128">
                  <c:v>29.1466666666667</c:v>
                </c:pt>
                <c:pt idx="129">
                  <c:v>29.1466666666667</c:v>
                </c:pt>
                <c:pt idx="130">
                  <c:v>29.1466666666667</c:v>
                </c:pt>
                <c:pt idx="131">
                  <c:v>29.1466666666667</c:v>
                </c:pt>
                <c:pt idx="132">
                  <c:v>29.1466666666667</c:v>
                </c:pt>
                <c:pt idx="133">
                  <c:v>29.1466666666667</c:v>
                </c:pt>
                <c:pt idx="134">
                  <c:v>29.1466666666667</c:v>
                </c:pt>
                <c:pt idx="135">
                  <c:v>29.1466666666667</c:v>
                </c:pt>
                <c:pt idx="136">
                  <c:v>29.1466666666667</c:v>
                </c:pt>
                <c:pt idx="137">
                  <c:v>29.1466666666667</c:v>
                </c:pt>
                <c:pt idx="138">
                  <c:v>29.1466666666667</c:v>
                </c:pt>
                <c:pt idx="139">
                  <c:v>29.1466666666667</c:v>
                </c:pt>
                <c:pt idx="140">
                  <c:v>29.1466666666667</c:v>
                </c:pt>
                <c:pt idx="141">
                  <c:v>29.1466666666667</c:v>
                </c:pt>
                <c:pt idx="142">
                  <c:v>29.1466666666667</c:v>
                </c:pt>
                <c:pt idx="143">
                  <c:v>29.1466666666667</c:v>
                </c:pt>
                <c:pt idx="144">
                  <c:v>29.1466666666667</c:v>
                </c:pt>
                <c:pt idx="145">
                  <c:v>29.1466666666667</c:v>
                </c:pt>
                <c:pt idx="146">
                  <c:v>29.1466666666667</c:v>
                </c:pt>
                <c:pt idx="147">
                  <c:v>29.1466666666667</c:v>
                </c:pt>
                <c:pt idx="148">
                  <c:v>29.1466666666667</c:v>
                </c:pt>
                <c:pt idx="149">
                  <c:v>-23.354000000000024</c:v>
                </c:pt>
                <c:pt idx="150">
                  <c:v>-23.354000000000024</c:v>
                </c:pt>
                <c:pt idx="151">
                  <c:v>-23.354000000000024</c:v>
                </c:pt>
                <c:pt idx="152">
                  <c:v>-23.354000000000024</c:v>
                </c:pt>
                <c:pt idx="153">
                  <c:v>-23.354000000000024</c:v>
                </c:pt>
                <c:pt idx="154">
                  <c:v>-23.354000000000024</c:v>
                </c:pt>
                <c:pt idx="155">
                  <c:v>-23.354000000000024</c:v>
                </c:pt>
                <c:pt idx="156">
                  <c:v>-23.354000000000024</c:v>
                </c:pt>
                <c:pt idx="157">
                  <c:v>-23.354000000000024</c:v>
                </c:pt>
                <c:pt idx="158">
                  <c:v>-23.354000000000024</c:v>
                </c:pt>
                <c:pt idx="159">
                  <c:v>-23.354000000000024</c:v>
                </c:pt>
                <c:pt idx="160">
                  <c:v>-23.354000000000024</c:v>
                </c:pt>
                <c:pt idx="161">
                  <c:v>-23.354000000000024</c:v>
                </c:pt>
                <c:pt idx="162">
                  <c:v>-23.354000000000024</c:v>
                </c:pt>
                <c:pt idx="163">
                  <c:v>-23.354000000000024</c:v>
                </c:pt>
                <c:pt idx="164">
                  <c:v>-23.354000000000024</c:v>
                </c:pt>
                <c:pt idx="165">
                  <c:v>-23.354000000000024</c:v>
                </c:pt>
                <c:pt idx="166">
                  <c:v>-23.354000000000024</c:v>
                </c:pt>
                <c:pt idx="167">
                  <c:v>-23.354000000000024</c:v>
                </c:pt>
                <c:pt idx="168">
                  <c:v>-23.354000000000024</c:v>
                </c:pt>
                <c:pt idx="169">
                  <c:v>-23.354000000000024</c:v>
                </c:pt>
                <c:pt idx="170">
                  <c:v>-23.354000000000024</c:v>
                </c:pt>
                <c:pt idx="171">
                  <c:v>-23.354000000000024</c:v>
                </c:pt>
                <c:pt idx="172">
                  <c:v>-23.354000000000024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E641-8174-B35E49E2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CMI</a:t>
                </a:r>
                <a:r>
                  <a:rPr lang="en-US" baseline="0"/>
                  <a:t> average restoration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CMI_6190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024782543977437"/>
                  <c:y val="-8.2026016381585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Sheet1!$O$2:$O$174</c:f>
              <c:numCache>
                <c:formatCode>General</c:formatCode>
                <c:ptCount val="173"/>
                <c:pt idx="0">
                  <c:v>-4.8506114000000003E-2</c:v>
                </c:pt>
                <c:pt idx="1">
                  <c:v>-0.34041442300000002</c:v>
                </c:pt>
                <c:pt idx="2">
                  <c:v>-1.4406011E-2</c:v>
                </c:pt>
                <c:pt idx="33">
                  <c:v>-1.364315454</c:v>
                </c:pt>
                <c:pt idx="34">
                  <c:v>-0.43445264500000003</c:v>
                </c:pt>
                <c:pt idx="35">
                  <c:v>-0.49643688600000002</c:v>
                </c:pt>
                <c:pt idx="36">
                  <c:v>-0.79112758900000002</c:v>
                </c:pt>
                <c:pt idx="37">
                  <c:v>-1.4796263009999999</c:v>
                </c:pt>
                <c:pt idx="38">
                  <c:v>-4.3172172000000002E-2</c:v>
                </c:pt>
                <c:pt idx="39">
                  <c:v>-1.5483502200000001</c:v>
                </c:pt>
                <c:pt idx="40">
                  <c:v>-0.59865633699999998</c:v>
                </c:pt>
                <c:pt idx="41">
                  <c:v>-0.11778303599999999</c:v>
                </c:pt>
                <c:pt idx="42">
                  <c:v>-0.77192805799999997</c:v>
                </c:pt>
                <c:pt idx="43">
                  <c:v>-9.7163747999999994E-2</c:v>
                </c:pt>
                <c:pt idx="44">
                  <c:v>-0.23293155800000001</c:v>
                </c:pt>
                <c:pt idx="45">
                  <c:v>-0.3254224</c:v>
                </c:pt>
                <c:pt idx="46">
                  <c:v>-0.17666954300000001</c:v>
                </c:pt>
                <c:pt idx="47">
                  <c:v>-0.143100844</c:v>
                </c:pt>
                <c:pt idx="48">
                  <c:v>-4.0568009999999996E-3</c:v>
                </c:pt>
                <c:pt idx="49">
                  <c:v>-0.11778303599999999</c:v>
                </c:pt>
                <c:pt idx="50">
                  <c:v>-0.124893274</c:v>
                </c:pt>
                <c:pt idx="51">
                  <c:v>-3.7387532000000001E-2</c:v>
                </c:pt>
                <c:pt idx="52">
                  <c:v>-0.105360516</c:v>
                </c:pt>
                <c:pt idx="53">
                  <c:v>-3.7387532000000001E-2</c:v>
                </c:pt>
                <c:pt idx="54">
                  <c:v>-0.20972053099999999</c:v>
                </c:pt>
                <c:pt idx="55">
                  <c:v>-5.5569851000000003E-2</c:v>
                </c:pt>
                <c:pt idx="56">
                  <c:v>-6.8992870999999997E-2</c:v>
                </c:pt>
                <c:pt idx="61">
                  <c:v>-2.014706865</c:v>
                </c:pt>
                <c:pt idx="101">
                  <c:v>-2.5056374510000001</c:v>
                </c:pt>
                <c:pt idx="106">
                  <c:v>-5.6526103000000001E-2</c:v>
                </c:pt>
              </c:numCache>
            </c:numRef>
          </c:xVal>
          <c:yVal>
            <c:numRef>
              <c:f>Sheet1!$AA$2:$AA$174</c:f>
              <c:numCache>
                <c:formatCode>General</c:formatCode>
                <c:ptCount val="173"/>
                <c:pt idx="0">
                  <c:v>63.22</c:v>
                </c:pt>
                <c:pt idx="1">
                  <c:v>63.22</c:v>
                </c:pt>
                <c:pt idx="2">
                  <c:v>63.22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63.22</c:v>
                </c:pt>
                <c:pt idx="7">
                  <c:v>63.22</c:v>
                </c:pt>
                <c:pt idx="8">
                  <c:v>63.22</c:v>
                </c:pt>
                <c:pt idx="9">
                  <c:v>63.22</c:v>
                </c:pt>
                <c:pt idx="10">
                  <c:v>63.22</c:v>
                </c:pt>
                <c:pt idx="11">
                  <c:v>63.22</c:v>
                </c:pt>
                <c:pt idx="12">
                  <c:v>63.22</c:v>
                </c:pt>
                <c:pt idx="13">
                  <c:v>63.22</c:v>
                </c:pt>
                <c:pt idx="14">
                  <c:v>63.22</c:v>
                </c:pt>
                <c:pt idx="15">
                  <c:v>63.22</c:v>
                </c:pt>
                <c:pt idx="16">
                  <c:v>63.22</c:v>
                </c:pt>
                <c:pt idx="17">
                  <c:v>63.22</c:v>
                </c:pt>
                <c:pt idx="18">
                  <c:v>63.22</c:v>
                </c:pt>
                <c:pt idx="19">
                  <c:v>63.22</c:v>
                </c:pt>
                <c:pt idx="20">
                  <c:v>63.22</c:v>
                </c:pt>
                <c:pt idx="21">
                  <c:v>63.22</c:v>
                </c:pt>
                <c:pt idx="22">
                  <c:v>63.22</c:v>
                </c:pt>
                <c:pt idx="23">
                  <c:v>63.22</c:v>
                </c:pt>
                <c:pt idx="24">
                  <c:v>63.22</c:v>
                </c:pt>
                <c:pt idx="25">
                  <c:v>63.22</c:v>
                </c:pt>
                <c:pt idx="26">
                  <c:v>63.22</c:v>
                </c:pt>
                <c:pt idx="27">
                  <c:v>63.22</c:v>
                </c:pt>
                <c:pt idx="28">
                  <c:v>63.22</c:v>
                </c:pt>
                <c:pt idx="29">
                  <c:v>63.22</c:v>
                </c:pt>
                <c:pt idx="30">
                  <c:v>63.22</c:v>
                </c:pt>
                <c:pt idx="31">
                  <c:v>63.22</c:v>
                </c:pt>
                <c:pt idx="32">
                  <c:v>63.22</c:v>
                </c:pt>
                <c:pt idx="33">
                  <c:v>28.26</c:v>
                </c:pt>
                <c:pt idx="34">
                  <c:v>28.26</c:v>
                </c:pt>
                <c:pt idx="35">
                  <c:v>28.26</c:v>
                </c:pt>
                <c:pt idx="36">
                  <c:v>28.26</c:v>
                </c:pt>
                <c:pt idx="37">
                  <c:v>28.26</c:v>
                </c:pt>
                <c:pt idx="38">
                  <c:v>28.26</c:v>
                </c:pt>
                <c:pt idx="39">
                  <c:v>28.26</c:v>
                </c:pt>
                <c:pt idx="40">
                  <c:v>28.26</c:v>
                </c:pt>
                <c:pt idx="41">
                  <c:v>28.26</c:v>
                </c:pt>
                <c:pt idx="42">
                  <c:v>28.26</c:v>
                </c:pt>
                <c:pt idx="43">
                  <c:v>28.26</c:v>
                </c:pt>
                <c:pt idx="44">
                  <c:v>28.26</c:v>
                </c:pt>
                <c:pt idx="45">
                  <c:v>28.26</c:v>
                </c:pt>
                <c:pt idx="46">
                  <c:v>28.26</c:v>
                </c:pt>
                <c:pt idx="47">
                  <c:v>28.26</c:v>
                </c:pt>
                <c:pt idx="48">
                  <c:v>28.26</c:v>
                </c:pt>
                <c:pt idx="49">
                  <c:v>28.26</c:v>
                </c:pt>
                <c:pt idx="50">
                  <c:v>28.26</c:v>
                </c:pt>
                <c:pt idx="51">
                  <c:v>28.26</c:v>
                </c:pt>
                <c:pt idx="52">
                  <c:v>28.26</c:v>
                </c:pt>
                <c:pt idx="53">
                  <c:v>28.26</c:v>
                </c:pt>
                <c:pt idx="54">
                  <c:v>28.26</c:v>
                </c:pt>
                <c:pt idx="55">
                  <c:v>28.26</c:v>
                </c:pt>
                <c:pt idx="56">
                  <c:v>28.26</c:v>
                </c:pt>
                <c:pt idx="57">
                  <c:v>123.98</c:v>
                </c:pt>
                <c:pt idx="58">
                  <c:v>123.98</c:v>
                </c:pt>
                <c:pt idx="59">
                  <c:v>123.98</c:v>
                </c:pt>
                <c:pt idx="60">
                  <c:v>123.98</c:v>
                </c:pt>
                <c:pt idx="61">
                  <c:v>123.98</c:v>
                </c:pt>
                <c:pt idx="62">
                  <c:v>123.98</c:v>
                </c:pt>
                <c:pt idx="63">
                  <c:v>123.98</c:v>
                </c:pt>
                <c:pt idx="64">
                  <c:v>123.98</c:v>
                </c:pt>
                <c:pt idx="65">
                  <c:v>16.559999999999999</c:v>
                </c:pt>
                <c:pt idx="66">
                  <c:v>16.559999999999999</c:v>
                </c:pt>
                <c:pt idx="67">
                  <c:v>16.559999999999999</c:v>
                </c:pt>
                <c:pt idx="68">
                  <c:v>16.559999999999999</c:v>
                </c:pt>
                <c:pt idx="69">
                  <c:v>16.559999999999999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16.559999999999999</c:v>
                </c:pt>
                <c:pt idx="73">
                  <c:v>16.559999999999999</c:v>
                </c:pt>
                <c:pt idx="74">
                  <c:v>16.559999999999999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16.559999999999999</c:v>
                </c:pt>
                <c:pt idx="78">
                  <c:v>16.559999999999999</c:v>
                </c:pt>
                <c:pt idx="79">
                  <c:v>16.559999999999999</c:v>
                </c:pt>
                <c:pt idx="80">
                  <c:v>16.559999999999999</c:v>
                </c:pt>
                <c:pt idx="81">
                  <c:v>16.559999999999999</c:v>
                </c:pt>
                <c:pt idx="82">
                  <c:v>16.559999999999999</c:v>
                </c:pt>
                <c:pt idx="83">
                  <c:v>16.559999999999999</c:v>
                </c:pt>
                <c:pt idx="84">
                  <c:v>63.22</c:v>
                </c:pt>
                <c:pt idx="85">
                  <c:v>63.22</c:v>
                </c:pt>
                <c:pt idx="86">
                  <c:v>63.22</c:v>
                </c:pt>
                <c:pt idx="87">
                  <c:v>63.22</c:v>
                </c:pt>
                <c:pt idx="88">
                  <c:v>63.22</c:v>
                </c:pt>
                <c:pt idx="89">
                  <c:v>63.22</c:v>
                </c:pt>
                <c:pt idx="90">
                  <c:v>63.22</c:v>
                </c:pt>
                <c:pt idx="91">
                  <c:v>63.22</c:v>
                </c:pt>
                <c:pt idx="92">
                  <c:v>63.22</c:v>
                </c:pt>
                <c:pt idx="93">
                  <c:v>63.22</c:v>
                </c:pt>
                <c:pt idx="94">
                  <c:v>63.22</c:v>
                </c:pt>
                <c:pt idx="95">
                  <c:v>63.22</c:v>
                </c:pt>
                <c:pt idx="96">
                  <c:v>63.22</c:v>
                </c:pt>
                <c:pt idx="97">
                  <c:v>63.22</c:v>
                </c:pt>
                <c:pt idx="98">
                  <c:v>63.22</c:v>
                </c:pt>
                <c:pt idx="99">
                  <c:v>47.78</c:v>
                </c:pt>
                <c:pt idx="100">
                  <c:v>47.78</c:v>
                </c:pt>
                <c:pt idx="101">
                  <c:v>47.78</c:v>
                </c:pt>
                <c:pt idx="102">
                  <c:v>47.78</c:v>
                </c:pt>
                <c:pt idx="103">
                  <c:v>47.78</c:v>
                </c:pt>
                <c:pt idx="104">
                  <c:v>47.78</c:v>
                </c:pt>
                <c:pt idx="105">
                  <c:v>47.78</c:v>
                </c:pt>
                <c:pt idx="106">
                  <c:v>47.78</c:v>
                </c:pt>
                <c:pt idx="107">
                  <c:v>5.55</c:v>
                </c:pt>
                <c:pt idx="108">
                  <c:v>5.55</c:v>
                </c:pt>
                <c:pt idx="109">
                  <c:v>5.55</c:v>
                </c:pt>
                <c:pt idx="110">
                  <c:v>5.55</c:v>
                </c:pt>
                <c:pt idx="111">
                  <c:v>5.55</c:v>
                </c:pt>
                <c:pt idx="112">
                  <c:v>5.55</c:v>
                </c:pt>
                <c:pt idx="113">
                  <c:v>5.55</c:v>
                </c:pt>
                <c:pt idx="114">
                  <c:v>5.55</c:v>
                </c:pt>
                <c:pt idx="115">
                  <c:v>25.13</c:v>
                </c:pt>
                <c:pt idx="116">
                  <c:v>25.13</c:v>
                </c:pt>
                <c:pt idx="117">
                  <c:v>25.13</c:v>
                </c:pt>
                <c:pt idx="118">
                  <c:v>25.13</c:v>
                </c:pt>
                <c:pt idx="119">
                  <c:v>25.13</c:v>
                </c:pt>
                <c:pt idx="120">
                  <c:v>25.13</c:v>
                </c:pt>
                <c:pt idx="121">
                  <c:v>25.13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25.13</c:v>
                </c:pt>
                <c:pt idx="126">
                  <c:v>25.13</c:v>
                </c:pt>
                <c:pt idx="127">
                  <c:v>25.13</c:v>
                </c:pt>
                <c:pt idx="128">
                  <c:v>25.13</c:v>
                </c:pt>
                <c:pt idx="129">
                  <c:v>25.13</c:v>
                </c:pt>
                <c:pt idx="130">
                  <c:v>25.13</c:v>
                </c:pt>
                <c:pt idx="131">
                  <c:v>25.13</c:v>
                </c:pt>
                <c:pt idx="132">
                  <c:v>25.13</c:v>
                </c:pt>
                <c:pt idx="133">
                  <c:v>25.13</c:v>
                </c:pt>
                <c:pt idx="134">
                  <c:v>25.13</c:v>
                </c:pt>
                <c:pt idx="135">
                  <c:v>25.13</c:v>
                </c:pt>
                <c:pt idx="136">
                  <c:v>25.13</c:v>
                </c:pt>
                <c:pt idx="137">
                  <c:v>25.13</c:v>
                </c:pt>
                <c:pt idx="138">
                  <c:v>25.13</c:v>
                </c:pt>
                <c:pt idx="139">
                  <c:v>25.13</c:v>
                </c:pt>
                <c:pt idx="140">
                  <c:v>25.13</c:v>
                </c:pt>
                <c:pt idx="141">
                  <c:v>25.13</c:v>
                </c:pt>
                <c:pt idx="142">
                  <c:v>25.13</c:v>
                </c:pt>
                <c:pt idx="143">
                  <c:v>25.13</c:v>
                </c:pt>
                <c:pt idx="144">
                  <c:v>25.13</c:v>
                </c:pt>
                <c:pt idx="145">
                  <c:v>25.13</c:v>
                </c:pt>
                <c:pt idx="146">
                  <c:v>25.13</c:v>
                </c:pt>
                <c:pt idx="147">
                  <c:v>25.13</c:v>
                </c:pt>
                <c:pt idx="148">
                  <c:v>25.13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-22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7-C044-9DA0-186FF10AC226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CMI_ext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830768879684621"/>
                  <c:y val="-1.704258812721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Sheet1!$O$2:$O$174</c:f>
              <c:numCache>
                <c:formatCode>General</c:formatCode>
                <c:ptCount val="173"/>
                <c:pt idx="0">
                  <c:v>-4.8506114000000003E-2</c:v>
                </c:pt>
                <c:pt idx="1">
                  <c:v>-0.34041442300000002</c:v>
                </c:pt>
                <c:pt idx="2">
                  <c:v>-1.4406011E-2</c:v>
                </c:pt>
                <c:pt idx="33">
                  <c:v>-1.364315454</c:v>
                </c:pt>
                <c:pt idx="34">
                  <c:v>-0.43445264500000003</c:v>
                </c:pt>
                <c:pt idx="35">
                  <c:v>-0.49643688600000002</c:v>
                </c:pt>
                <c:pt idx="36">
                  <c:v>-0.79112758900000002</c:v>
                </c:pt>
                <c:pt idx="37">
                  <c:v>-1.4796263009999999</c:v>
                </c:pt>
                <c:pt idx="38">
                  <c:v>-4.3172172000000002E-2</c:v>
                </c:pt>
                <c:pt idx="39">
                  <c:v>-1.5483502200000001</c:v>
                </c:pt>
                <c:pt idx="40">
                  <c:v>-0.59865633699999998</c:v>
                </c:pt>
                <c:pt idx="41">
                  <c:v>-0.11778303599999999</c:v>
                </c:pt>
                <c:pt idx="42">
                  <c:v>-0.77192805799999997</c:v>
                </c:pt>
                <c:pt idx="43">
                  <c:v>-9.7163747999999994E-2</c:v>
                </c:pt>
                <c:pt idx="44">
                  <c:v>-0.23293155800000001</c:v>
                </c:pt>
                <c:pt idx="45">
                  <c:v>-0.3254224</c:v>
                </c:pt>
                <c:pt idx="46">
                  <c:v>-0.17666954300000001</c:v>
                </c:pt>
                <c:pt idx="47">
                  <c:v>-0.143100844</c:v>
                </c:pt>
                <c:pt idx="48">
                  <c:v>-4.0568009999999996E-3</c:v>
                </c:pt>
                <c:pt idx="49">
                  <c:v>-0.11778303599999999</c:v>
                </c:pt>
                <c:pt idx="50">
                  <c:v>-0.124893274</c:v>
                </c:pt>
                <c:pt idx="51">
                  <c:v>-3.7387532000000001E-2</c:v>
                </c:pt>
                <c:pt idx="52">
                  <c:v>-0.105360516</c:v>
                </c:pt>
                <c:pt idx="53">
                  <c:v>-3.7387532000000001E-2</c:v>
                </c:pt>
                <c:pt idx="54">
                  <c:v>-0.20972053099999999</c:v>
                </c:pt>
                <c:pt idx="55">
                  <c:v>-5.5569851000000003E-2</c:v>
                </c:pt>
                <c:pt idx="56">
                  <c:v>-6.8992870999999997E-2</c:v>
                </c:pt>
                <c:pt idx="61">
                  <c:v>-2.014706865</c:v>
                </c:pt>
                <c:pt idx="101">
                  <c:v>-2.5056374510000001</c:v>
                </c:pt>
                <c:pt idx="106">
                  <c:v>-5.6526103000000001E-2</c:v>
                </c:pt>
              </c:numCache>
            </c:numRef>
          </c:xVal>
          <c:yVal>
            <c:numRef>
              <c:f>Sheet1!$AC$2:$AC$174</c:f>
              <c:numCache>
                <c:formatCode>General</c:formatCode>
                <c:ptCount val="173"/>
                <c:pt idx="0">
                  <c:v>17.79</c:v>
                </c:pt>
                <c:pt idx="1">
                  <c:v>17.79</c:v>
                </c:pt>
                <c:pt idx="2">
                  <c:v>17.79</c:v>
                </c:pt>
                <c:pt idx="3">
                  <c:v>17.79</c:v>
                </c:pt>
                <c:pt idx="4">
                  <c:v>17.79</c:v>
                </c:pt>
                <c:pt idx="5">
                  <c:v>17.79</c:v>
                </c:pt>
                <c:pt idx="6">
                  <c:v>17.79</c:v>
                </c:pt>
                <c:pt idx="7">
                  <c:v>17.79</c:v>
                </c:pt>
                <c:pt idx="8">
                  <c:v>17.79</c:v>
                </c:pt>
                <c:pt idx="9">
                  <c:v>17.79</c:v>
                </c:pt>
                <c:pt idx="10">
                  <c:v>17.79</c:v>
                </c:pt>
                <c:pt idx="11">
                  <c:v>17.79</c:v>
                </c:pt>
                <c:pt idx="12">
                  <c:v>17.79</c:v>
                </c:pt>
                <c:pt idx="13">
                  <c:v>17.79</c:v>
                </c:pt>
                <c:pt idx="14">
                  <c:v>17.79</c:v>
                </c:pt>
                <c:pt idx="15">
                  <c:v>17.79</c:v>
                </c:pt>
                <c:pt idx="16">
                  <c:v>17.79</c:v>
                </c:pt>
                <c:pt idx="17">
                  <c:v>17.79</c:v>
                </c:pt>
                <c:pt idx="18">
                  <c:v>17.79</c:v>
                </c:pt>
                <c:pt idx="19">
                  <c:v>17.79</c:v>
                </c:pt>
                <c:pt idx="20">
                  <c:v>17.79</c:v>
                </c:pt>
                <c:pt idx="21">
                  <c:v>17.79</c:v>
                </c:pt>
                <c:pt idx="22">
                  <c:v>17.79</c:v>
                </c:pt>
                <c:pt idx="23">
                  <c:v>17.79</c:v>
                </c:pt>
                <c:pt idx="24">
                  <c:v>17.79</c:v>
                </c:pt>
                <c:pt idx="25">
                  <c:v>17.79</c:v>
                </c:pt>
                <c:pt idx="26">
                  <c:v>17.79</c:v>
                </c:pt>
                <c:pt idx="27">
                  <c:v>17.79</c:v>
                </c:pt>
                <c:pt idx="28">
                  <c:v>17.79</c:v>
                </c:pt>
                <c:pt idx="29">
                  <c:v>17.79</c:v>
                </c:pt>
                <c:pt idx="30">
                  <c:v>17.79</c:v>
                </c:pt>
                <c:pt idx="31">
                  <c:v>17.79</c:v>
                </c:pt>
                <c:pt idx="32">
                  <c:v>17.79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72.39</c:v>
                </c:pt>
                <c:pt idx="58">
                  <c:v>72.39</c:v>
                </c:pt>
                <c:pt idx="59">
                  <c:v>72.39</c:v>
                </c:pt>
                <c:pt idx="60">
                  <c:v>64.38</c:v>
                </c:pt>
                <c:pt idx="61">
                  <c:v>64.38</c:v>
                </c:pt>
                <c:pt idx="62">
                  <c:v>64.38</c:v>
                </c:pt>
                <c:pt idx="63">
                  <c:v>64.38</c:v>
                </c:pt>
                <c:pt idx="64">
                  <c:v>64.38</c:v>
                </c:pt>
                <c:pt idx="65">
                  <c:v>-20.21</c:v>
                </c:pt>
                <c:pt idx="66">
                  <c:v>-20.21</c:v>
                </c:pt>
                <c:pt idx="67">
                  <c:v>-20.21</c:v>
                </c:pt>
                <c:pt idx="68">
                  <c:v>-20.21</c:v>
                </c:pt>
                <c:pt idx="69">
                  <c:v>-20.21</c:v>
                </c:pt>
                <c:pt idx="70">
                  <c:v>-20.21</c:v>
                </c:pt>
                <c:pt idx="71">
                  <c:v>-20.21</c:v>
                </c:pt>
                <c:pt idx="72">
                  <c:v>-20.21</c:v>
                </c:pt>
                <c:pt idx="73">
                  <c:v>-20.21</c:v>
                </c:pt>
                <c:pt idx="74">
                  <c:v>-20.21</c:v>
                </c:pt>
                <c:pt idx="75">
                  <c:v>-20.21</c:v>
                </c:pt>
                <c:pt idx="76">
                  <c:v>-20.21</c:v>
                </c:pt>
                <c:pt idx="77">
                  <c:v>-20.21</c:v>
                </c:pt>
                <c:pt idx="78">
                  <c:v>-20.21</c:v>
                </c:pt>
                <c:pt idx="79">
                  <c:v>-20.21</c:v>
                </c:pt>
                <c:pt idx="80">
                  <c:v>-20.21</c:v>
                </c:pt>
                <c:pt idx="81">
                  <c:v>-20.21</c:v>
                </c:pt>
                <c:pt idx="82">
                  <c:v>-20.21</c:v>
                </c:pt>
                <c:pt idx="83">
                  <c:v>-20.21</c:v>
                </c:pt>
                <c:pt idx="84">
                  <c:v>17.79</c:v>
                </c:pt>
                <c:pt idx="85">
                  <c:v>17.79</c:v>
                </c:pt>
                <c:pt idx="86">
                  <c:v>17.79</c:v>
                </c:pt>
                <c:pt idx="87">
                  <c:v>17.79</c:v>
                </c:pt>
                <c:pt idx="88">
                  <c:v>17.79</c:v>
                </c:pt>
                <c:pt idx="89">
                  <c:v>17.79</c:v>
                </c:pt>
                <c:pt idx="90">
                  <c:v>17.79</c:v>
                </c:pt>
                <c:pt idx="91">
                  <c:v>17.79</c:v>
                </c:pt>
                <c:pt idx="92">
                  <c:v>17.79</c:v>
                </c:pt>
                <c:pt idx="93">
                  <c:v>17.79</c:v>
                </c:pt>
                <c:pt idx="94">
                  <c:v>17.79</c:v>
                </c:pt>
                <c:pt idx="95">
                  <c:v>17.79</c:v>
                </c:pt>
                <c:pt idx="96">
                  <c:v>17.79</c:v>
                </c:pt>
                <c:pt idx="97">
                  <c:v>17.79</c:v>
                </c:pt>
                <c:pt idx="98">
                  <c:v>17.79</c:v>
                </c:pt>
                <c:pt idx="99">
                  <c:v>29.44</c:v>
                </c:pt>
                <c:pt idx="100">
                  <c:v>29.44</c:v>
                </c:pt>
                <c:pt idx="101">
                  <c:v>29.44</c:v>
                </c:pt>
                <c:pt idx="102">
                  <c:v>29.44</c:v>
                </c:pt>
                <c:pt idx="103">
                  <c:v>29.44</c:v>
                </c:pt>
                <c:pt idx="104">
                  <c:v>29.44</c:v>
                </c:pt>
                <c:pt idx="105">
                  <c:v>29.44</c:v>
                </c:pt>
                <c:pt idx="106">
                  <c:v>29.44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5.52</c:v>
                </c:pt>
                <c:pt idx="116">
                  <c:v>5.52</c:v>
                </c:pt>
                <c:pt idx="117">
                  <c:v>5.52</c:v>
                </c:pt>
                <c:pt idx="118">
                  <c:v>5.52</c:v>
                </c:pt>
                <c:pt idx="119">
                  <c:v>5.52</c:v>
                </c:pt>
                <c:pt idx="120">
                  <c:v>5.52</c:v>
                </c:pt>
                <c:pt idx="121">
                  <c:v>5.52</c:v>
                </c:pt>
                <c:pt idx="122">
                  <c:v>5.52</c:v>
                </c:pt>
                <c:pt idx="123">
                  <c:v>5.52</c:v>
                </c:pt>
                <c:pt idx="124">
                  <c:v>5.52</c:v>
                </c:pt>
                <c:pt idx="125">
                  <c:v>5.52</c:v>
                </c:pt>
                <c:pt idx="126">
                  <c:v>5.52</c:v>
                </c:pt>
                <c:pt idx="127">
                  <c:v>5.52</c:v>
                </c:pt>
                <c:pt idx="128">
                  <c:v>5.52</c:v>
                </c:pt>
                <c:pt idx="129">
                  <c:v>5.52</c:v>
                </c:pt>
                <c:pt idx="130">
                  <c:v>5.52</c:v>
                </c:pt>
                <c:pt idx="131">
                  <c:v>5.52</c:v>
                </c:pt>
                <c:pt idx="132">
                  <c:v>5.52</c:v>
                </c:pt>
                <c:pt idx="133">
                  <c:v>5.52</c:v>
                </c:pt>
                <c:pt idx="134">
                  <c:v>5.52</c:v>
                </c:pt>
                <c:pt idx="135">
                  <c:v>5.52</c:v>
                </c:pt>
                <c:pt idx="136">
                  <c:v>5.52</c:v>
                </c:pt>
                <c:pt idx="137">
                  <c:v>5.52</c:v>
                </c:pt>
                <c:pt idx="138">
                  <c:v>5.52</c:v>
                </c:pt>
                <c:pt idx="139">
                  <c:v>5.52</c:v>
                </c:pt>
                <c:pt idx="140">
                  <c:v>5.52</c:v>
                </c:pt>
                <c:pt idx="141">
                  <c:v>5.52</c:v>
                </c:pt>
                <c:pt idx="142">
                  <c:v>5.52</c:v>
                </c:pt>
                <c:pt idx="143">
                  <c:v>5.52</c:v>
                </c:pt>
                <c:pt idx="144">
                  <c:v>5.52</c:v>
                </c:pt>
                <c:pt idx="145">
                  <c:v>5.52</c:v>
                </c:pt>
                <c:pt idx="146">
                  <c:v>5.52</c:v>
                </c:pt>
                <c:pt idx="147">
                  <c:v>5.52</c:v>
                </c:pt>
                <c:pt idx="148">
                  <c:v>5.52</c:v>
                </c:pt>
                <c:pt idx="149">
                  <c:v>-50.33</c:v>
                </c:pt>
                <c:pt idx="150">
                  <c:v>-50.33</c:v>
                </c:pt>
                <c:pt idx="151">
                  <c:v>-50.33</c:v>
                </c:pt>
                <c:pt idx="152">
                  <c:v>-50.33</c:v>
                </c:pt>
                <c:pt idx="153">
                  <c:v>-50.33</c:v>
                </c:pt>
                <c:pt idx="154">
                  <c:v>-50.33</c:v>
                </c:pt>
                <c:pt idx="155">
                  <c:v>-50.33</c:v>
                </c:pt>
                <c:pt idx="156">
                  <c:v>-50.33</c:v>
                </c:pt>
                <c:pt idx="157">
                  <c:v>-50.33</c:v>
                </c:pt>
                <c:pt idx="158">
                  <c:v>-50.33</c:v>
                </c:pt>
                <c:pt idx="159">
                  <c:v>-50.33</c:v>
                </c:pt>
                <c:pt idx="160">
                  <c:v>-50.33</c:v>
                </c:pt>
                <c:pt idx="161">
                  <c:v>-50.33</c:v>
                </c:pt>
                <c:pt idx="162">
                  <c:v>-50.33</c:v>
                </c:pt>
                <c:pt idx="163">
                  <c:v>-50.33</c:v>
                </c:pt>
                <c:pt idx="164">
                  <c:v>-50.33</c:v>
                </c:pt>
                <c:pt idx="165">
                  <c:v>-50.33</c:v>
                </c:pt>
                <c:pt idx="166">
                  <c:v>-50.33</c:v>
                </c:pt>
                <c:pt idx="167">
                  <c:v>-50.33</c:v>
                </c:pt>
                <c:pt idx="168">
                  <c:v>-50.33</c:v>
                </c:pt>
                <c:pt idx="169">
                  <c:v>-50.33</c:v>
                </c:pt>
                <c:pt idx="170">
                  <c:v>-50.33</c:v>
                </c:pt>
                <c:pt idx="171">
                  <c:v>-50.33</c:v>
                </c:pt>
                <c:pt idx="172">
                  <c:v>-50.33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7-C044-9DA0-186FF10A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CMI</a:t>
                </a:r>
                <a:r>
                  <a:rPr lang="en-US" baseline="0"/>
                  <a:t> normal 1961-1990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Sheet1!$P$2:$P$174</c:f>
              <c:numCache>
                <c:formatCode>General</c:formatCode>
                <c:ptCount val="173"/>
                <c:pt idx="3">
                  <c:v>-5.1293294000000003E-2</c:v>
                </c:pt>
                <c:pt idx="4">
                  <c:v>0</c:v>
                </c:pt>
                <c:pt idx="5">
                  <c:v>-0.22543976399999999</c:v>
                </c:pt>
                <c:pt idx="9">
                  <c:v>-0.42326973299999998</c:v>
                </c:pt>
                <c:pt idx="10">
                  <c:v>-0.98099568400000003</c:v>
                </c:pt>
                <c:pt idx="11">
                  <c:v>-1.271432586</c:v>
                </c:pt>
                <c:pt idx="15">
                  <c:v>-5.7158413999999998E-2</c:v>
                </c:pt>
                <c:pt idx="16">
                  <c:v>-0.12874898300000001</c:v>
                </c:pt>
                <c:pt idx="17">
                  <c:v>-8.4083116999999999E-2</c:v>
                </c:pt>
                <c:pt idx="107">
                  <c:v>-7.5530019000000004E-2</c:v>
                </c:pt>
                <c:pt idx="108">
                  <c:v>-0.51423115699999999</c:v>
                </c:pt>
                <c:pt idx="109">
                  <c:v>-0.65814157100000004</c:v>
                </c:pt>
                <c:pt idx="110">
                  <c:v>-0.26357499699999998</c:v>
                </c:pt>
                <c:pt idx="111">
                  <c:v>-0.23838410099999999</c:v>
                </c:pt>
                <c:pt idx="115">
                  <c:v>-0.43598278200000001</c:v>
                </c:pt>
                <c:pt idx="116">
                  <c:v>-0.27315123899999999</c:v>
                </c:pt>
                <c:pt idx="117">
                  <c:v>-0.478492996</c:v>
                </c:pt>
                <c:pt idx="118">
                  <c:v>-0.30413991200000001</c:v>
                </c:pt>
                <c:pt idx="119">
                  <c:v>-1.72531437</c:v>
                </c:pt>
                <c:pt idx="120">
                  <c:v>-0.28768207200000001</c:v>
                </c:pt>
                <c:pt idx="121">
                  <c:v>-1.84582669</c:v>
                </c:pt>
                <c:pt idx="122">
                  <c:v>-1.791759469</c:v>
                </c:pt>
                <c:pt idx="123">
                  <c:v>-0.41173472100000003</c:v>
                </c:pt>
                <c:pt idx="124">
                  <c:v>-0.949689012</c:v>
                </c:pt>
                <c:pt idx="125">
                  <c:v>-0.540765088</c:v>
                </c:pt>
                <c:pt idx="126">
                  <c:v>-0.16112907500000001</c:v>
                </c:pt>
                <c:pt idx="127">
                  <c:v>-0.47895041500000002</c:v>
                </c:pt>
                <c:pt idx="128">
                  <c:v>-9.3526057999999995E-2</c:v>
                </c:pt>
                <c:pt idx="129">
                  <c:v>-1.1696401249999999</c:v>
                </c:pt>
                <c:pt idx="130">
                  <c:v>-0.64841128699999995</c:v>
                </c:pt>
                <c:pt idx="131">
                  <c:v>-0.34536118399999999</c:v>
                </c:pt>
                <c:pt idx="132">
                  <c:v>-0.19953368599999999</c:v>
                </c:pt>
                <c:pt idx="133">
                  <c:v>-5.4067220999999999E-2</c:v>
                </c:pt>
                <c:pt idx="134">
                  <c:v>0</c:v>
                </c:pt>
                <c:pt idx="135">
                  <c:v>-0.41074216499999999</c:v>
                </c:pt>
                <c:pt idx="136">
                  <c:v>-5.4067220999999999E-2</c:v>
                </c:pt>
                <c:pt idx="137">
                  <c:v>-0.441832752</c:v>
                </c:pt>
                <c:pt idx="138">
                  <c:v>-0.55324633999999995</c:v>
                </c:pt>
                <c:pt idx="139">
                  <c:v>-0.25131442799999998</c:v>
                </c:pt>
                <c:pt idx="140">
                  <c:v>-3.9665256000000003E-2</c:v>
                </c:pt>
                <c:pt idx="141">
                  <c:v>-0.41173472100000003</c:v>
                </c:pt>
                <c:pt idx="142">
                  <c:v>0</c:v>
                </c:pt>
                <c:pt idx="143">
                  <c:v>-0.150572858</c:v>
                </c:pt>
                <c:pt idx="144">
                  <c:v>-0.17733401500000001</c:v>
                </c:pt>
                <c:pt idx="148">
                  <c:v>-6.6996600874999798E-2</c:v>
                </c:pt>
                <c:pt idx="153">
                  <c:v>-2.6727683870000001</c:v>
                </c:pt>
                <c:pt idx="154">
                  <c:v>-3.9854038959999998</c:v>
                </c:pt>
                <c:pt idx="156">
                  <c:v>-0.61310447300000004</c:v>
                </c:pt>
                <c:pt idx="165">
                  <c:v>-2.212842717</c:v>
                </c:pt>
                <c:pt idx="166">
                  <c:v>-4.8186673600000001</c:v>
                </c:pt>
                <c:pt idx="168">
                  <c:v>-1.3504849080000001</c:v>
                </c:pt>
              </c:numCache>
            </c:numRef>
          </c:xVal>
          <c:yVal>
            <c:numRef>
              <c:f>Sheet1!$AA$2:$AA$174</c:f>
              <c:numCache>
                <c:formatCode>General</c:formatCode>
                <c:ptCount val="173"/>
                <c:pt idx="0">
                  <c:v>63.22</c:v>
                </c:pt>
                <c:pt idx="1">
                  <c:v>63.22</c:v>
                </c:pt>
                <c:pt idx="2">
                  <c:v>63.22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63.22</c:v>
                </c:pt>
                <c:pt idx="7">
                  <c:v>63.22</c:v>
                </c:pt>
                <c:pt idx="8">
                  <c:v>63.22</c:v>
                </c:pt>
                <c:pt idx="9">
                  <c:v>63.22</c:v>
                </c:pt>
                <c:pt idx="10">
                  <c:v>63.22</c:v>
                </c:pt>
                <c:pt idx="11">
                  <c:v>63.22</c:v>
                </c:pt>
                <c:pt idx="12">
                  <c:v>63.22</c:v>
                </c:pt>
                <c:pt idx="13">
                  <c:v>63.22</c:v>
                </c:pt>
                <c:pt idx="14">
                  <c:v>63.22</c:v>
                </c:pt>
                <c:pt idx="15">
                  <c:v>63.22</c:v>
                </c:pt>
                <c:pt idx="16">
                  <c:v>63.22</c:v>
                </c:pt>
                <c:pt idx="17">
                  <c:v>63.22</c:v>
                </c:pt>
                <c:pt idx="18">
                  <c:v>63.22</c:v>
                </c:pt>
                <c:pt idx="19">
                  <c:v>63.22</c:v>
                </c:pt>
                <c:pt idx="20">
                  <c:v>63.22</c:v>
                </c:pt>
                <c:pt idx="21">
                  <c:v>63.22</c:v>
                </c:pt>
                <c:pt idx="22">
                  <c:v>63.22</c:v>
                </c:pt>
                <c:pt idx="23">
                  <c:v>63.22</c:v>
                </c:pt>
                <c:pt idx="24">
                  <c:v>63.22</c:v>
                </c:pt>
                <c:pt idx="25">
                  <c:v>63.22</c:v>
                </c:pt>
                <c:pt idx="26">
                  <c:v>63.22</c:v>
                </c:pt>
                <c:pt idx="27">
                  <c:v>63.22</c:v>
                </c:pt>
                <c:pt idx="28">
                  <c:v>63.22</c:v>
                </c:pt>
                <c:pt idx="29">
                  <c:v>63.22</c:v>
                </c:pt>
                <c:pt idx="30">
                  <c:v>63.22</c:v>
                </c:pt>
                <c:pt idx="31">
                  <c:v>63.22</c:v>
                </c:pt>
                <c:pt idx="32">
                  <c:v>63.22</c:v>
                </c:pt>
                <c:pt idx="33">
                  <c:v>28.26</c:v>
                </c:pt>
                <c:pt idx="34">
                  <c:v>28.26</c:v>
                </c:pt>
                <c:pt idx="35">
                  <c:v>28.26</c:v>
                </c:pt>
                <c:pt idx="36">
                  <c:v>28.26</c:v>
                </c:pt>
                <c:pt idx="37">
                  <c:v>28.26</c:v>
                </c:pt>
                <c:pt idx="38">
                  <c:v>28.26</c:v>
                </c:pt>
                <c:pt idx="39">
                  <c:v>28.26</c:v>
                </c:pt>
                <c:pt idx="40">
                  <c:v>28.26</c:v>
                </c:pt>
                <c:pt idx="41">
                  <c:v>28.26</c:v>
                </c:pt>
                <c:pt idx="42">
                  <c:v>28.26</c:v>
                </c:pt>
                <c:pt idx="43">
                  <c:v>28.26</c:v>
                </c:pt>
                <c:pt idx="44">
                  <c:v>28.26</c:v>
                </c:pt>
                <c:pt idx="45">
                  <c:v>28.26</c:v>
                </c:pt>
                <c:pt idx="46">
                  <c:v>28.26</c:v>
                </c:pt>
                <c:pt idx="47">
                  <c:v>28.26</c:v>
                </c:pt>
                <c:pt idx="48">
                  <c:v>28.26</c:v>
                </c:pt>
                <c:pt idx="49">
                  <c:v>28.26</c:v>
                </c:pt>
                <c:pt idx="50">
                  <c:v>28.26</c:v>
                </c:pt>
                <c:pt idx="51">
                  <c:v>28.26</c:v>
                </c:pt>
                <c:pt idx="52">
                  <c:v>28.26</c:v>
                </c:pt>
                <c:pt idx="53">
                  <c:v>28.26</c:v>
                </c:pt>
                <c:pt idx="54">
                  <c:v>28.26</c:v>
                </c:pt>
                <c:pt idx="55">
                  <c:v>28.26</c:v>
                </c:pt>
                <c:pt idx="56">
                  <c:v>28.26</c:v>
                </c:pt>
                <c:pt idx="57">
                  <c:v>123.98</c:v>
                </c:pt>
                <c:pt idx="58">
                  <c:v>123.98</c:v>
                </c:pt>
                <c:pt idx="59">
                  <c:v>123.98</c:v>
                </c:pt>
                <c:pt idx="60">
                  <c:v>123.98</c:v>
                </c:pt>
                <c:pt idx="61">
                  <c:v>123.98</c:v>
                </c:pt>
                <c:pt idx="62">
                  <c:v>123.98</c:v>
                </c:pt>
                <c:pt idx="63">
                  <c:v>123.98</c:v>
                </c:pt>
                <c:pt idx="64">
                  <c:v>123.98</c:v>
                </c:pt>
                <c:pt idx="65">
                  <c:v>16.559999999999999</c:v>
                </c:pt>
                <c:pt idx="66">
                  <c:v>16.559999999999999</c:v>
                </c:pt>
                <c:pt idx="67">
                  <c:v>16.559999999999999</c:v>
                </c:pt>
                <c:pt idx="68">
                  <c:v>16.559999999999999</c:v>
                </c:pt>
                <c:pt idx="69">
                  <c:v>16.559999999999999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16.559999999999999</c:v>
                </c:pt>
                <c:pt idx="73">
                  <c:v>16.559999999999999</c:v>
                </c:pt>
                <c:pt idx="74">
                  <c:v>16.559999999999999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16.559999999999999</c:v>
                </c:pt>
                <c:pt idx="78">
                  <c:v>16.559999999999999</c:v>
                </c:pt>
                <c:pt idx="79">
                  <c:v>16.559999999999999</c:v>
                </c:pt>
                <c:pt idx="80">
                  <c:v>16.559999999999999</c:v>
                </c:pt>
                <c:pt idx="81">
                  <c:v>16.559999999999999</c:v>
                </c:pt>
                <c:pt idx="82">
                  <c:v>16.559999999999999</c:v>
                </c:pt>
                <c:pt idx="83">
                  <c:v>16.559999999999999</c:v>
                </c:pt>
                <c:pt idx="84">
                  <c:v>63.22</c:v>
                </c:pt>
                <c:pt idx="85">
                  <c:v>63.22</c:v>
                </c:pt>
                <c:pt idx="86">
                  <c:v>63.22</c:v>
                </c:pt>
                <c:pt idx="87">
                  <c:v>63.22</c:v>
                </c:pt>
                <c:pt idx="88">
                  <c:v>63.22</c:v>
                </c:pt>
                <c:pt idx="89">
                  <c:v>63.22</c:v>
                </c:pt>
                <c:pt idx="90">
                  <c:v>63.22</c:v>
                </c:pt>
                <c:pt idx="91">
                  <c:v>63.22</c:v>
                </c:pt>
                <c:pt idx="92">
                  <c:v>63.22</c:v>
                </c:pt>
                <c:pt idx="93">
                  <c:v>63.22</c:v>
                </c:pt>
                <c:pt idx="94">
                  <c:v>63.22</c:v>
                </c:pt>
                <c:pt idx="95">
                  <c:v>63.22</c:v>
                </c:pt>
                <c:pt idx="96">
                  <c:v>63.22</c:v>
                </c:pt>
                <c:pt idx="97">
                  <c:v>63.22</c:v>
                </c:pt>
                <c:pt idx="98">
                  <c:v>63.22</c:v>
                </c:pt>
                <c:pt idx="99">
                  <c:v>47.78</c:v>
                </c:pt>
                <c:pt idx="100">
                  <c:v>47.78</c:v>
                </c:pt>
                <c:pt idx="101">
                  <c:v>47.78</c:v>
                </c:pt>
                <c:pt idx="102">
                  <c:v>47.78</c:v>
                </c:pt>
                <c:pt idx="103">
                  <c:v>47.78</c:v>
                </c:pt>
                <c:pt idx="104">
                  <c:v>47.78</c:v>
                </c:pt>
                <c:pt idx="105">
                  <c:v>47.78</c:v>
                </c:pt>
                <c:pt idx="106">
                  <c:v>47.78</c:v>
                </c:pt>
                <c:pt idx="107">
                  <c:v>5.55</c:v>
                </c:pt>
                <c:pt idx="108">
                  <c:v>5.55</c:v>
                </c:pt>
                <c:pt idx="109">
                  <c:v>5.55</c:v>
                </c:pt>
                <c:pt idx="110">
                  <c:v>5.55</c:v>
                </c:pt>
                <c:pt idx="111">
                  <c:v>5.55</c:v>
                </c:pt>
                <c:pt idx="112">
                  <c:v>5.55</c:v>
                </c:pt>
                <c:pt idx="113">
                  <c:v>5.55</c:v>
                </c:pt>
                <c:pt idx="114">
                  <c:v>5.55</c:v>
                </c:pt>
                <c:pt idx="115">
                  <c:v>25.13</c:v>
                </c:pt>
                <c:pt idx="116">
                  <c:v>25.13</c:v>
                </c:pt>
                <c:pt idx="117">
                  <c:v>25.13</c:v>
                </c:pt>
                <c:pt idx="118">
                  <c:v>25.13</c:v>
                </c:pt>
                <c:pt idx="119">
                  <c:v>25.13</c:v>
                </c:pt>
                <c:pt idx="120">
                  <c:v>25.13</c:v>
                </c:pt>
                <c:pt idx="121">
                  <c:v>25.13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25.13</c:v>
                </c:pt>
                <c:pt idx="126">
                  <c:v>25.13</c:v>
                </c:pt>
                <c:pt idx="127">
                  <c:v>25.13</c:v>
                </c:pt>
                <c:pt idx="128">
                  <c:v>25.13</c:v>
                </c:pt>
                <c:pt idx="129">
                  <c:v>25.13</c:v>
                </c:pt>
                <c:pt idx="130">
                  <c:v>25.13</c:v>
                </c:pt>
                <c:pt idx="131">
                  <c:v>25.13</c:v>
                </c:pt>
                <c:pt idx="132">
                  <c:v>25.13</c:v>
                </c:pt>
                <c:pt idx="133">
                  <c:v>25.13</c:v>
                </c:pt>
                <c:pt idx="134">
                  <c:v>25.13</c:v>
                </c:pt>
                <c:pt idx="135">
                  <c:v>25.13</c:v>
                </c:pt>
                <c:pt idx="136">
                  <c:v>25.13</c:v>
                </c:pt>
                <c:pt idx="137">
                  <c:v>25.13</c:v>
                </c:pt>
                <c:pt idx="138">
                  <c:v>25.13</c:v>
                </c:pt>
                <c:pt idx="139">
                  <c:v>25.13</c:v>
                </c:pt>
                <c:pt idx="140">
                  <c:v>25.13</c:v>
                </c:pt>
                <c:pt idx="141">
                  <c:v>25.13</c:v>
                </c:pt>
                <c:pt idx="142">
                  <c:v>25.13</c:v>
                </c:pt>
                <c:pt idx="143">
                  <c:v>25.13</c:v>
                </c:pt>
                <c:pt idx="144">
                  <c:v>25.13</c:v>
                </c:pt>
                <c:pt idx="145">
                  <c:v>25.13</c:v>
                </c:pt>
                <c:pt idx="146">
                  <c:v>25.13</c:v>
                </c:pt>
                <c:pt idx="147">
                  <c:v>25.13</c:v>
                </c:pt>
                <c:pt idx="148">
                  <c:v>25.13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-22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9-D24E-843E-058C92B66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ratio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CMI</a:t>
                </a:r>
                <a:r>
                  <a:rPr lang="en-US" baseline="0"/>
                  <a:t> Normal 1961-1990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CMI_avg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Sheet1!$P$2:$P$174</c:f>
              <c:numCache>
                <c:formatCode>General</c:formatCode>
                <c:ptCount val="173"/>
                <c:pt idx="3">
                  <c:v>-5.1293294000000003E-2</c:v>
                </c:pt>
                <c:pt idx="4">
                  <c:v>0</c:v>
                </c:pt>
                <c:pt idx="5">
                  <c:v>-0.22543976399999999</c:v>
                </c:pt>
                <c:pt idx="9">
                  <c:v>-0.42326973299999998</c:v>
                </c:pt>
                <c:pt idx="10">
                  <c:v>-0.98099568400000003</c:v>
                </c:pt>
                <c:pt idx="11">
                  <c:v>-1.271432586</c:v>
                </c:pt>
                <c:pt idx="15">
                  <c:v>-5.7158413999999998E-2</c:v>
                </c:pt>
                <c:pt idx="16">
                  <c:v>-0.12874898300000001</c:v>
                </c:pt>
                <c:pt idx="17">
                  <c:v>-8.4083116999999999E-2</c:v>
                </c:pt>
                <c:pt idx="107">
                  <c:v>-7.5530019000000004E-2</c:v>
                </c:pt>
                <c:pt idx="108">
                  <c:v>-0.51423115699999999</c:v>
                </c:pt>
                <c:pt idx="109">
                  <c:v>-0.65814157100000004</c:v>
                </c:pt>
                <c:pt idx="110">
                  <c:v>-0.26357499699999998</c:v>
                </c:pt>
                <c:pt idx="111">
                  <c:v>-0.23838410099999999</c:v>
                </c:pt>
                <c:pt idx="115">
                  <c:v>-0.43598278200000001</c:v>
                </c:pt>
                <c:pt idx="116">
                  <c:v>-0.27315123899999999</c:v>
                </c:pt>
                <c:pt idx="117">
                  <c:v>-0.478492996</c:v>
                </c:pt>
                <c:pt idx="118">
                  <c:v>-0.30413991200000001</c:v>
                </c:pt>
                <c:pt idx="119">
                  <c:v>-1.72531437</c:v>
                </c:pt>
                <c:pt idx="120">
                  <c:v>-0.28768207200000001</c:v>
                </c:pt>
                <c:pt idx="121">
                  <c:v>-1.84582669</c:v>
                </c:pt>
                <c:pt idx="122">
                  <c:v>-1.791759469</c:v>
                </c:pt>
                <c:pt idx="123">
                  <c:v>-0.41173472100000003</c:v>
                </c:pt>
                <c:pt idx="124">
                  <c:v>-0.949689012</c:v>
                </c:pt>
                <c:pt idx="125">
                  <c:v>-0.540765088</c:v>
                </c:pt>
                <c:pt idx="126">
                  <c:v>-0.16112907500000001</c:v>
                </c:pt>
                <c:pt idx="127">
                  <c:v>-0.47895041500000002</c:v>
                </c:pt>
                <c:pt idx="128">
                  <c:v>-9.3526057999999995E-2</c:v>
                </c:pt>
                <c:pt idx="129">
                  <c:v>-1.1696401249999999</c:v>
                </c:pt>
                <c:pt idx="130">
                  <c:v>-0.64841128699999995</c:v>
                </c:pt>
                <c:pt idx="131">
                  <c:v>-0.34536118399999999</c:v>
                </c:pt>
                <c:pt idx="132">
                  <c:v>-0.19953368599999999</c:v>
                </c:pt>
                <c:pt idx="133">
                  <c:v>-5.4067220999999999E-2</c:v>
                </c:pt>
                <c:pt idx="134">
                  <c:v>0</c:v>
                </c:pt>
                <c:pt idx="135">
                  <c:v>-0.41074216499999999</c:v>
                </c:pt>
                <c:pt idx="136">
                  <c:v>-5.4067220999999999E-2</c:v>
                </c:pt>
                <c:pt idx="137">
                  <c:v>-0.441832752</c:v>
                </c:pt>
                <c:pt idx="138">
                  <c:v>-0.55324633999999995</c:v>
                </c:pt>
                <c:pt idx="139">
                  <c:v>-0.25131442799999998</c:v>
                </c:pt>
                <c:pt idx="140">
                  <c:v>-3.9665256000000003E-2</c:v>
                </c:pt>
                <c:pt idx="141">
                  <c:v>-0.41173472100000003</c:v>
                </c:pt>
                <c:pt idx="142">
                  <c:v>0</c:v>
                </c:pt>
                <c:pt idx="143">
                  <c:v>-0.150572858</c:v>
                </c:pt>
                <c:pt idx="144">
                  <c:v>-0.17733401500000001</c:v>
                </c:pt>
                <c:pt idx="148">
                  <c:v>-6.6996600874999798E-2</c:v>
                </c:pt>
                <c:pt idx="153">
                  <c:v>-2.6727683870000001</c:v>
                </c:pt>
                <c:pt idx="154">
                  <c:v>-3.9854038959999998</c:v>
                </c:pt>
                <c:pt idx="156">
                  <c:v>-0.61310447300000004</c:v>
                </c:pt>
                <c:pt idx="165">
                  <c:v>-2.212842717</c:v>
                </c:pt>
                <c:pt idx="166">
                  <c:v>-4.8186673600000001</c:v>
                </c:pt>
                <c:pt idx="168">
                  <c:v>-1.3504849080000001</c:v>
                </c:pt>
              </c:numCache>
            </c:numRef>
          </c:xVal>
          <c:yVal>
            <c:numRef>
              <c:f>Sheet1!$AD$2:$AD$174</c:f>
              <c:numCache>
                <c:formatCode>0.00</c:formatCode>
                <c:ptCount val="173"/>
                <c:pt idx="0">
                  <c:v>-4.3788235294119175</c:v>
                </c:pt>
                <c:pt idx="1">
                  <c:v>-4.3788235294119175</c:v>
                </c:pt>
                <c:pt idx="2">
                  <c:v>-4.3788235294119175</c:v>
                </c:pt>
                <c:pt idx="3">
                  <c:v>-4.3788235294119175</c:v>
                </c:pt>
                <c:pt idx="4">
                  <c:v>-4.3788235294119175</c:v>
                </c:pt>
                <c:pt idx="5">
                  <c:v>-4.3788235294119175</c:v>
                </c:pt>
                <c:pt idx="6">
                  <c:v>-4.3788235294119175</c:v>
                </c:pt>
                <c:pt idx="7">
                  <c:v>-4.3788235294119175</c:v>
                </c:pt>
                <c:pt idx="8">
                  <c:v>-4.3788235294119175</c:v>
                </c:pt>
                <c:pt idx="9">
                  <c:v>-4.3788235294119175</c:v>
                </c:pt>
                <c:pt idx="10">
                  <c:v>-4.3788235294119175</c:v>
                </c:pt>
                <c:pt idx="11">
                  <c:v>-4.3788235294119175</c:v>
                </c:pt>
                <c:pt idx="12">
                  <c:v>-4.3788235294119175</c:v>
                </c:pt>
                <c:pt idx="13">
                  <c:v>-4.3788235294119175</c:v>
                </c:pt>
                <c:pt idx="14">
                  <c:v>-4.3788235294119175</c:v>
                </c:pt>
                <c:pt idx="15">
                  <c:v>-4.3788235294119175</c:v>
                </c:pt>
                <c:pt idx="16">
                  <c:v>-4.3788235294119175</c:v>
                </c:pt>
                <c:pt idx="17">
                  <c:v>-4.3788235294119175</c:v>
                </c:pt>
                <c:pt idx="18">
                  <c:v>-4.3788235294119175</c:v>
                </c:pt>
                <c:pt idx="19">
                  <c:v>-4.3788235294119175</c:v>
                </c:pt>
                <c:pt idx="20">
                  <c:v>-4.3788235294119175</c:v>
                </c:pt>
                <c:pt idx="21">
                  <c:v>-4.3788235294119175</c:v>
                </c:pt>
                <c:pt idx="22">
                  <c:v>-4.3788235294119175</c:v>
                </c:pt>
                <c:pt idx="23">
                  <c:v>-4.3788235294119175</c:v>
                </c:pt>
                <c:pt idx="24">
                  <c:v>-4.3788235294119175</c:v>
                </c:pt>
                <c:pt idx="25">
                  <c:v>-4.3788235294119175</c:v>
                </c:pt>
                <c:pt idx="26">
                  <c:v>-4.3788235294119175</c:v>
                </c:pt>
                <c:pt idx="27">
                  <c:v>-4.3788235294119175</c:v>
                </c:pt>
                <c:pt idx="28">
                  <c:v>-4.3788235294119175</c:v>
                </c:pt>
                <c:pt idx="29">
                  <c:v>-4.3788235294119175</c:v>
                </c:pt>
                <c:pt idx="30">
                  <c:v>-4.3788235294119175</c:v>
                </c:pt>
                <c:pt idx="31">
                  <c:v>-4.3788235294119175</c:v>
                </c:pt>
                <c:pt idx="32">
                  <c:v>-4.3788235294119175</c:v>
                </c:pt>
                <c:pt idx="33">
                  <c:v>7.8699999999999868</c:v>
                </c:pt>
                <c:pt idx="34">
                  <c:v>7.8699999999999868</c:v>
                </c:pt>
                <c:pt idx="35">
                  <c:v>7.8699999999999868</c:v>
                </c:pt>
                <c:pt idx="36">
                  <c:v>7.8699999999999868</c:v>
                </c:pt>
                <c:pt idx="37">
                  <c:v>7.8699999999999868</c:v>
                </c:pt>
                <c:pt idx="38">
                  <c:v>7.8699999999999868</c:v>
                </c:pt>
                <c:pt idx="39">
                  <c:v>7.8699999999999868</c:v>
                </c:pt>
                <c:pt idx="40">
                  <c:v>7.8699999999999868</c:v>
                </c:pt>
                <c:pt idx="41">
                  <c:v>7.8699999999999868</c:v>
                </c:pt>
                <c:pt idx="42">
                  <c:v>7.8699999999999868</c:v>
                </c:pt>
                <c:pt idx="43">
                  <c:v>7.8699999999999868</c:v>
                </c:pt>
                <c:pt idx="44">
                  <c:v>7.8699999999999868</c:v>
                </c:pt>
                <c:pt idx="45">
                  <c:v>7.8699999999999868</c:v>
                </c:pt>
                <c:pt idx="46">
                  <c:v>7.8699999999999868</c:v>
                </c:pt>
                <c:pt idx="47">
                  <c:v>7.8699999999999868</c:v>
                </c:pt>
                <c:pt idx="48">
                  <c:v>7.8699999999999868</c:v>
                </c:pt>
                <c:pt idx="49">
                  <c:v>7.8699999999999868</c:v>
                </c:pt>
                <c:pt idx="50">
                  <c:v>7.8699999999999868</c:v>
                </c:pt>
                <c:pt idx="51">
                  <c:v>7.8699999999999868</c:v>
                </c:pt>
                <c:pt idx="52">
                  <c:v>7.8699999999999868</c:v>
                </c:pt>
                <c:pt idx="53">
                  <c:v>7.8699999999999868</c:v>
                </c:pt>
                <c:pt idx="54">
                  <c:v>7.8699999999999868</c:v>
                </c:pt>
                <c:pt idx="55">
                  <c:v>7.8699999999999868</c:v>
                </c:pt>
                <c:pt idx="56">
                  <c:v>7.8699999999999868</c:v>
                </c:pt>
                <c:pt idx="57">
                  <c:v>-1.6871428571428311</c:v>
                </c:pt>
                <c:pt idx="58">
                  <c:v>-1.6871428571428311</c:v>
                </c:pt>
                <c:pt idx="59">
                  <c:v>-1.6871428571428311</c:v>
                </c:pt>
                <c:pt idx="60">
                  <c:v>-2.3505263157895229</c:v>
                </c:pt>
                <c:pt idx="61">
                  <c:v>-10.600769230769217</c:v>
                </c:pt>
                <c:pt idx="62">
                  <c:v>-2.3505263157895229</c:v>
                </c:pt>
                <c:pt idx="63">
                  <c:v>-2.3505263157895229</c:v>
                </c:pt>
                <c:pt idx="64">
                  <c:v>-1.6970000000000169</c:v>
                </c:pt>
                <c:pt idx="65">
                  <c:v>4.0521739130434256</c:v>
                </c:pt>
                <c:pt idx="66">
                  <c:v>4.0521739130434256</c:v>
                </c:pt>
                <c:pt idx="67">
                  <c:v>4.0521739130434256</c:v>
                </c:pt>
                <c:pt idx="68">
                  <c:v>4.0521739130434256</c:v>
                </c:pt>
                <c:pt idx="69">
                  <c:v>4.0521739130434256</c:v>
                </c:pt>
                <c:pt idx="70">
                  <c:v>4.0521739130434256</c:v>
                </c:pt>
                <c:pt idx="71">
                  <c:v>4.0521739130434256</c:v>
                </c:pt>
                <c:pt idx="72">
                  <c:v>4.0521739130434256</c:v>
                </c:pt>
                <c:pt idx="73">
                  <c:v>4.0521739130434256</c:v>
                </c:pt>
                <c:pt idx="74">
                  <c:v>4.0521739130434256</c:v>
                </c:pt>
                <c:pt idx="75">
                  <c:v>4.0521739130434256</c:v>
                </c:pt>
                <c:pt idx="76">
                  <c:v>4.0521739130434256</c:v>
                </c:pt>
                <c:pt idx="77">
                  <c:v>4.0521739130434256</c:v>
                </c:pt>
                <c:pt idx="78">
                  <c:v>4.0521739130434256</c:v>
                </c:pt>
                <c:pt idx="79">
                  <c:v>4.0521739130434256</c:v>
                </c:pt>
                <c:pt idx="80">
                  <c:v>4.0521739130434256</c:v>
                </c:pt>
                <c:pt idx="81">
                  <c:v>4.0521739130434256</c:v>
                </c:pt>
                <c:pt idx="82">
                  <c:v>4.0521739130434256</c:v>
                </c:pt>
                <c:pt idx="83">
                  <c:v>4.0521739130434256</c:v>
                </c:pt>
                <c:pt idx="84">
                  <c:v>-6.0016666666667007</c:v>
                </c:pt>
                <c:pt idx="85">
                  <c:v>-6.0016666666667007</c:v>
                </c:pt>
                <c:pt idx="86">
                  <c:v>-6.0016666666667007</c:v>
                </c:pt>
                <c:pt idx="87">
                  <c:v>-6.0016666666667007</c:v>
                </c:pt>
                <c:pt idx="88">
                  <c:v>-6.0016666666667007</c:v>
                </c:pt>
                <c:pt idx="89">
                  <c:v>-6.0016666666667007</c:v>
                </c:pt>
                <c:pt idx="90">
                  <c:v>-6.0016666666667007</c:v>
                </c:pt>
                <c:pt idx="91">
                  <c:v>-6.0016666666667007</c:v>
                </c:pt>
                <c:pt idx="92">
                  <c:v>-6.0016666666667007</c:v>
                </c:pt>
                <c:pt idx="93">
                  <c:v>-6.0016666666667007</c:v>
                </c:pt>
                <c:pt idx="94">
                  <c:v>-6.0016666666667007</c:v>
                </c:pt>
                <c:pt idx="95">
                  <c:v>-6.0016666666667007</c:v>
                </c:pt>
                <c:pt idx="96">
                  <c:v>-6.0016666666667007</c:v>
                </c:pt>
                <c:pt idx="97">
                  <c:v>-6.0016666666667007</c:v>
                </c:pt>
                <c:pt idx="98">
                  <c:v>-6.0016666666667007</c:v>
                </c:pt>
                <c:pt idx="99">
                  <c:v>-1.3000000000000185</c:v>
                </c:pt>
                <c:pt idx="100">
                  <c:v>-1.3000000000000185</c:v>
                </c:pt>
                <c:pt idx="101">
                  <c:v>-1.3000000000000185</c:v>
                </c:pt>
                <c:pt idx="102">
                  <c:v>-1.3000000000000185</c:v>
                </c:pt>
                <c:pt idx="103">
                  <c:v>-1.3000000000000185</c:v>
                </c:pt>
                <c:pt idx="104">
                  <c:v>-1.3000000000000185</c:v>
                </c:pt>
                <c:pt idx="105">
                  <c:v>-1.3000000000000185</c:v>
                </c:pt>
                <c:pt idx="106">
                  <c:v>-1.3000000000000185</c:v>
                </c:pt>
                <c:pt idx="107">
                  <c:v>7.8525000000000071</c:v>
                </c:pt>
                <c:pt idx="108">
                  <c:v>7.8525000000000071</c:v>
                </c:pt>
                <c:pt idx="109">
                  <c:v>7.8525000000000071</c:v>
                </c:pt>
                <c:pt idx="110">
                  <c:v>7.8525000000000071</c:v>
                </c:pt>
                <c:pt idx="111">
                  <c:v>7.8525000000000071</c:v>
                </c:pt>
                <c:pt idx="112">
                  <c:v>7.8525000000000071</c:v>
                </c:pt>
                <c:pt idx="113">
                  <c:v>7.8525000000000071</c:v>
                </c:pt>
                <c:pt idx="114">
                  <c:v>7.8525000000000071</c:v>
                </c:pt>
                <c:pt idx="115">
                  <c:v>4.0166666666667012</c:v>
                </c:pt>
                <c:pt idx="116">
                  <c:v>4.0166666666667012</c:v>
                </c:pt>
                <c:pt idx="117">
                  <c:v>4.0166666666667012</c:v>
                </c:pt>
                <c:pt idx="118">
                  <c:v>4.0166666666667012</c:v>
                </c:pt>
                <c:pt idx="119">
                  <c:v>4.0166666666667012</c:v>
                </c:pt>
                <c:pt idx="120">
                  <c:v>4.0166666666667012</c:v>
                </c:pt>
                <c:pt idx="121">
                  <c:v>4.0166666666667012</c:v>
                </c:pt>
                <c:pt idx="122">
                  <c:v>4.0166666666667012</c:v>
                </c:pt>
                <c:pt idx="123">
                  <c:v>4.0166666666667012</c:v>
                </c:pt>
                <c:pt idx="124">
                  <c:v>4.0166666666667012</c:v>
                </c:pt>
                <c:pt idx="125">
                  <c:v>4.0166666666667012</c:v>
                </c:pt>
                <c:pt idx="126">
                  <c:v>4.0166666666667012</c:v>
                </c:pt>
                <c:pt idx="127">
                  <c:v>4.0166666666667012</c:v>
                </c:pt>
                <c:pt idx="128">
                  <c:v>4.0166666666667012</c:v>
                </c:pt>
                <c:pt idx="129">
                  <c:v>4.0166666666667012</c:v>
                </c:pt>
                <c:pt idx="130">
                  <c:v>4.0166666666667012</c:v>
                </c:pt>
                <c:pt idx="131">
                  <c:v>4.0166666666667012</c:v>
                </c:pt>
                <c:pt idx="132">
                  <c:v>4.0166666666667012</c:v>
                </c:pt>
                <c:pt idx="133">
                  <c:v>4.0166666666667012</c:v>
                </c:pt>
                <c:pt idx="134">
                  <c:v>4.0166666666667012</c:v>
                </c:pt>
                <c:pt idx="135">
                  <c:v>4.0166666666667012</c:v>
                </c:pt>
                <c:pt idx="136">
                  <c:v>4.0166666666667012</c:v>
                </c:pt>
                <c:pt idx="137">
                  <c:v>4.0166666666667012</c:v>
                </c:pt>
                <c:pt idx="138">
                  <c:v>4.0166666666667012</c:v>
                </c:pt>
                <c:pt idx="139">
                  <c:v>4.0166666666667012</c:v>
                </c:pt>
                <c:pt idx="140">
                  <c:v>4.0166666666667012</c:v>
                </c:pt>
                <c:pt idx="141">
                  <c:v>4.0166666666667012</c:v>
                </c:pt>
                <c:pt idx="142">
                  <c:v>4.0166666666667012</c:v>
                </c:pt>
                <c:pt idx="143">
                  <c:v>4.0166666666667012</c:v>
                </c:pt>
                <c:pt idx="144">
                  <c:v>4.0166666666667012</c:v>
                </c:pt>
                <c:pt idx="145">
                  <c:v>4.0166666666667012</c:v>
                </c:pt>
                <c:pt idx="146">
                  <c:v>4.0166666666667012</c:v>
                </c:pt>
                <c:pt idx="147">
                  <c:v>4.0166666666667012</c:v>
                </c:pt>
                <c:pt idx="148">
                  <c:v>4.0166666666667012</c:v>
                </c:pt>
                <c:pt idx="149">
                  <c:v>-1.3540000000000241</c:v>
                </c:pt>
                <c:pt idx="150">
                  <c:v>-1.3540000000000241</c:v>
                </c:pt>
                <c:pt idx="151">
                  <c:v>-1.3540000000000241</c:v>
                </c:pt>
                <c:pt idx="152">
                  <c:v>-1.3540000000000241</c:v>
                </c:pt>
                <c:pt idx="153">
                  <c:v>-1.3540000000000241</c:v>
                </c:pt>
                <c:pt idx="154">
                  <c:v>-1.3540000000000241</c:v>
                </c:pt>
                <c:pt idx="155">
                  <c:v>-1.3540000000000241</c:v>
                </c:pt>
                <c:pt idx="156">
                  <c:v>-1.3540000000000241</c:v>
                </c:pt>
                <c:pt idx="157">
                  <c:v>-1.3540000000000241</c:v>
                </c:pt>
                <c:pt idx="158">
                  <c:v>-1.3540000000000241</c:v>
                </c:pt>
                <c:pt idx="159">
                  <c:v>-1.3540000000000241</c:v>
                </c:pt>
                <c:pt idx="160">
                  <c:v>-1.3540000000000241</c:v>
                </c:pt>
                <c:pt idx="161">
                  <c:v>-1.3540000000000241</c:v>
                </c:pt>
                <c:pt idx="162">
                  <c:v>-1.3540000000000241</c:v>
                </c:pt>
                <c:pt idx="163">
                  <c:v>-1.3540000000000241</c:v>
                </c:pt>
                <c:pt idx="164">
                  <c:v>-1.3540000000000241</c:v>
                </c:pt>
                <c:pt idx="165">
                  <c:v>-1.3540000000000241</c:v>
                </c:pt>
                <c:pt idx="166">
                  <c:v>-1.3540000000000241</c:v>
                </c:pt>
                <c:pt idx="167">
                  <c:v>-1.3540000000000241</c:v>
                </c:pt>
                <c:pt idx="168">
                  <c:v>-1.3540000000000241</c:v>
                </c:pt>
                <c:pt idx="169">
                  <c:v>-1.3540000000000241</c:v>
                </c:pt>
                <c:pt idx="170">
                  <c:v>-1.3540000000000241</c:v>
                </c:pt>
                <c:pt idx="171">
                  <c:v>-1.3540000000000241</c:v>
                </c:pt>
                <c:pt idx="172">
                  <c:v>-1.3540000000000241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5-5F49-A9F8-E618D134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ratio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of CMI during restoration period and CMI normal 1961-1990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CMI_avg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062062755669"/>
                  <c:y val="-6.8281290872366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Sheet1!$P$2:$P$174</c:f>
              <c:numCache>
                <c:formatCode>General</c:formatCode>
                <c:ptCount val="173"/>
                <c:pt idx="3">
                  <c:v>-5.1293294000000003E-2</c:v>
                </c:pt>
                <c:pt idx="4">
                  <c:v>0</c:v>
                </c:pt>
                <c:pt idx="5">
                  <c:v>-0.22543976399999999</c:v>
                </c:pt>
                <c:pt idx="9">
                  <c:v>-0.42326973299999998</c:v>
                </c:pt>
                <c:pt idx="10">
                  <c:v>-0.98099568400000003</c:v>
                </c:pt>
                <c:pt idx="11">
                  <c:v>-1.271432586</c:v>
                </c:pt>
                <c:pt idx="15">
                  <c:v>-5.7158413999999998E-2</c:v>
                </c:pt>
                <c:pt idx="16">
                  <c:v>-0.12874898300000001</c:v>
                </c:pt>
                <c:pt idx="17">
                  <c:v>-8.4083116999999999E-2</c:v>
                </c:pt>
                <c:pt idx="107">
                  <c:v>-7.5530019000000004E-2</c:v>
                </c:pt>
                <c:pt idx="108">
                  <c:v>-0.51423115699999999</c:v>
                </c:pt>
                <c:pt idx="109">
                  <c:v>-0.65814157100000004</c:v>
                </c:pt>
                <c:pt idx="110">
                  <c:v>-0.26357499699999998</c:v>
                </c:pt>
                <c:pt idx="111">
                  <c:v>-0.23838410099999999</c:v>
                </c:pt>
                <c:pt idx="115">
                  <c:v>-0.43598278200000001</c:v>
                </c:pt>
                <c:pt idx="116">
                  <c:v>-0.27315123899999999</c:v>
                </c:pt>
                <c:pt idx="117">
                  <c:v>-0.478492996</c:v>
                </c:pt>
                <c:pt idx="118">
                  <c:v>-0.30413991200000001</c:v>
                </c:pt>
                <c:pt idx="119">
                  <c:v>-1.72531437</c:v>
                </c:pt>
                <c:pt idx="120">
                  <c:v>-0.28768207200000001</c:v>
                </c:pt>
                <c:pt idx="121">
                  <c:v>-1.84582669</c:v>
                </c:pt>
                <c:pt idx="122">
                  <c:v>-1.791759469</c:v>
                </c:pt>
                <c:pt idx="123">
                  <c:v>-0.41173472100000003</c:v>
                </c:pt>
                <c:pt idx="124">
                  <c:v>-0.949689012</c:v>
                </c:pt>
                <c:pt idx="125">
                  <c:v>-0.540765088</c:v>
                </c:pt>
                <c:pt idx="126">
                  <c:v>-0.16112907500000001</c:v>
                </c:pt>
                <c:pt idx="127">
                  <c:v>-0.47895041500000002</c:v>
                </c:pt>
                <c:pt idx="128">
                  <c:v>-9.3526057999999995E-2</c:v>
                </c:pt>
                <c:pt idx="129">
                  <c:v>-1.1696401249999999</c:v>
                </c:pt>
                <c:pt idx="130">
                  <c:v>-0.64841128699999995</c:v>
                </c:pt>
                <c:pt idx="131">
                  <c:v>-0.34536118399999999</c:v>
                </c:pt>
                <c:pt idx="132">
                  <c:v>-0.19953368599999999</c:v>
                </c:pt>
                <c:pt idx="133">
                  <c:v>-5.4067220999999999E-2</c:v>
                </c:pt>
                <c:pt idx="134">
                  <c:v>0</c:v>
                </c:pt>
                <c:pt idx="135">
                  <c:v>-0.41074216499999999</c:v>
                </c:pt>
                <c:pt idx="136">
                  <c:v>-5.4067220999999999E-2</c:v>
                </c:pt>
                <c:pt idx="137">
                  <c:v>-0.441832752</c:v>
                </c:pt>
                <c:pt idx="138">
                  <c:v>-0.55324633999999995</c:v>
                </c:pt>
                <c:pt idx="139">
                  <c:v>-0.25131442799999998</c:v>
                </c:pt>
                <c:pt idx="140">
                  <c:v>-3.9665256000000003E-2</c:v>
                </c:pt>
                <c:pt idx="141">
                  <c:v>-0.41173472100000003</c:v>
                </c:pt>
                <c:pt idx="142">
                  <c:v>0</c:v>
                </c:pt>
                <c:pt idx="143">
                  <c:v>-0.150572858</c:v>
                </c:pt>
                <c:pt idx="144">
                  <c:v>-0.17733401500000001</c:v>
                </c:pt>
                <c:pt idx="148">
                  <c:v>-6.6996600874999798E-2</c:v>
                </c:pt>
                <c:pt idx="153">
                  <c:v>-2.6727683870000001</c:v>
                </c:pt>
                <c:pt idx="154">
                  <c:v>-3.9854038959999998</c:v>
                </c:pt>
                <c:pt idx="156">
                  <c:v>-0.61310447300000004</c:v>
                </c:pt>
                <c:pt idx="165">
                  <c:v>-2.212842717</c:v>
                </c:pt>
                <c:pt idx="166">
                  <c:v>-4.8186673600000001</c:v>
                </c:pt>
                <c:pt idx="168">
                  <c:v>-1.3504849080000001</c:v>
                </c:pt>
              </c:numCache>
            </c:numRef>
          </c:xVal>
          <c:yVal>
            <c:numRef>
              <c:f>Sheet1!$AC$2:$AC$174</c:f>
              <c:numCache>
                <c:formatCode>General</c:formatCode>
                <c:ptCount val="173"/>
                <c:pt idx="0">
                  <c:v>17.79</c:v>
                </c:pt>
                <c:pt idx="1">
                  <c:v>17.79</c:v>
                </c:pt>
                <c:pt idx="2">
                  <c:v>17.79</c:v>
                </c:pt>
                <c:pt idx="3">
                  <c:v>17.79</c:v>
                </c:pt>
                <c:pt idx="4">
                  <c:v>17.79</c:v>
                </c:pt>
                <c:pt idx="5">
                  <c:v>17.79</c:v>
                </c:pt>
                <c:pt idx="6">
                  <c:v>17.79</c:v>
                </c:pt>
                <c:pt idx="7">
                  <c:v>17.79</c:v>
                </c:pt>
                <c:pt idx="8">
                  <c:v>17.79</c:v>
                </c:pt>
                <c:pt idx="9">
                  <c:v>17.79</c:v>
                </c:pt>
                <c:pt idx="10">
                  <c:v>17.79</c:v>
                </c:pt>
                <c:pt idx="11">
                  <c:v>17.79</c:v>
                </c:pt>
                <c:pt idx="12">
                  <c:v>17.79</c:v>
                </c:pt>
                <c:pt idx="13">
                  <c:v>17.79</c:v>
                </c:pt>
                <c:pt idx="14">
                  <c:v>17.79</c:v>
                </c:pt>
                <c:pt idx="15">
                  <c:v>17.79</c:v>
                </c:pt>
                <c:pt idx="16">
                  <c:v>17.79</c:v>
                </c:pt>
                <c:pt idx="17">
                  <c:v>17.79</c:v>
                </c:pt>
                <c:pt idx="18">
                  <c:v>17.79</c:v>
                </c:pt>
                <c:pt idx="19">
                  <c:v>17.79</c:v>
                </c:pt>
                <c:pt idx="20">
                  <c:v>17.79</c:v>
                </c:pt>
                <c:pt idx="21">
                  <c:v>17.79</c:v>
                </c:pt>
                <c:pt idx="22">
                  <c:v>17.79</c:v>
                </c:pt>
                <c:pt idx="23">
                  <c:v>17.79</c:v>
                </c:pt>
                <c:pt idx="24">
                  <c:v>17.79</c:v>
                </c:pt>
                <c:pt idx="25">
                  <c:v>17.79</c:v>
                </c:pt>
                <c:pt idx="26">
                  <c:v>17.79</c:v>
                </c:pt>
                <c:pt idx="27">
                  <c:v>17.79</c:v>
                </c:pt>
                <c:pt idx="28">
                  <c:v>17.79</c:v>
                </c:pt>
                <c:pt idx="29">
                  <c:v>17.79</c:v>
                </c:pt>
                <c:pt idx="30">
                  <c:v>17.79</c:v>
                </c:pt>
                <c:pt idx="31">
                  <c:v>17.79</c:v>
                </c:pt>
                <c:pt idx="32">
                  <c:v>17.79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72.39</c:v>
                </c:pt>
                <c:pt idx="58">
                  <c:v>72.39</c:v>
                </c:pt>
                <c:pt idx="59">
                  <c:v>72.39</c:v>
                </c:pt>
                <c:pt idx="60">
                  <c:v>64.38</c:v>
                </c:pt>
                <c:pt idx="61">
                  <c:v>64.38</c:v>
                </c:pt>
                <c:pt idx="62">
                  <c:v>64.38</c:v>
                </c:pt>
                <c:pt idx="63">
                  <c:v>64.38</c:v>
                </c:pt>
                <c:pt idx="64">
                  <c:v>64.38</c:v>
                </c:pt>
                <c:pt idx="65">
                  <c:v>-20.21</c:v>
                </c:pt>
                <c:pt idx="66">
                  <c:v>-20.21</c:v>
                </c:pt>
                <c:pt idx="67">
                  <c:v>-20.21</c:v>
                </c:pt>
                <c:pt idx="68">
                  <c:v>-20.21</c:v>
                </c:pt>
                <c:pt idx="69">
                  <c:v>-20.21</c:v>
                </c:pt>
                <c:pt idx="70">
                  <c:v>-20.21</c:v>
                </c:pt>
                <c:pt idx="71">
                  <c:v>-20.21</c:v>
                </c:pt>
                <c:pt idx="72">
                  <c:v>-20.21</c:v>
                </c:pt>
                <c:pt idx="73">
                  <c:v>-20.21</c:v>
                </c:pt>
                <c:pt idx="74">
                  <c:v>-20.21</c:v>
                </c:pt>
                <c:pt idx="75">
                  <c:v>-20.21</c:v>
                </c:pt>
                <c:pt idx="76">
                  <c:v>-20.21</c:v>
                </c:pt>
                <c:pt idx="77">
                  <c:v>-20.21</c:v>
                </c:pt>
                <c:pt idx="78">
                  <c:v>-20.21</c:v>
                </c:pt>
                <c:pt idx="79">
                  <c:v>-20.21</c:v>
                </c:pt>
                <c:pt idx="80">
                  <c:v>-20.21</c:v>
                </c:pt>
                <c:pt idx="81">
                  <c:v>-20.21</c:v>
                </c:pt>
                <c:pt idx="82">
                  <c:v>-20.21</c:v>
                </c:pt>
                <c:pt idx="83">
                  <c:v>-20.21</c:v>
                </c:pt>
                <c:pt idx="84">
                  <c:v>17.79</c:v>
                </c:pt>
                <c:pt idx="85">
                  <c:v>17.79</c:v>
                </c:pt>
                <c:pt idx="86">
                  <c:v>17.79</c:v>
                </c:pt>
                <c:pt idx="87">
                  <c:v>17.79</c:v>
                </c:pt>
                <c:pt idx="88">
                  <c:v>17.79</c:v>
                </c:pt>
                <c:pt idx="89">
                  <c:v>17.79</c:v>
                </c:pt>
                <c:pt idx="90">
                  <c:v>17.79</c:v>
                </c:pt>
                <c:pt idx="91">
                  <c:v>17.79</c:v>
                </c:pt>
                <c:pt idx="92">
                  <c:v>17.79</c:v>
                </c:pt>
                <c:pt idx="93">
                  <c:v>17.79</c:v>
                </c:pt>
                <c:pt idx="94">
                  <c:v>17.79</c:v>
                </c:pt>
                <c:pt idx="95">
                  <c:v>17.79</c:v>
                </c:pt>
                <c:pt idx="96">
                  <c:v>17.79</c:v>
                </c:pt>
                <c:pt idx="97">
                  <c:v>17.79</c:v>
                </c:pt>
                <c:pt idx="98">
                  <c:v>17.79</c:v>
                </c:pt>
                <c:pt idx="99">
                  <c:v>29.44</c:v>
                </c:pt>
                <c:pt idx="100">
                  <c:v>29.44</c:v>
                </c:pt>
                <c:pt idx="101">
                  <c:v>29.44</c:v>
                </c:pt>
                <c:pt idx="102">
                  <c:v>29.44</c:v>
                </c:pt>
                <c:pt idx="103">
                  <c:v>29.44</c:v>
                </c:pt>
                <c:pt idx="104">
                  <c:v>29.44</c:v>
                </c:pt>
                <c:pt idx="105">
                  <c:v>29.44</c:v>
                </c:pt>
                <c:pt idx="106">
                  <c:v>29.44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5.52</c:v>
                </c:pt>
                <c:pt idx="116">
                  <c:v>5.52</c:v>
                </c:pt>
                <c:pt idx="117">
                  <c:v>5.52</c:v>
                </c:pt>
                <c:pt idx="118">
                  <c:v>5.52</c:v>
                </c:pt>
                <c:pt idx="119">
                  <c:v>5.52</c:v>
                </c:pt>
                <c:pt idx="120">
                  <c:v>5.52</c:v>
                </c:pt>
                <c:pt idx="121">
                  <c:v>5.52</c:v>
                </c:pt>
                <c:pt idx="122">
                  <c:v>5.52</c:v>
                </c:pt>
                <c:pt idx="123">
                  <c:v>5.52</c:v>
                </c:pt>
                <c:pt idx="124">
                  <c:v>5.52</c:v>
                </c:pt>
                <c:pt idx="125">
                  <c:v>5.52</c:v>
                </c:pt>
                <c:pt idx="126">
                  <c:v>5.52</c:v>
                </c:pt>
                <c:pt idx="127">
                  <c:v>5.52</c:v>
                </c:pt>
                <c:pt idx="128">
                  <c:v>5.52</c:v>
                </c:pt>
                <c:pt idx="129">
                  <c:v>5.52</c:v>
                </c:pt>
                <c:pt idx="130">
                  <c:v>5.52</c:v>
                </c:pt>
                <c:pt idx="131">
                  <c:v>5.52</c:v>
                </c:pt>
                <c:pt idx="132">
                  <c:v>5.52</c:v>
                </c:pt>
                <c:pt idx="133">
                  <c:v>5.52</c:v>
                </c:pt>
                <c:pt idx="134">
                  <c:v>5.52</c:v>
                </c:pt>
                <c:pt idx="135">
                  <c:v>5.52</c:v>
                </c:pt>
                <c:pt idx="136">
                  <c:v>5.52</c:v>
                </c:pt>
                <c:pt idx="137">
                  <c:v>5.52</c:v>
                </c:pt>
                <c:pt idx="138">
                  <c:v>5.52</c:v>
                </c:pt>
                <c:pt idx="139">
                  <c:v>5.52</c:v>
                </c:pt>
                <c:pt idx="140">
                  <c:v>5.52</c:v>
                </c:pt>
                <c:pt idx="141">
                  <c:v>5.52</c:v>
                </c:pt>
                <c:pt idx="142">
                  <c:v>5.52</c:v>
                </c:pt>
                <c:pt idx="143">
                  <c:v>5.52</c:v>
                </c:pt>
                <c:pt idx="144">
                  <c:v>5.52</c:v>
                </c:pt>
                <c:pt idx="145">
                  <c:v>5.52</c:v>
                </c:pt>
                <c:pt idx="146">
                  <c:v>5.52</c:v>
                </c:pt>
                <c:pt idx="147">
                  <c:v>5.52</c:v>
                </c:pt>
                <c:pt idx="148">
                  <c:v>5.52</c:v>
                </c:pt>
                <c:pt idx="149">
                  <c:v>-50.33</c:v>
                </c:pt>
                <c:pt idx="150">
                  <c:v>-50.33</c:v>
                </c:pt>
                <c:pt idx="151">
                  <c:v>-50.33</c:v>
                </c:pt>
                <c:pt idx="152">
                  <c:v>-50.33</c:v>
                </c:pt>
                <c:pt idx="153">
                  <c:v>-50.33</c:v>
                </c:pt>
                <c:pt idx="154">
                  <c:v>-50.33</c:v>
                </c:pt>
                <c:pt idx="155">
                  <c:v>-50.33</c:v>
                </c:pt>
                <c:pt idx="156">
                  <c:v>-50.33</c:v>
                </c:pt>
                <c:pt idx="157">
                  <c:v>-50.33</c:v>
                </c:pt>
                <c:pt idx="158">
                  <c:v>-50.33</c:v>
                </c:pt>
                <c:pt idx="159">
                  <c:v>-50.33</c:v>
                </c:pt>
                <c:pt idx="160">
                  <c:v>-50.33</c:v>
                </c:pt>
                <c:pt idx="161">
                  <c:v>-50.33</c:v>
                </c:pt>
                <c:pt idx="162">
                  <c:v>-50.33</c:v>
                </c:pt>
                <c:pt idx="163">
                  <c:v>-50.33</c:v>
                </c:pt>
                <c:pt idx="164">
                  <c:v>-50.33</c:v>
                </c:pt>
                <c:pt idx="165">
                  <c:v>-50.33</c:v>
                </c:pt>
                <c:pt idx="166">
                  <c:v>-50.33</c:v>
                </c:pt>
                <c:pt idx="167">
                  <c:v>-50.33</c:v>
                </c:pt>
                <c:pt idx="168">
                  <c:v>-50.33</c:v>
                </c:pt>
                <c:pt idx="169">
                  <c:v>-50.33</c:v>
                </c:pt>
                <c:pt idx="170">
                  <c:v>-50.33</c:v>
                </c:pt>
                <c:pt idx="171">
                  <c:v>-50.33</c:v>
                </c:pt>
                <c:pt idx="172">
                  <c:v>-50.33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B-414C-B61F-C6F9940E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ratio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of CMI extreme during restoration </a:t>
                </a:r>
              </a:p>
              <a:p>
                <a:pPr>
                  <a:defRPr/>
                </a:pPr>
                <a:r>
                  <a:rPr lang="en-US" baseline="0"/>
                  <a:t>and CMI normal 1961-1990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Abundance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Sheet1!$Q$2:$Q$174</c:f>
              <c:numCache>
                <c:formatCode>General</c:formatCode>
                <c:ptCount val="173"/>
                <c:pt idx="6">
                  <c:v>-9.4187215000000005E-2</c:v>
                </c:pt>
                <c:pt idx="7">
                  <c:v>0</c:v>
                </c:pt>
                <c:pt idx="8">
                  <c:v>-1.159606801</c:v>
                </c:pt>
                <c:pt idx="12">
                  <c:v>-0.318922708</c:v>
                </c:pt>
                <c:pt idx="13">
                  <c:v>-0.182740493</c:v>
                </c:pt>
                <c:pt idx="14">
                  <c:v>-0.17777494599999999</c:v>
                </c:pt>
                <c:pt idx="18">
                  <c:v>-2.1053408999999999E-2</c:v>
                </c:pt>
                <c:pt idx="19">
                  <c:v>-0.74058690599999999</c:v>
                </c:pt>
                <c:pt idx="20">
                  <c:v>-0.193594296</c:v>
                </c:pt>
                <c:pt idx="21">
                  <c:v>-0.22726726799999999</c:v>
                </c:pt>
                <c:pt idx="22">
                  <c:v>-0.58893486500000003</c:v>
                </c:pt>
                <c:pt idx="23">
                  <c:v>-0.67488492099999997</c:v>
                </c:pt>
                <c:pt idx="24">
                  <c:v>-9.5900323999999995E-2</c:v>
                </c:pt>
                <c:pt idx="25">
                  <c:v>-0.42723890799999997</c:v>
                </c:pt>
                <c:pt idx="26">
                  <c:v>-1.7335908000000001E-2</c:v>
                </c:pt>
                <c:pt idx="27">
                  <c:v>-0.49169309300000003</c:v>
                </c:pt>
                <c:pt idx="28">
                  <c:v>-0.12820162800000001</c:v>
                </c:pt>
                <c:pt idx="29">
                  <c:v>-0.299199838</c:v>
                </c:pt>
                <c:pt idx="68">
                  <c:v>-0.24613307000000001</c:v>
                </c:pt>
                <c:pt idx="69">
                  <c:v>-0.27027455900000003</c:v>
                </c:pt>
                <c:pt idx="70">
                  <c:v>-5.1460924999999998E-2</c:v>
                </c:pt>
                <c:pt idx="71">
                  <c:v>-2.7856954999999999E-2</c:v>
                </c:pt>
                <c:pt idx="72">
                  <c:v>-0.62592522699999997</c:v>
                </c:pt>
                <c:pt idx="73">
                  <c:v>-0.47462257499999999</c:v>
                </c:pt>
                <c:pt idx="82">
                  <c:v>-2.6506037999999999E-2</c:v>
                </c:pt>
                <c:pt idx="112">
                  <c:v>-0.54888848300000004</c:v>
                </c:pt>
                <c:pt idx="113">
                  <c:v>-0.177100539</c:v>
                </c:pt>
                <c:pt idx="114">
                  <c:v>-0.27960856899999997</c:v>
                </c:pt>
                <c:pt idx="149">
                  <c:v>-2.054123734</c:v>
                </c:pt>
                <c:pt idx="150">
                  <c:v>-1.716536048</c:v>
                </c:pt>
                <c:pt idx="151">
                  <c:v>-0.90672128100000005</c:v>
                </c:pt>
                <c:pt idx="160">
                  <c:v>-1.1289884560000001</c:v>
                </c:pt>
                <c:pt idx="161">
                  <c:v>-1.019831411</c:v>
                </c:pt>
                <c:pt idx="162">
                  <c:v>-2.1465808449999999</c:v>
                </c:pt>
                <c:pt idx="163">
                  <c:v>-1.9636097260000001</c:v>
                </c:pt>
                <c:pt idx="172">
                  <c:v>-0.19452966499999999</c:v>
                </c:pt>
              </c:numCache>
            </c:numRef>
          </c:xVal>
          <c:yVal>
            <c:numRef>
              <c:f>Sheet1!$AA$2:$AA$174</c:f>
              <c:numCache>
                <c:formatCode>General</c:formatCode>
                <c:ptCount val="173"/>
                <c:pt idx="0">
                  <c:v>63.22</c:v>
                </c:pt>
                <c:pt idx="1">
                  <c:v>63.22</c:v>
                </c:pt>
                <c:pt idx="2">
                  <c:v>63.22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63.22</c:v>
                </c:pt>
                <c:pt idx="7">
                  <c:v>63.22</c:v>
                </c:pt>
                <c:pt idx="8">
                  <c:v>63.22</c:v>
                </c:pt>
                <c:pt idx="9">
                  <c:v>63.22</c:v>
                </c:pt>
                <c:pt idx="10">
                  <c:v>63.22</c:v>
                </c:pt>
                <c:pt idx="11">
                  <c:v>63.22</c:v>
                </c:pt>
                <c:pt idx="12">
                  <c:v>63.22</c:v>
                </c:pt>
                <c:pt idx="13">
                  <c:v>63.22</c:v>
                </c:pt>
                <c:pt idx="14">
                  <c:v>63.22</c:v>
                </c:pt>
                <c:pt idx="15">
                  <c:v>63.22</c:v>
                </c:pt>
                <c:pt idx="16">
                  <c:v>63.22</c:v>
                </c:pt>
                <c:pt idx="17">
                  <c:v>63.22</c:v>
                </c:pt>
                <c:pt idx="18">
                  <c:v>63.22</c:v>
                </c:pt>
                <c:pt idx="19">
                  <c:v>63.22</c:v>
                </c:pt>
                <c:pt idx="20">
                  <c:v>63.22</c:v>
                </c:pt>
                <c:pt idx="21">
                  <c:v>63.22</c:v>
                </c:pt>
                <c:pt idx="22">
                  <c:v>63.22</c:v>
                </c:pt>
                <c:pt idx="23">
                  <c:v>63.22</c:v>
                </c:pt>
                <c:pt idx="24">
                  <c:v>63.22</c:v>
                </c:pt>
                <c:pt idx="25">
                  <c:v>63.22</c:v>
                </c:pt>
                <c:pt idx="26">
                  <c:v>63.22</c:v>
                </c:pt>
                <c:pt idx="27">
                  <c:v>63.22</c:v>
                </c:pt>
                <c:pt idx="28">
                  <c:v>63.22</c:v>
                </c:pt>
                <c:pt idx="29">
                  <c:v>63.22</c:v>
                </c:pt>
                <c:pt idx="30">
                  <c:v>63.22</c:v>
                </c:pt>
                <c:pt idx="31">
                  <c:v>63.22</c:v>
                </c:pt>
                <c:pt idx="32">
                  <c:v>63.22</c:v>
                </c:pt>
                <c:pt idx="33">
                  <c:v>28.26</c:v>
                </c:pt>
                <c:pt idx="34">
                  <c:v>28.26</c:v>
                </c:pt>
                <c:pt idx="35">
                  <c:v>28.26</c:v>
                </c:pt>
                <c:pt idx="36">
                  <c:v>28.26</c:v>
                </c:pt>
                <c:pt idx="37">
                  <c:v>28.26</c:v>
                </c:pt>
                <c:pt idx="38">
                  <c:v>28.26</c:v>
                </c:pt>
                <c:pt idx="39">
                  <c:v>28.26</c:v>
                </c:pt>
                <c:pt idx="40">
                  <c:v>28.26</c:v>
                </c:pt>
                <c:pt idx="41">
                  <c:v>28.26</c:v>
                </c:pt>
                <c:pt idx="42">
                  <c:v>28.26</c:v>
                </c:pt>
                <c:pt idx="43">
                  <c:v>28.26</c:v>
                </c:pt>
                <c:pt idx="44">
                  <c:v>28.26</c:v>
                </c:pt>
                <c:pt idx="45">
                  <c:v>28.26</c:v>
                </c:pt>
                <c:pt idx="46">
                  <c:v>28.26</c:v>
                </c:pt>
                <c:pt idx="47">
                  <c:v>28.26</c:v>
                </c:pt>
                <c:pt idx="48">
                  <c:v>28.26</c:v>
                </c:pt>
                <c:pt idx="49">
                  <c:v>28.26</c:v>
                </c:pt>
                <c:pt idx="50">
                  <c:v>28.26</c:v>
                </c:pt>
                <c:pt idx="51">
                  <c:v>28.26</c:v>
                </c:pt>
                <c:pt idx="52">
                  <c:v>28.26</c:v>
                </c:pt>
                <c:pt idx="53">
                  <c:v>28.26</c:v>
                </c:pt>
                <c:pt idx="54">
                  <c:v>28.26</c:v>
                </c:pt>
                <c:pt idx="55">
                  <c:v>28.26</c:v>
                </c:pt>
                <c:pt idx="56">
                  <c:v>28.26</c:v>
                </c:pt>
                <c:pt idx="57">
                  <c:v>123.98</c:v>
                </c:pt>
                <c:pt idx="58">
                  <c:v>123.98</c:v>
                </c:pt>
                <c:pt idx="59">
                  <c:v>123.98</c:v>
                </c:pt>
                <c:pt idx="60">
                  <c:v>123.98</c:v>
                </c:pt>
                <c:pt idx="61">
                  <c:v>123.98</c:v>
                </c:pt>
                <c:pt idx="62">
                  <c:v>123.98</c:v>
                </c:pt>
                <c:pt idx="63">
                  <c:v>123.98</c:v>
                </c:pt>
                <c:pt idx="64">
                  <c:v>123.98</c:v>
                </c:pt>
                <c:pt idx="65">
                  <c:v>16.559999999999999</c:v>
                </c:pt>
                <c:pt idx="66">
                  <c:v>16.559999999999999</c:v>
                </c:pt>
                <c:pt idx="67">
                  <c:v>16.559999999999999</c:v>
                </c:pt>
                <c:pt idx="68">
                  <c:v>16.559999999999999</c:v>
                </c:pt>
                <c:pt idx="69">
                  <c:v>16.559999999999999</c:v>
                </c:pt>
                <c:pt idx="70">
                  <c:v>16.559999999999999</c:v>
                </c:pt>
                <c:pt idx="71">
                  <c:v>16.559999999999999</c:v>
                </c:pt>
                <c:pt idx="72">
                  <c:v>16.559999999999999</c:v>
                </c:pt>
                <c:pt idx="73">
                  <c:v>16.559999999999999</c:v>
                </c:pt>
                <c:pt idx="74">
                  <c:v>16.559999999999999</c:v>
                </c:pt>
                <c:pt idx="75">
                  <c:v>16.559999999999999</c:v>
                </c:pt>
                <c:pt idx="76">
                  <c:v>16.559999999999999</c:v>
                </c:pt>
                <c:pt idx="77">
                  <c:v>16.559999999999999</c:v>
                </c:pt>
                <c:pt idx="78">
                  <c:v>16.559999999999999</c:v>
                </c:pt>
                <c:pt idx="79">
                  <c:v>16.559999999999999</c:v>
                </c:pt>
                <c:pt idx="80">
                  <c:v>16.559999999999999</c:v>
                </c:pt>
                <c:pt idx="81">
                  <c:v>16.559999999999999</c:v>
                </c:pt>
                <c:pt idx="82">
                  <c:v>16.559999999999999</c:v>
                </c:pt>
                <c:pt idx="83">
                  <c:v>16.559999999999999</c:v>
                </c:pt>
                <c:pt idx="84">
                  <c:v>63.22</c:v>
                </c:pt>
                <c:pt idx="85">
                  <c:v>63.22</c:v>
                </c:pt>
                <c:pt idx="86">
                  <c:v>63.22</c:v>
                </c:pt>
                <c:pt idx="87">
                  <c:v>63.22</c:v>
                </c:pt>
                <c:pt idx="88">
                  <c:v>63.22</c:v>
                </c:pt>
                <c:pt idx="89">
                  <c:v>63.22</c:v>
                </c:pt>
                <c:pt idx="90">
                  <c:v>63.22</c:v>
                </c:pt>
                <c:pt idx="91">
                  <c:v>63.22</c:v>
                </c:pt>
                <c:pt idx="92">
                  <c:v>63.22</c:v>
                </c:pt>
                <c:pt idx="93">
                  <c:v>63.22</c:v>
                </c:pt>
                <c:pt idx="94">
                  <c:v>63.22</c:v>
                </c:pt>
                <c:pt idx="95">
                  <c:v>63.22</c:v>
                </c:pt>
                <c:pt idx="96">
                  <c:v>63.22</c:v>
                </c:pt>
                <c:pt idx="97">
                  <c:v>63.22</c:v>
                </c:pt>
                <c:pt idx="98">
                  <c:v>63.22</c:v>
                </c:pt>
                <c:pt idx="99">
                  <c:v>47.78</c:v>
                </c:pt>
                <c:pt idx="100">
                  <c:v>47.78</c:v>
                </c:pt>
                <c:pt idx="101">
                  <c:v>47.78</c:v>
                </c:pt>
                <c:pt idx="102">
                  <c:v>47.78</c:v>
                </c:pt>
                <c:pt idx="103">
                  <c:v>47.78</c:v>
                </c:pt>
                <c:pt idx="104">
                  <c:v>47.78</c:v>
                </c:pt>
                <c:pt idx="105">
                  <c:v>47.78</c:v>
                </c:pt>
                <c:pt idx="106">
                  <c:v>47.78</c:v>
                </c:pt>
                <c:pt idx="107">
                  <c:v>5.55</c:v>
                </c:pt>
                <c:pt idx="108">
                  <c:v>5.55</c:v>
                </c:pt>
                <c:pt idx="109">
                  <c:v>5.55</c:v>
                </c:pt>
                <c:pt idx="110">
                  <c:v>5.55</c:v>
                </c:pt>
                <c:pt idx="111">
                  <c:v>5.55</c:v>
                </c:pt>
                <c:pt idx="112">
                  <c:v>5.55</c:v>
                </c:pt>
                <c:pt idx="113">
                  <c:v>5.55</c:v>
                </c:pt>
                <c:pt idx="114">
                  <c:v>5.55</c:v>
                </c:pt>
                <c:pt idx="115">
                  <c:v>25.13</c:v>
                </c:pt>
                <c:pt idx="116">
                  <c:v>25.13</c:v>
                </c:pt>
                <c:pt idx="117">
                  <c:v>25.13</c:v>
                </c:pt>
                <c:pt idx="118">
                  <c:v>25.13</c:v>
                </c:pt>
                <c:pt idx="119">
                  <c:v>25.13</c:v>
                </c:pt>
                <c:pt idx="120">
                  <c:v>25.13</c:v>
                </c:pt>
                <c:pt idx="121">
                  <c:v>25.13</c:v>
                </c:pt>
                <c:pt idx="122">
                  <c:v>25.13</c:v>
                </c:pt>
                <c:pt idx="123">
                  <c:v>25.13</c:v>
                </c:pt>
                <c:pt idx="124">
                  <c:v>25.13</c:v>
                </c:pt>
                <c:pt idx="125">
                  <c:v>25.13</c:v>
                </c:pt>
                <c:pt idx="126">
                  <c:v>25.13</c:v>
                </c:pt>
                <c:pt idx="127">
                  <c:v>25.13</c:v>
                </c:pt>
                <c:pt idx="128">
                  <c:v>25.13</c:v>
                </c:pt>
                <c:pt idx="129">
                  <c:v>25.13</c:v>
                </c:pt>
                <c:pt idx="130">
                  <c:v>25.13</c:v>
                </c:pt>
                <c:pt idx="131">
                  <c:v>25.13</c:v>
                </c:pt>
                <c:pt idx="132">
                  <c:v>25.13</c:v>
                </c:pt>
                <c:pt idx="133">
                  <c:v>25.13</c:v>
                </c:pt>
                <c:pt idx="134">
                  <c:v>25.13</c:v>
                </c:pt>
                <c:pt idx="135">
                  <c:v>25.13</c:v>
                </c:pt>
                <c:pt idx="136">
                  <c:v>25.13</c:v>
                </c:pt>
                <c:pt idx="137">
                  <c:v>25.13</c:v>
                </c:pt>
                <c:pt idx="138">
                  <c:v>25.13</c:v>
                </c:pt>
                <c:pt idx="139">
                  <c:v>25.13</c:v>
                </c:pt>
                <c:pt idx="140">
                  <c:v>25.13</c:v>
                </c:pt>
                <c:pt idx="141">
                  <c:v>25.13</c:v>
                </c:pt>
                <c:pt idx="142">
                  <c:v>25.13</c:v>
                </c:pt>
                <c:pt idx="143">
                  <c:v>25.13</c:v>
                </c:pt>
                <c:pt idx="144">
                  <c:v>25.13</c:v>
                </c:pt>
                <c:pt idx="145">
                  <c:v>25.13</c:v>
                </c:pt>
                <c:pt idx="146">
                  <c:v>25.13</c:v>
                </c:pt>
                <c:pt idx="147">
                  <c:v>25.13</c:v>
                </c:pt>
                <c:pt idx="148">
                  <c:v>25.13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-22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1-B843-A8DF-D2FAA52F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Response ratio Abundance</a:t>
                </a:r>
                <a:endParaRPr lang="en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CMI</a:t>
                </a:r>
                <a:r>
                  <a:rPr lang="en-US" baseline="0"/>
                  <a:t> Normal 1961-1990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Abundance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899691363107844E-3"/>
                  <c:y val="-7.1886823490705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Sheet1!$Q$2:$Q$174</c:f>
              <c:numCache>
                <c:formatCode>General</c:formatCode>
                <c:ptCount val="173"/>
                <c:pt idx="6">
                  <c:v>-9.4187215000000005E-2</c:v>
                </c:pt>
                <c:pt idx="7">
                  <c:v>0</c:v>
                </c:pt>
                <c:pt idx="8">
                  <c:v>-1.159606801</c:v>
                </c:pt>
                <c:pt idx="12">
                  <c:v>-0.318922708</c:v>
                </c:pt>
                <c:pt idx="13">
                  <c:v>-0.182740493</c:v>
                </c:pt>
                <c:pt idx="14">
                  <c:v>-0.17777494599999999</c:v>
                </c:pt>
                <c:pt idx="18">
                  <c:v>-2.1053408999999999E-2</c:v>
                </c:pt>
                <c:pt idx="19">
                  <c:v>-0.74058690599999999</c:v>
                </c:pt>
                <c:pt idx="20">
                  <c:v>-0.193594296</c:v>
                </c:pt>
                <c:pt idx="21">
                  <c:v>-0.22726726799999999</c:v>
                </c:pt>
                <c:pt idx="22">
                  <c:v>-0.58893486500000003</c:v>
                </c:pt>
                <c:pt idx="23">
                  <c:v>-0.67488492099999997</c:v>
                </c:pt>
                <c:pt idx="24">
                  <c:v>-9.5900323999999995E-2</c:v>
                </c:pt>
                <c:pt idx="25">
                  <c:v>-0.42723890799999997</c:v>
                </c:pt>
                <c:pt idx="26">
                  <c:v>-1.7335908000000001E-2</c:v>
                </c:pt>
                <c:pt idx="27">
                  <c:v>-0.49169309300000003</c:v>
                </c:pt>
                <c:pt idx="28">
                  <c:v>-0.12820162800000001</c:v>
                </c:pt>
                <c:pt idx="29">
                  <c:v>-0.299199838</c:v>
                </c:pt>
                <c:pt idx="68">
                  <c:v>-0.24613307000000001</c:v>
                </c:pt>
                <c:pt idx="69">
                  <c:v>-0.27027455900000003</c:v>
                </c:pt>
                <c:pt idx="70">
                  <c:v>-5.1460924999999998E-2</c:v>
                </c:pt>
                <c:pt idx="71">
                  <c:v>-2.7856954999999999E-2</c:v>
                </c:pt>
                <c:pt idx="72">
                  <c:v>-0.62592522699999997</c:v>
                </c:pt>
                <c:pt idx="73">
                  <c:v>-0.47462257499999999</c:v>
                </c:pt>
                <c:pt idx="82">
                  <c:v>-2.6506037999999999E-2</c:v>
                </c:pt>
                <c:pt idx="112">
                  <c:v>-0.54888848300000004</c:v>
                </c:pt>
                <c:pt idx="113">
                  <c:v>-0.177100539</c:v>
                </c:pt>
                <c:pt idx="114">
                  <c:v>-0.27960856899999997</c:v>
                </c:pt>
                <c:pt idx="149">
                  <c:v>-2.054123734</c:v>
                </c:pt>
                <c:pt idx="150">
                  <c:v>-1.716536048</c:v>
                </c:pt>
                <c:pt idx="151">
                  <c:v>-0.90672128100000005</c:v>
                </c:pt>
                <c:pt idx="160">
                  <c:v>-1.1289884560000001</c:v>
                </c:pt>
                <c:pt idx="161">
                  <c:v>-1.019831411</c:v>
                </c:pt>
                <c:pt idx="162">
                  <c:v>-2.1465808449999999</c:v>
                </c:pt>
                <c:pt idx="163">
                  <c:v>-1.9636097260000001</c:v>
                </c:pt>
                <c:pt idx="172">
                  <c:v>-0.19452966499999999</c:v>
                </c:pt>
              </c:numCache>
            </c:numRef>
          </c:xVal>
          <c:yVal>
            <c:numRef>
              <c:f>Sheet1!$AD$2:$AD$174</c:f>
              <c:numCache>
                <c:formatCode>0.00</c:formatCode>
                <c:ptCount val="173"/>
                <c:pt idx="0">
                  <c:v>-4.3788235294119175</c:v>
                </c:pt>
                <c:pt idx="1">
                  <c:v>-4.3788235294119175</c:v>
                </c:pt>
                <c:pt idx="2">
                  <c:v>-4.3788235294119175</c:v>
                </c:pt>
                <c:pt idx="3">
                  <c:v>-4.3788235294119175</c:v>
                </c:pt>
                <c:pt idx="4">
                  <c:v>-4.3788235294119175</c:v>
                </c:pt>
                <c:pt idx="5">
                  <c:v>-4.3788235294119175</c:v>
                </c:pt>
                <c:pt idx="6">
                  <c:v>-4.3788235294119175</c:v>
                </c:pt>
                <c:pt idx="7">
                  <c:v>-4.3788235294119175</c:v>
                </c:pt>
                <c:pt idx="8">
                  <c:v>-4.3788235294119175</c:v>
                </c:pt>
                <c:pt idx="9">
                  <c:v>-4.3788235294119175</c:v>
                </c:pt>
                <c:pt idx="10">
                  <c:v>-4.3788235294119175</c:v>
                </c:pt>
                <c:pt idx="11">
                  <c:v>-4.3788235294119175</c:v>
                </c:pt>
                <c:pt idx="12">
                  <c:v>-4.3788235294119175</c:v>
                </c:pt>
                <c:pt idx="13">
                  <c:v>-4.3788235294119175</c:v>
                </c:pt>
                <c:pt idx="14">
                  <c:v>-4.3788235294119175</c:v>
                </c:pt>
                <c:pt idx="15">
                  <c:v>-4.3788235294119175</c:v>
                </c:pt>
                <c:pt idx="16">
                  <c:v>-4.3788235294119175</c:v>
                </c:pt>
                <c:pt idx="17">
                  <c:v>-4.3788235294119175</c:v>
                </c:pt>
                <c:pt idx="18">
                  <c:v>-4.3788235294119175</c:v>
                </c:pt>
                <c:pt idx="19">
                  <c:v>-4.3788235294119175</c:v>
                </c:pt>
                <c:pt idx="20">
                  <c:v>-4.3788235294119175</c:v>
                </c:pt>
                <c:pt idx="21">
                  <c:v>-4.3788235294119175</c:v>
                </c:pt>
                <c:pt idx="22">
                  <c:v>-4.3788235294119175</c:v>
                </c:pt>
                <c:pt idx="23">
                  <c:v>-4.3788235294119175</c:v>
                </c:pt>
                <c:pt idx="24">
                  <c:v>-4.3788235294119175</c:v>
                </c:pt>
                <c:pt idx="25">
                  <c:v>-4.3788235294119175</c:v>
                </c:pt>
                <c:pt idx="26">
                  <c:v>-4.3788235294119175</c:v>
                </c:pt>
                <c:pt idx="27">
                  <c:v>-4.3788235294119175</c:v>
                </c:pt>
                <c:pt idx="28">
                  <c:v>-4.3788235294119175</c:v>
                </c:pt>
                <c:pt idx="29">
                  <c:v>-4.3788235294119175</c:v>
                </c:pt>
                <c:pt idx="30">
                  <c:v>-4.3788235294119175</c:v>
                </c:pt>
                <c:pt idx="31">
                  <c:v>-4.3788235294119175</c:v>
                </c:pt>
                <c:pt idx="32">
                  <c:v>-4.3788235294119175</c:v>
                </c:pt>
                <c:pt idx="33">
                  <c:v>7.8699999999999868</c:v>
                </c:pt>
                <c:pt idx="34">
                  <c:v>7.8699999999999868</c:v>
                </c:pt>
                <c:pt idx="35">
                  <c:v>7.8699999999999868</c:v>
                </c:pt>
                <c:pt idx="36">
                  <c:v>7.8699999999999868</c:v>
                </c:pt>
                <c:pt idx="37">
                  <c:v>7.8699999999999868</c:v>
                </c:pt>
                <c:pt idx="38">
                  <c:v>7.8699999999999868</c:v>
                </c:pt>
                <c:pt idx="39">
                  <c:v>7.8699999999999868</c:v>
                </c:pt>
                <c:pt idx="40">
                  <c:v>7.8699999999999868</c:v>
                </c:pt>
                <c:pt idx="41">
                  <c:v>7.8699999999999868</c:v>
                </c:pt>
                <c:pt idx="42">
                  <c:v>7.8699999999999868</c:v>
                </c:pt>
                <c:pt idx="43">
                  <c:v>7.8699999999999868</c:v>
                </c:pt>
                <c:pt idx="44">
                  <c:v>7.8699999999999868</c:v>
                </c:pt>
                <c:pt idx="45">
                  <c:v>7.8699999999999868</c:v>
                </c:pt>
                <c:pt idx="46">
                  <c:v>7.8699999999999868</c:v>
                </c:pt>
                <c:pt idx="47">
                  <c:v>7.8699999999999868</c:v>
                </c:pt>
                <c:pt idx="48">
                  <c:v>7.8699999999999868</c:v>
                </c:pt>
                <c:pt idx="49">
                  <c:v>7.8699999999999868</c:v>
                </c:pt>
                <c:pt idx="50">
                  <c:v>7.8699999999999868</c:v>
                </c:pt>
                <c:pt idx="51">
                  <c:v>7.8699999999999868</c:v>
                </c:pt>
                <c:pt idx="52">
                  <c:v>7.8699999999999868</c:v>
                </c:pt>
                <c:pt idx="53">
                  <c:v>7.8699999999999868</c:v>
                </c:pt>
                <c:pt idx="54">
                  <c:v>7.8699999999999868</c:v>
                </c:pt>
                <c:pt idx="55">
                  <c:v>7.8699999999999868</c:v>
                </c:pt>
                <c:pt idx="56">
                  <c:v>7.8699999999999868</c:v>
                </c:pt>
                <c:pt idx="57">
                  <c:v>-1.6871428571428311</c:v>
                </c:pt>
                <c:pt idx="58">
                  <c:v>-1.6871428571428311</c:v>
                </c:pt>
                <c:pt idx="59">
                  <c:v>-1.6871428571428311</c:v>
                </c:pt>
                <c:pt idx="60">
                  <c:v>-2.3505263157895229</c:v>
                </c:pt>
                <c:pt idx="61">
                  <c:v>-10.600769230769217</c:v>
                </c:pt>
                <c:pt idx="62">
                  <c:v>-2.3505263157895229</c:v>
                </c:pt>
                <c:pt idx="63">
                  <c:v>-2.3505263157895229</c:v>
                </c:pt>
                <c:pt idx="64">
                  <c:v>-1.6970000000000169</c:v>
                </c:pt>
                <c:pt idx="65">
                  <c:v>4.0521739130434256</c:v>
                </c:pt>
                <c:pt idx="66">
                  <c:v>4.0521739130434256</c:v>
                </c:pt>
                <c:pt idx="67">
                  <c:v>4.0521739130434256</c:v>
                </c:pt>
                <c:pt idx="68">
                  <c:v>4.0521739130434256</c:v>
                </c:pt>
                <c:pt idx="69">
                  <c:v>4.0521739130434256</c:v>
                </c:pt>
                <c:pt idx="70">
                  <c:v>4.0521739130434256</c:v>
                </c:pt>
                <c:pt idx="71">
                  <c:v>4.0521739130434256</c:v>
                </c:pt>
                <c:pt idx="72">
                  <c:v>4.0521739130434256</c:v>
                </c:pt>
                <c:pt idx="73">
                  <c:v>4.0521739130434256</c:v>
                </c:pt>
                <c:pt idx="74">
                  <c:v>4.0521739130434256</c:v>
                </c:pt>
                <c:pt idx="75">
                  <c:v>4.0521739130434256</c:v>
                </c:pt>
                <c:pt idx="76">
                  <c:v>4.0521739130434256</c:v>
                </c:pt>
                <c:pt idx="77">
                  <c:v>4.0521739130434256</c:v>
                </c:pt>
                <c:pt idx="78">
                  <c:v>4.0521739130434256</c:v>
                </c:pt>
                <c:pt idx="79">
                  <c:v>4.0521739130434256</c:v>
                </c:pt>
                <c:pt idx="80">
                  <c:v>4.0521739130434256</c:v>
                </c:pt>
                <c:pt idx="81">
                  <c:v>4.0521739130434256</c:v>
                </c:pt>
                <c:pt idx="82">
                  <c:v>4.0521739130434256</c:v>
                </c:pt>
                <c:pt idx="83">
                  <c:v>4.0521739130434256</c:v>
                </c:pt>
                <c:pt idx="84">
                  <c:v>-6.0016666666667007</c:v>
                </c:pt>
                <c:pt idx="85">
                  <c:v>-6.0016666666667007</c:v>
                </c:pt>
                <c:pt idx="86">
                  <c:v>-6.0016666666667007</c:v>
                </c:pt>
                <c:pt idx="87">
                  <c:v>-6.0016666666667007</c:v>
                </c:pt>
                <c:pt idx="88">
                  <c:v>-6.0016666666667007</c:v>
                </c:pt>
                <c:pt idx="89">
                  <c:v>-6.0016666666667007</c:v>
                </c:pt>
                <c:pt idx="90">
                  <c:v>-6.0016666666667007</c:v>
                </c:pt>
                <c:pt idx="91">
                  <c:v>-6.0016666666667007</c:v>
                </c:pt>
                <c:pt idx="92">
                  <c:v>-6.0016666666667007</c:v>
                </c:pt>
                <c:pt idx="93">
                  <c:v>-6.0016666666667007</c:v>
                </c:pt>
                <c:pt idx="94">
                  <c:v>-6.0016666666667007</c:v>
                </c:pt>
                <c:pt idx="95">
                  <c:v>-6.0016666666667007</c:v>
                </c:pt>
                <c:pt idx="96">
                  <c:v>-6.0016666666667007</c:v>
                </c:pt>
                <c:pt idx="97">
                  <c:v>-6.0016666666667007</c:v>
                </c:pt>
                <c:pt idx="98">
                  <c:v>-6.0016666666667007</c:v>
                </c:pt>
                <c:pt idx="99">
                  <c:v>-1.3000000000000185</c:v>
                </c:pt>
                <c:pt idx="100">
                  <c:v>-1.3000000000000185</c:v>
                </c:pt>
                <c:pt idx="101">
                  <c:v>-1.3000000000000185</c:v>
                </c:pt>
                <c:pt idx="102">
                  <c:v>-1.3000000000000185</c:v>
                </c:pt>
                <c:pt idx="103">
                  <c:v>-1.3000000000000185</c:v>
                </c:pt>
                <c:pt idx="104">
                  <c:v>-1.3000000000000185</c:v>
                </c:pt>
                <c:pt idx="105">
                  <c:v>-1.3000000000000185</c:v>
                </c:pt>
                <c:pt idx="106">
                  <c:v>-1.3000000000000185</c:v>
                </c:pt>
                <c:pt idx="107">
                  <c:v>7.8525000000000071</c:v>
                </c:pt>
                <c:pt idx="108">
                  <c:v>7.8525000000000071</c:v>
                </c:pt>
                <c:pt idx="109">
                  <c:v>7.8525000000000071</c:v>
                </c:pt>
                <c:pt idx="110">
                  <c:v>7.8525000000000071</c:v>
                </c:pt>
                <c:pt idx="111">
                  <c:v>7.8525000000000071</c:v>
                </c:pt>
                <c:pt idx="112">
                  <c:v>7.8525000000000071</c:v>
                </c:pt>
                <c:pt idx="113">
                  <c:v>7.8525000000000071</c:v>
                </c:pt>
                <c:pt idx="114">
                  <c:v>7.8525000000000071</c:v>
                </c:pt>
                <c:pt idx="115">
                  <c:v>4.0166666666667012</c:v>
                </c:pt>
                <c:pt idx="116">
                  <c:v>4.0166666666667012</c:v>
                </c:pt>
                <c:pt idx="117">
                  <c:v>4.0166666666667012</c:v>
                </c:pt>
                <c:pt idx="118">
                  <c:v>4.0166666666667012</c:v>
                </c:pt>
                <c:pt idx="119">
                  <c:v>4.0166666666667012</c:v>
                </c:pt>
                <c:pt idx="120">
                  <c:v>4.0166666666667012</c:v>
                </c:pt>
                <c:pt idx="121">
                  <c:v>4.0166666666667012</c:v>
                </c:pt>
                <c:pt idx="122">
                  <c:v>4.0166666666667012</c:v>
                </c:pt>
                <c:pt idx="123">
                  <c:v>4.0166666666667012</c:v>
                </c:pt>
                <c:pt idx="124">
                  <c:v>4.0166666666667012</c:v>
                </c:pt>
                <c:pt idx="125">
                  <c:v>4.0166666666667012</c:v>
                </c:pt>
                <c:pt idx="126">
                  <c:v>4.0166666666667012</c:v>
                </c:pt>
                <c:pt idx="127">
                  <c:v>4.0166666666667012</c:v>
                </c:pt>
                <c:pt idx="128">
                  <c:v>4.0166666666667012</c:v>
                </c:pt>
                <c:pt idx="129">
                  <c:v>4.0166666666667012</c:v>
                </c:pt>
                <c:pt idx="130">
                  <c:v>4.0166666666667012</c:v>
                </c:pt>
                <c:pt idx="131">
                  <c:v>4.0166666666667012</c:v>
                </c:pt>
                <c:pt idx="132">
                  <c:v>4.0166666666667012</c:v>
                </c:pt>
                <c:pt idx="133">
                  <c:v>4.0166666666667012</c:v>
                </c:pt>
                <c:pt idx="134">
                  <c:v>4.0166666666667012</c:v>
                </c:pt>
                <c:pt idx="135">
                  <c:v>4.0166666666667012</c:v>
                </c:pt>
                <c:pt idx="136">
                  <c:v>4.0166666666667012</c:v>
                </c:pt>
                <c:pt idx="137">
                  <c:v>4.0166666666667012</c:v>
                </c:pt>
                <c:pt idx="138">
                  <c:v>4.0166666666667012</c:v>
                </c:pt>
                <c:pt idx="139">
                  <c:v>4.0166666666667012</c:v>
                </c:pt>
                <c:pt idx="140">
                  <c:v>4.0166666666667012</c:v>
                </c:pt>
                <c:pt idx="141">
                  <c:v>4.0166666666667012</c:v>
                </c:pt>
                <c:pt idx="142">
                  <c:v>4.0166666666667012</c:v>
                </c:pt>
                <c:pt idx="143">
                  <c:v>4.0166666666667012</c:v>
                </c:pt>
                <c:pt idx="144">
                  <c:v>4.0166666666667012</c:v>
                </c:pt>
                <c:pt idx="145">
                  <c:v>4.0166666666667012</c:v>
                </c:pt>
                <c:pt idx="146">
                  <c:v>4.0166666666667012</c:v>
                </c:pt>
                <c:pt idx="147">
                  <c:v>4.0166666666667012</c:v>
                </c:pt>
                <c:pt idx="148">
                  <c:v>4.0166666666667012</c:v>
                </c:pt>
                <c:pt idx="149">
                  <c:v>-1.3540000000000241</c:v>
                </c:pt>
                <c:pt idx="150">
                  <c:v>-1.3540000000000241</c:v>
                </c:pt>
                <c:pt idx="151">
                  <c:v>-1.3540000000000241</c:v>
                </c:pt>
                <c:pt idx="152">
                  <c:v>-1.3540000000000241</c:v>
                </c:pt>
                <c:pt idx="153">
                  <c:v>-1.3540000000000241</c:v>
                </c:pt>
                <c:pt idx="154">
                  <c:v>-1.3540000000000241</c:v>
                </c:pt>
                <c:pt idx="155">
                  <c:v>-1.3540000000000241</c:v>
                </c:pt>
                <c:pt idx="156">
                  <c:v>-1.3540000000000241</c:v>
                </c:pt>
                <c:pt idx="157">
                  <c:v>-1.3540000000000241</c:v>
                </c:pt>
                <c:pt idx="158">
                  <c:v>-1.3540000000000241</c:v>
                </c:pt>
                <c:pt idx="159">
                  <c:v>-1.3540000000000241</c:v>
                </c:pt>
                <c:pt idx="160">
                  <c:v>-1.3540000000000241</c:v>
                </c:pt>
                <c:pt idx="161">
                  <c:v>-1.3540000000000241</c:v>
                </c:pt>
                <c:pt idx="162">
                  <c:v>-1.3540000000000241</c:v>
                </c:pt>
                <c:pt idx="163">
                  <c:v>-1.3540000000000241</c:v>
                </c:pt>
                <c:pt idx="164">
                  <c:v>-1.3540000000000241</c:v>
                </c:pt>
                <c:pt idx="165">
                  <c:v>-1.3540000000000241</c:v>
                </c:pt>
                <c:pt idx="166">
                  <c:v>-1.3540000000000241</c:v>
                </c:pt>
                <c:pt idx="167">
                  <c:v>-1.3540000000000241</c:v>
                </c:pt>
                <c:pt idx="168">
                  <c:v>-1.3540000000000241</c:v>
                </c:pt>
                <c:pt idx="169">
                  <c:v>-1.3540000000000241</c:v>
                </c:pt>
                <c:pt idx="170">
                  <c:v>-1.3540000000000241</c:v>
                </c:pt>
                <c:pt idx="171">
                  <c:v>-1.3540000000000241</c:v>
                </c:pt>
                <c:pt idx="172">
                  <c:v>-1.3540000000000241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2-DA4E-9564-4986D843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Abundance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0050204774753761E-2"/>
                  <c:y val="-9.0744099853665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Sheet1!$Q$2:$Q$174</c:f>
              <c:numCache>
                <c:formatCode>General</c:formatCode>
                <c:ptCount val="173"/>
                <c:pt idx="6">
                  <c:v>-9.4187215000000005E-2</c:v>
                </c:pt>
                <c:pt idx="7">
                  <c:v>0</c:v>
                </c:pt>
                <c:pt idx="8">
                  <c:v>-1.159606801</c:v>
                </c:pt>
                <c:pt idx="12">
                  <c:v>-0.318922708</c:v>
                </c:pt>
                <c:pt idx="13">
                  <c:v>-0.182740493</c:v>
                </c:pt>
                <c:pt idx="14">
                  <c:v>-0.17777494599999999</c:v>
                </c:pt>
                <c:pt idx="18">
                  <c:v>-2.1053408999999999E-2</c:v>
                </c:pt>
                <c:pt idx="19">
                  <c:v>-0.74058690599999999</c:v>
                </c:pt>
                <c:pt idx="20">
                  <c:v>-0.193594296</c:v>
                </c:pt>
                <c:pt idx="21">
                  <c:v>-0.22726726799999999</c:v>
                </c:pt>
                <c:pt idx="22">
                  <c:v>-0.58893486500000003</c:v>
                </c:pt>
                <c:pt idx="23">
                  <c:v>-0.67488492099999997</c:v>
                </c:pt>
                <c:pt idx="24">
                  <c:v>-9.5900323999999995E-2</c:v>
                </c:pt>
                <c:pt idx="25">
                  <c:v>-0.42723890799999997</c:v>
                </c:pt>
                <c:pt idx="26">
                  <c:v>-1.7335908000000001E-2</c:v>
                </c:pt>
                <c:pt idx="27">
                  <c:v>-0.49169309300000003</c:v>
                </c:pt>
                <c:pt idx="28">
                  <c:v>-0.12820162800000001</c:v>
                </c:pt>
                <c:pt idx="29">
                  <c:v>-0.299199838</c:v>
                </c:pt>
                <c:pt idx="68">
                  <c:v>-0.24613307000000001</c:v>
                </c:pt>
                <c:pt idx="69">
                  <c:v>-0.27027455900000003</c:v>
                </c:pt>
                <c:pt idx="70">
                  <c:v>-5.1460924999999998E-2</c:v>
                </c:pt>
                <c:pt idx="71">
                  <c:v>-2.7856954999999999E-2</c:v>
                </c:pt>
                <c:pt idx="72">
                  <c:v>-0.62592522699999997</c:v>
                </c:pt>
                <c:pt idx="73">
                  <c:v>-0.47462257499999999</c:v>
                </c:pt>
                <c:pt idx="82">
                  <c:v>-2.6506037999999999E-2</c:v>
                </c:pt>
                <c:pt idx="112">
                  <c:v>-0.54888848300000004</c:v>
                </c:pt>
                <c:pt idx="113">
                  <c:v>-0.177100539</c:v>
                </c:pt>
                <c:pt idx="114">
                  <c:v>-0.27960856899999997</c:v>
                </c:pt>
                <c:pt idx="149">
                  <c:v>-2.054123734</c:v>
                </c:pt>
                <c:pt idx="150">
                  <c:v>-1.716536048</c:v>
                </c:pt>
                <c:pt idx="151">
                  <c:v>-0.90672128100000005</c:v>
                </c:pt>
                <c:pt idx="160">
                  <c:v>-1.1289884560000001</c:v>
                </c:pt>
                <c:pt idx="161">
                  <c:v>-1.019831411</c:v>
                </c:pt>
                <c:pt idx="162">
                  <c:v>-2.1465808449999999</c:v>
                </c:pt>
                <c:pt idx="163">
                  <c:v>-1.9636097260000001</c:v>
                </c:pt>
                <c:pt idx="172">
                  <c:v>-0.19452966499999999</c:v>
                </c:pt>
              </c:numCache>
            </c:numRef>
          </c:xVal>
          <c:yVal>
            <c:numRef>
              <c:f>Sheet1!$AC$2:$AC$174</c:f>
              <c:numCache>
                <c:formatCode>General</c:formatCode>
                <c:ptCount val="173"/>
                <c:pt idx="0">
                  <c:v>17.79</c:v>
                </c:pt>
                <c:pt idx="1">
                  <c:v>17.79</c:v>
                </c:pt>
                <c:pt idx="2">
                  <c:v>17.79</c:v>
                </c:pt>
                <c:pt idx="3">
                  <c:v>17.79</c:v>
                </c:pt>
                <c:pt idx="4">
                  <c:v>17.79</c:v>
                </c:pt>
                <c:pt idx="5">
                  <c:v>17.79</c:v>
                </c:pt>
                <c:pt idx="6">
                  <c:v>17.79</c:v>
                </c:pt>
                <c:pt idx="7">
                  <c:v>17.79</c:v>
                </c:pt>
                <c:pt idx="8">
                  <c:v>17.79</c:v>
                </c:pt>
                <c:pt idx="9">
                  <c:v>17.79</c:v>
                </c:pt>
                <c:pt idx="10">
                  <c:v>17.79</c:v>
                </c:pt>
                <c:pt idx="11">
                  <c:v>17.79</c:v>
                </c:pt>
                <c:pt idx="12">
                  <c:v>17.79</c:v>
                </c:pt>
                <c:pt idx="13">
                  <c:v>17.79</c:v>
                </c:pt>
                <c:pt idx="14">
                  <c:v>17.79</c:v>
                </c:pt>
                <c:pt idx="15">
                  <c:v>17.79</c:v>
                </c:pt>
                <c:pt idx="16">
                  <c:v>17.79</c:v>
                </c:pt>
                <c:pt idx="17">
                  <c:v>17.79</c:v>
                </c:pt>
                <c:pt idx="18">
                  <c:v>17.79</c:v>
                </c:pt>
                <c:pt idx="19">
                  <c:v>17.79</c:v>
                </c:pt>
                <c:pt idx="20">
                  <c:v>17.79</c:v>
                </c:pt>
                <c:pt idx="21">
                  <c:v>17.79</c:v>
                </c:pt>
                <c:pt idx="22">
                  <c:v>17.79</c:v>
                </c:pt>
                <c:pt idx="23">
                  <c:v>17.79</c:v>
                </c:pt>
                <c:pt idx="24">
                  <c:v>17.79</c:v>
                </c:pt>
                <c:pt idx="25">
                  <c:v>17.79</c:v>
                </c:pt>
                <c:pt idx="26">
                  <c:v>17.79</c:v>
                </c:pt>
                <c:pt idx="27">
                  <c:v>17.79</c:v>
                </c:pt>
                <c:pt idx="28">
                  <c:v>17.79</c:v>
                </c:pt>
                <c:pt idx="29">
                  <c:v>17.79</c:v>
                </c:pt>
                <c:pt idx="30">
                  <c:v>17.79</c:v>
                </c:pt>
                <c:pt idx="31">
                  <c:v>17.79</c:v>
                </c:pt>
                <c:pt idx="32">
                  <c:v>17.79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72.39</c:v>
                </c:pt>
                <c:pt idx="58">
                  <c:v>72.39</c:v>
                </c:pt>
                <c:pt idx="59">
                  <c:v>72.39</c:v>
                </c:pt>
                <c:pt idx="60">
                  <c:v>64.38</c:v>
                </c:pt>
                <c:pt idx="61">
                  <c:v>64.38</c:v>
                </c:pt>
                <c:pt idx="62">
                  <c:v>64.38</c:v>
                </c:pt>
                <c:pt idx="63">
                  <c:v>64.38</c:v>
                </c:pt>
                <c:pt idx="64">
                  <c:v>64.38</c:v>
                </c:pt>
                <c:pt idx="65">
                  <c:v>-20.21</c:v>
                </c:pt>
                <c:pt idx="66">
                  <c:v>-20.21</c:v>
                </c:pt>
                <c:pt idx="67">
                  <c:v>-20.21</c:v>
                </c:pt>
                <c:pt idx="68">
                  <c:v>-20.21</c:v>
                </c:pt>
                <c:pt idx="69">
                  <c:v>-20.21</c:v>
                </c:pt>
                <c:pt idx="70">
                  <c:v>-20.21</c:v>
                </c:pt>
                <c:pt idx="71">
                  <c:v>-20.21</c:v>
                </c:pt>
                <c:pt idx="72">
                  <c:v>-20.21</c:v>
                </c:pt>
                <c:pt idx="73">
                  <c:v>-20.21</c:v>
                </c:pt>
                <c:pt idx="74">
                  <c:v>-20.21</c:v>
                </c:pt>
                <c:pt idx="75">
                  <c:v>-20.21</c:v>
                </c:pt>
                <c:pt idx="76">
                  <c:v>-20.21</c:v>
                </c:pt>
                <c:pt idx="77">
                  <c:v>-20.21</c:v>
                </c:pt>
                <c:pt idx="78">
                  <c:v>-20.21</c:v>
                </c:pt>
                <c:pt idx="79">
                  <c:v>-20.21</c:v>
                </c:pt>
                <c:pt idx="80">
                  <c:v>-20.21</c:v>
                </c:pt>
                <c:pt idx="81">
                  <c:v>-20.21</c:v>
                </c:pt>
                <c:pt idx="82">
                  <c:v>-20.21</c:v>
                </c:pt>
                <c:pt idx="83">
                  <c:v>-20.21</c:v>
                </c:pt>
                <c:pt idx="84">
                  <c:v>17.79</c:v>
                </c:pt>
                <c:pt idx="85">
                  <c:v>17.79</c:v>
                </c:pt>
                <c:pt idx="86">
                  <c:v>17.79</c:v>
                </c:pt>
                <c:pt idx="87">
                  <c:v>17.79</c:v>
                </c:pt>
                <c:pt idx="88">
                  <c:v>17.79</c:v>
                </c:pt>
                <c:pt idx="89">
                  <c:v>17.79</c:v>
                </c:pt>
                <c:pt idx="90">
                  <c:v>17.79</c:v>
                </c:pt>
                <c:pt idx="91">
                  <c:v>17.79</c:v>
                </c:pt>
                <c:pt idx="92">
                  <c:v>17.79</c:v>
                </c:pt>
                <c:pt idx="93">
                  <c:v>17.79</c:v>
                </c:pt>
                <c:pt idx="94">
                  <c:v>17.79</c:v>
                </c:pt>
                <c:pt idx="95">
                  <c:v>17.79</c:v>
                </c:pt>
                <c:pt idx="96">
                  <c:v>17.79</c:v>
                </c:pt>
                <c:pt idx="97">
                  <c:v>17.79</c:v>
                </c:pt>
                <c:pt idx="98">
                  <c:v>17.79</c:v>
                </c:pt>
                <c:pt idx="99">
                  <c:v>29.44</c:v>
                </c:pt>
                <c:pt idx="100">
                  <c:v>29.44</c:v>
                </c:pt>
                <c:pt idx="101">
                  <c:v>29.44</c:v>
                </c:pt>
                <c:pt idx="102">
                  <c:v>29.44</c:v>
                </c:pt>
                <c:pt idx="103">
                  <c:v>29.44</c:v>
                </c:pt>
                <c:pt idx="104">
                  <c:v>29.44</c:v>
                </c:pt>
                <c:pt idx="105">
                  <c:v>29.44</c:v>
                </c:pt>
                <c:pt idx="106">
                  <c:v>29.44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5.52</c:v>
                </c:pt>
                <c:pt idx="116">
                  <c:v>5.52</c:v>
                </c:pt>
                <c:pt idx="117">
                  <c:v>5.52</c:v>
                </c:pt>
                <c:pt idx="118">
                  <c:v>5.52</c:v>
                </c:pt>
                <c:pt idx="119">
                  <c:v>5.52</c:v>
                </c:pt>
                <c:pt idx="120">
                  <c:v>5.52</c:v>
                </c:pt>
                <c:pt idx="121">
                  <c:v>5.52</c:v>
                </c:pt>
                <c:pt idx="122">
                  <c:v>5.52</c:v>
                </c:pt>
                <c:pt idx="123">
                  <c:v>5.52</c:v>
                </c:pt>
                <c:pt idx="124">
                  <c:v>5.52</c:v>
                </c:pt>
                <c:pt idx="125">
                  <c:v>5.52</c:v>
                </c:pt>
                <c:pt idx="126">
                  <c:v>5.52</c:v>
                </c:pt>
                <c:pt idx="127">
                  <c:v>5.52</c:v>
                </c:pt>
                <c:pt idx="128">
                  <c:v>5.52</c:v>
                </c:pt>
                <c:pt idx="129">
                  <c:v>5.52</c:v>
                </c:pt>
                <c:pt idx="130">
                  <c:v>5.52</c:v>
                </c:pt>
                <c:pt idx="131">
                  <c:v>5.52</c:v>
                </c:pt>
                <c:pt idx="132">
                  <c:v>5.52</c:v>
                </c:pt>
                <c:pt idx="133">
                  <c:v>5.52</c:v>
                </c:pt>
                <c:pt idx="134">
                  <c:v>5.52</c:v>
                </c:pt>
                <c:pt idx="135">
                  <c:v>5.52</c:v>
                </c:pt>
                <c:pt idx="136">
                  <c:v>5.52</c:v>
                </c:pt>
                <c:pt idx="137">
                  <c:v>5.52</c:v>
                </c:pt>
                <c:pt idx="138">
                  <c:v>5.52</c:v>
                </c:pt>
                <c:pt idx="139">
                  <c:v>5.52</c:v>
                </c:pt>
                <c:pt idx="140">
                  <c:v>5.52</c:v>
                </c:pt>
                <c:pt idx="141">
                  <c:v>5.52</c:v>
                </c:pt>
                <c:pt idx="142">
                  <c:v>5.52</c:v>
                </c:pt>
                <c:pt idx="143">
                  <c:v>5.52</c:v>
                </c:pt>
                <c:pt idx="144">
                  <c:v>5.52</c:v>
                </c:pt>
                <c:pt idx="145">
                  <c:v>5.52</c:v>
                </c:pt>
                <c:pt idx="146">
                  <c:v>5.52</c:v>
                </c:pt>
                <c:pt idx="147">
                  <c:v>5.52</c:v>
                </c:pt>
                <c:pt idx="148">
                  <c:v>5.52</c:v>
                </c:pt>
                <c:pt idx="149">
                  <c:v>-50.33</c:v>
                </c:pt>
                <c:pt idx="150">
                  <c:v>-50.33</c:v>
                </c:pt>
                <c:pt idx="151">
                  <c:v>-50.33</c:v>
                </c:pt>
                <c:pt idx="152">
                  <c:v>-50.33</c:v>
                </c:pt>
                <c:pt idx="153">
                  <c:v>-50.33</c:v>
                </c:pt>
                <c:pt idx="154">
                  <c:v>-50.33</c:v>
                </c:pt>
                <c:pt idx="155">
                  <c:v>-50.33</c:v>
                </c:pt>
                <c:pt idx="156">
                  <c:v>-50.33</c:v>
                </c:pt>
                <c:pt idx="157">
                  <c:v>-50.33</c:v>
                </c:pt>
                <c:pt idx="158">
                  <c:v>-50.33</c:v>
                </c:pt>
                <c:pt idx="159">
                  <c:v>-50.33</c:v>
                </c:pt>
                <c:pt idx="160">
                  <c:v>-50.33</c:v>
                </c:pt>
                <c:pt idx="161">
                  <c:v>-50.33</c:v>
                </c:pt>
                <c:pt idx="162">
                  <c:v>-50.33</c:v>
                </c:pt>
                <c:pt idx="163">
                  <c:v>-50.33</c:v>
                </c:pt>
                <c:pt idx="164">
                  <c:v>-50.33</c:v>
                </c:pt>
                <c:pt idx="165">
                  <c:v>-50.33</c:v>
                </c:pt>
                <c:pt idx="166">
                  <c:v>-50.33</c:v>
                </c:pt>
                <c:pt idx="167">
                  <c:v>-50.33</c:v>
                </c:pt>
                <c:pt idx="168">
                  <c:v>-50.33</c:v>
                </c:pt>
                <c:pt idx="169">
                  <c:v>-50.33</c:v>
                </c:pt>
                <c:pt idx="170">
                  <c:v>-50.33</c:v>
                </c:pt>
                <c:pt idx="171">
                  <c:v>-50.33</c:v>
                </c:pt>
                <c:pt idx="172">
                  <c:v>-50.33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1-FD4A-A46F-4AF28788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36319"/>
        <c:axId val="1028858335"/>
      </c:scatterChart>
      <c:valAx>
        <c:axId val="10379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858335"/>
        <c:crosses val="autoZero"/>
        <c:crossBetween val="midCat"/>
      </c:valAx>
      <c:valAx>
        <c:axId val="10288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79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721591</xdr:colOff>
      <xdr:row>175</xdr:row>
      <xdr:rowOff>103909</xdr:rowOff>
    </xdr:from>
    <xdr:to>
      <xdr:col>21</xdr:col>
      <xdr:colOff>635000</xdr:colOff>
      <xdr:row>195</xdr:row>
      <xdr:rowOff>26555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90706-5080-F14A-9ECB-1DF893FBC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175</xdr:row>
      <xdr:rowOff>0</xdr:rowOff>
    </xdr:from>
    <xdr:to>
      <xdr:col>31</xdr:col>
      <xdr:colOff>5773</xdr:colOff>
      <xdr:row>194</xdr:row>
      <xdr:rowOff>130464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0F7CB-4C87-1C4E-80F4-2317F86AE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175</xdr:row>
      <xdr:rowOff>127000</xdr:rowOff>
    </xdr:from>
    <xdr:to>
      <xdr:col>41</xdr:col>
      <xdr:colOff>230909</xdr:colOff>
      <xdr:row>197</xdr:row>
      <xdr:rowOff>161636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F19CE9-5897-8F46-A284-0B24BC478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4</xdr:row>
      <xdr:rowOff>38100</xdr:rowOff>
    </xdr:from>
    <xdr:to>
      <xdr:col>10</xdr:col>
      <xdr:colOff>62346</xdr:colOff>
      <xdr:row>24</xdr:row>
      <xdr:rowOff>53109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08AA0-A821-6647-A1D4-918784256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75046</xdr:colOff>
      <xdr:row>24</xdr:row>
      <xdr:rowOff>15009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2B33F-8663-0545-9696-D0FE74F11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28</xdr:col>
      <xdr:colOff>75046</xdr:colOff>
      <xdr:row>24</xdr:row>
      <xdr:rowOff>15009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E3056-341A-4941-9E95-B6EA4EF11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75046</xdr:colOff>
      <xdr:row>20</xdr:row>
      <xdr:rowOff>15009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2E4CF-560C-AE48-8FBB-1B596442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75046</xdr:colOff>
      <xdr:row>21</xdr:row>
      <xdr:rowOff>15009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8C10A-FC39-F64D-AAFE-B5C1251B7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75046</xdr:colOff>
      <xdr:row>21</xdr:row>
      <xdr:rowOff>15009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B7C1A-0627-0243-895C-0E8DF6773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75046</xdr:colOff>
      <xdr:row>20</xdr:row>
      <xdr:rowOff>15009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FCA94-50BA-7C40-9843-A5483AFE8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75046</xdr:colOff>
      <xdr:row>21</xdr:row>
      <xdr:rowOff>15009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A3CE3-4639-644B-8C5C-67BD05CA9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1</xdr:row>
      <xdr:rowOff>0</xdr:rowOff>
    </xdr:from>
    <xdr:to>
      <xdr:col>26</xdr:col>
      <xdr:colOff>165100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6AA4C-B7C0-2643-B57E-7200EF1F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75046</xdr:colOff>
      <xdr:row>20</xdr:row>
      <xdr:rowOff>15009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80772-8131-0A46-8849-77D6D16D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75046</xdr:colOff>
      <xdr:row>21</xdr:row>
      <xdr:rowOff>15009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3B033-8122-9D4A-99EA-6D03EA7A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75046</xdr:colOff>
      <xdr:row>21</xdr:row>
      <xdr:rowOff>15009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5DAF9B-1687-1549-8B2C-8A9C5A7EE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75046</xdr:colOff>
      <xdr:row>20</xdr:row>
      <xdr:rowOff>15009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8CB6C-4C54-B547-8F4C-D37D028EB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17</xdr:col>
      <xdr:colOff>75046</xdr:colOff>
      <xdr:row>22</xdr:row>
      <xdr:rowOff>15009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6C94A-909F-A044-9FAE-DF2D441AA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75046</xdr:colOff>
      <xdr:row>22</xdr:row>
      <xdr:rowOff>15009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5B3007-B69D-0A4B-BADD-75F08AD36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22F1-8E05-124A-9959-F508E038173E}">
  <dimension ref="A1:AE174"/>
  <sheetViews>
    <sheetView tabSelected="1" topLeftCell="S1" zoomScale="110" zoomScaleNormal="110" workbookViewId="0">
      <selection activeCell="AC1" sqref="AC1:AC1048576"/>
    </sheetView>
  </sheetViews>
  <sheetFormatPr baseColWidth="10" defaultRowHeight="16" x14ac:dyDescent="0.2"/>
  <cols>
    <col min="4" max="4" width="22.6640625" customWidth="1"/>
    <col min="5" max="5" width="22.33203125" bestFit="1" customWidth="1"/>
    <col min="14" max="14" width="12.6640625" bestFit="1" customWidth="1"/>
    <col min="16" max="16" width="18.33203125" customWidth="1"/>
    <col min="17" max="17" width="15.83203125" customWidth="1"/>
    <col min="27" max="27" width="9.33203125" bestFit="1" customWidth="1"/>
    <col min="28" max="28" width="12" bestFit="1" customWidth="1"/>
    <col min="29" max="29" width="11.6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24</v>
      </c>
      <c r="Q1" t="s">
        <v>28</v>
      </c>
      <c r="R1" t="s">
        <v>53</v>
      </c>
      <c r="S1" t="s">
        <v>83</v>
      </c>
      <c r="T1" t="s">
        <v>87</v>
      </c>
      <c r="U1" t="s">
        <v>92</v>
      </c>
      <c r="V1" t="s">
        <v>98</v>
      </c>
      <c r="W1" t="s">
        <v>137</v>
      </c>
      <c r="X1" t="s">
        <v>181</v>
      </c>
      <c r="Y1" t="s">
        <v>195</v>
      </c>
      <c r="AA1" t="s">
        <v>210</v>
      </c>
      <c r="AB1" t="s">
        <v>213</v>
      </c>
      <c r="AC1" t="s">
        <v>214</v>
      </c>
      <c r="AD1" t="s">
        <v>211</v>
      </c>
      <c r="AE1" t="s">
        <v>212</v>
      </c>
    </row>
    <row r="2" spans="1:31" x14ac:dyDescent="0.2">
      <c r="A2">
        <v>4488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1977</v>
      </c>
      <c r="I2">
        <v>1993</v>
      </c>
      <c r="J2" t="s">
        <v>19</v>
      </c>
      <c r="K2">
        <v>35.119999999999997</v>
      </c>
      <c r="L2">
        <v>-83.34</v>
      </c>
      <c r="N2" t="s">
        <v>13</v>
      </c>
      <c r="O2">
        <v>-4.8506114000000003E-2</v>
      </c>
      <c r="AA2">
        <v>63.22</v>
      </c>
      <c r="AB2" s="1">
        <v>58.841176470588081</v>
      </c>
      <c r="AC2">
        <v>17.79</v>
      </c>
      <c r="AD2" s="1">
        <f>-(AA2-AB2)</f>
        <v>-4.3788235294119175</v>
      </c>
      <c r="AE2">
        <f>-AA2-(-AC2)</f>
        <v>-45.43</v>
      </c>
    </row>
    <row r="3" spans="1:31" x14ac:dyDescent="0.2">
      <c r="A3">
        <v>4489</v>
      </c>
      <c r="B3">
        <v>1</v>
      </c>
      <c r="C3" t="s">
        <v>14</v>
      </c>
      <c r="D3" t="s">
        <v>20</v>
      </c>
      <c r="E3" t="s">
        <v>16</v>
      </c>
      <c r="F3" t="s">
        <v>17</v>
      </c>
      <c r="G3" t="s">
        <v>18</v>
      </c>
      <c r="H3">
        <v>1977</v>
      </c>
      <c r="I3">
        <v>1993</v>
      </c>
      <c r="J3" t="s">
        <v>19</v>
      </c>
      <c r="K3">
        <v>35.119999999999997</v>
      </c>
      <c r="L3">
        <v>-83.34</v>
      </c>
      <c r="N3" t="s">
        <v>21</v>
      </c>
      <c r="O3">
        <v>-0.34041442300000002</v>
      </c>
      <c r="AA3">
        <v>63.22</v>
      </c>
      <c r="AB3" s="1">
        <v>58.841176470588081</v>
      </c>
      <c r="AC3">
        <v>17.79</v>
      </c>
      <c r="AD3" s="1">
        <f t="shared" ref="AD3:AD35" si="0">-(AA3-AB3)</f>
        <v>-4.3788235294119175</v>
      </c>
      <c r="AE3">
        <f t="shared" ref="AE3:AE62" si="1">-AA3-(-AC3)</f>
        <v>-45.43</v>
      </c>
    </row>
    <row r="4" spans="1:31" x14ac:dyDescent="0.2">
      <c r="A4">
        <v>4490</v>
      </c>
      <c r="B4">
        <v>1</v>
      </c>
      <c r="C4" t="s">
        <v>14</v>
      </c>
      <c r="D4" t="s">
        <v>22</v>
      </c>
      <c r="E4" t="s">
        <v>16</v>
      </c>
      <c r="F4" t="s">
        <v>17</v>
      </c>
      <c r="G4" t="s">
        <v>18</v>
      </c>
      <c r="H4">
        <v>1977</v>
      </c>
      <c r="I4">
        <v>1993</v>
      </c>
      <c r="J4" t="s">
        <v>19</v>
      </c>
      <c r="K4">
        <v>35.119999999999997</v>
      </c>
      <c r="L4">
        <v>-83.34</v>
      </c>
      <c r="N4" t="s">
        <v>13</v>
      </c>
      <c r="O4">
        <v>-1.4406011E-2</v>
      </c>
      <c r="AA4">
        <v>63.22</v>
      </c>
      <c r="AB4" s="1">
        <v>58.841176470588081</v>
      </c>
      <c r="AC4">
        <v>17.79</v>
      </c>
      <c r="AD4" s="1">
        <f t="shared" si="0"/>
        <v>-4.3788235294119175</v>
      </c>
      <c r="AE4">
        <f t="shared" si="1"/>
        <v>-45.43</v>
      </c>
    </row>
    <row r="5" spans="1:31" x14ac:dyDescent="0.2">
      <c r="A5">
        <v>4491</v>
      </c>
      <c r="B5">
        <v>1</v>
      </c>
      <c r="C5" t="s">
        <v>14</v>
      </c>
      <c r="D5" t="s">
        <v>23</v>
      </c>
      <c r="E5" t="s">
        <v>24</v>
      </c>
      <c r="F5" t="s">
        <v>17</v>
      </c>
      <c r="G5" t="s">
        <v>18</v>
      </c>
      <c r="H5">
        <v>1977</v>
      </c>
      <c r="I5">
        <v>1993</v>
      </c>
      <c r="J5" t="s">
        <v>19</v>
      </c>
      <c r="K5">
        <v>35.119999999999997</v>
      </c>
      <c r="L5">
        <v>-83.34</v>
      </c>
      <c r="N5" t="s">
        <v>21</v>
      </c>
      <c r="P5">
        <v>-5.1293294000000003E-2</v>
      </c>
      <c r="AA5">
        <v>63.22</v>
      </c>
      <c r="AB5" s="1">
        <v>58.841176470588081</v>
      </c>
      <c r="AC5">
        <v>17.79</v>
      </c>
      <c r="AD5" s="1">
        <f t="shared" si="0"/>
        <v>-4.3788235294119175</v>
      </c>
      <c r="AE5">
        <f t="shared" si="1"/>
        <v>-45.43</v>
      </c>
    </row>
    <row r="6" spans="1:31" x14ac:dyDescent="0.2">
      <c r="A6">
        <v>4492</v>
      </c>
      <c r="B6">
        <v>1</v>
      </c>
      <c r="C6" t="s">
        <v>14</v>
      </c>
      <c r="D6" t="s">
        <v>25</v>
      </c>
      <c r="E6" t="s">
        <v>24</v>
      </c>
      <c r="F6" t="s">
        <v>17</v>
      </c>
      <c r="G6" t="s">
        <v>18</v>
      </c>
      <c r="H6">
        <v>1977</v>
      </c>
      <c r="I6">
        <v>1993</v>
      </c>
      <c r="J6" t="s">
        <v>19</v>
      </c>
      <c r="K6">
        <v>35.119999999999997</v>
      </c>
      <c r="L6">
        <v>-83.34</v>
      </c>
      <c r="N6" t="s">
        <v>13</v>
      </c>
      <c r="P6">
        <v>0</v>
      </c>
      <c r="AA6">
        <v>63.22</v>
      </c>
      <c r="AB6" s="1">
        <v>58.841176470588081</v>
      </c>
      <c r="AC6">
        <v>17.79</v>
      </c>
      <c r="AD6" s="1">
        <f t="shared" si="0"/>
        <v>-4.3788235294119175</v>
      </c>
      <c r="AE6">
        <f t="shared" si="1"/>
        <v>-45.43</v>
      </c>
    </row>
    <row r="7" spans="1:31" x14ac:dyDescent="0.2">
      <c r="A7">
        <v>4493</v>
      </c>
      <c r="B7">
        <v>1</v>
      </c>
      <c r="C7" t="s">
        <v>14</v>
      </c>
      <c r="D7" t="s">
        <v>26</v>
      </c>
      <c r="E7" t="s">
        <v>24</v>
      </c>
      <c r="F7" t="s">
        <v>17</v>
      </c>
      <c r="G7" t="s">
        <v>18</v>
      </c>
      <c r="H7">
        <v>1977</v>
      </c>
      <c r="I7">
        <v>1993</v>
      </c>
      <c r="J7" t="s">
        <v>19</v>
      </c>
      <c r="K7">
        <v>35.119999999999997</v>
      </c>
      <c r="L7">
        <v>-83.34</v>
      </c>
      <c r="N7" t="s">
        <v>21</v>
      </c>
      <c r="P7">
        <v>-0.22543976399999999</v>
      </c>
      <c r="AA7">
        <v>63.22</v>
      </c>
      <c r="AB7" s="1">
        <v>58.841176470588081</v>
      </c>
      <c r="AC7">
        <v>17.79</v>
      </c>
      <c r="AD7" s="1">
        <f t="shared" si="0"/>
        <v>-4.3788235294119175</v>
      </c>
      <c r="AE7">
        <f t="shared" si="1"/>
        <v>-45.43</v>
      </c>
    </row>
    <row r="8" spans="1:31" x14ac:dyDescent="0.2">
      <c r="A8">
        <v>4494</v>
      </c>
      <c r="B8">
        <v>1</v>
      </c>
      <c r="C8" t="s">
        <v>14</v>
      </c>
      <c r="D8" t="s">
        <v>27</v>
      </c>
      <c r="E8" t="s">
        <v>28</v>
      </c>
      <c r="F8" t="s">
        <v>17</v>
      </c>
      <c r="G8" t="s">
        <v>18</v>
      </c>
      <c r="H8">
        <v>1977</v>
      </c>
      <c r="I8">
        <v>1993</v>
      </c>
      <c r="J8" t="s">
        <v>19</v>
      </c>
      <c r="K8">
        <v>35.119999999999997</v>
      </c>
      <c r="L8">
        <v>-83.34</v>
      </c>
      <c r="N8" t="s">
        <v>21</v>
      </c>
      <c r="Q8">
        <v>-9.4187215000000005E-2</v>
      </c>
      <c r="AA8">
        <v>63.22</v>
      </c>
      <c r="AB8" s="1">
        <v>58.841176470588081</v>
      </c>
      <c r="AC8">
        <v>17.79</v>
      </c>
      <c r="AD8" s="1">
        <f t="shared" si="0"/>
        <v>-4.3788235294119175</v>
      </c>
      <c r="AE8">
        <f t="shared" si="1"/>
        <v>-45.43</v>
      </c>
    </row>
    <row r="9" spans="1:31" x14ac:dyDescent="0.2">
      <c r="A9">
        <v>4495</v>
      </c>
      <c r="B9">
        <v>1</v>
      </c>
      <c r="C9" t="s">
        <v>14</v>
      </c>
      <c r="D9" t="s">
        <v>29</v>
      </c>
      <c r="E9" t="s">
        <v>28</v>
      </c>
      <c r="F9" t="s">
        <v>17</v>
      </c>
      <c r="G9" t="s">
        <v>18</v>
      </c>
      <c r="H9">
        <v>1977</v>
      </c>
      <c r="I9">
        <v>1993</v>
      </c>
      <c r="J9" t="s">
        <v>19</v>
      </c>
      <c r="K9">
        <v>35.119999999999997</v>
      </c>
      <c r="L9">
        <v>-83.34</v>
      </c>
      <c r="N9" t="s">
        <v>13</v>
      </c>
      <c r="Q9">
        <v>0</v>
      </c>
      <c r="AA9">
        <v>63.22</v>
      </c>
      <c r="AB9" s="1">
        <v>58.841176470588081</v>
      </c>
      <c r="AC9">
        <v>17.79</v>
      </c>
      <c r="AD9" s="1">
        <f t="shared" si="0"/>
        <v>-4.3788235294119175</v>
      </c>
      <c r="AE9">
        <f t="shared" si="1"/>
        <v>-45.43</v>
      </c>
    </row>
    <row r="10" spans="1:31" x14ac:dyDescent="0.2">
      <c r="A10">
        <v>4496</v>
      </c>
      <c r="B10">
        <v>1</v>
      </c>
      <c r="C10" t="s">
        <v>14</v>
      </c>
      <c r="D10" t="s">
        <v>30</v>
      </c>
      <c r="E10" t="s">
        <v>28</v>
      </c>
      <c r="F10" t="s">
        <v>17</v>
      </c>
      <c r="G10" t="s">
        <v>18</v>
      </c>
      <c r="H10">
        <v>1977</v>
      </c>
      <c r="I10">
        <v>1993</v>
      </c>
      <c r="J10" t="s">
        <v>19</v>
      </c>
      <c r="K10">
        <v>35.119999999999997</v>
      </c>
      <c r="L10">
        <v>-83.34</v>
      </c>
      <c r="N10" t="s">
        <v>21</v>
      </c>
      <c r="Q10">
        <v>-1.159606801</v>
      </c>
      <c r="AA10">
        <v>63.22</v>
      </c>
      <c r="AB10" s="1">
        <v>58.841176470588081</v>
      </c>
      <c r="AC10">
        <v>17.79</v>
      </c>
      <c r="AD10" s="1">
        <f t="shared" si="0"/>
        <v>-4.3788235294119175</v>
      </c>
      <c r="AE10">
        <f t="shared" si="1"/>
        <v>-45.43</v>
      </c>
    </row>
    <row r="11" spans="1:31" x14ac:dyDescent="0.2">
      <c r="A11">
        <v>4497</v>
      </c>
      <c r="B11">
        <v>1</v>
      </c>
      <c r="C11" t="s">
        <v>14</v>
      </c>
      <c r="D11" t="s">
        <v>31</v>
      </c>
      <c r="E11" t="s">
        <v>24</v>
      </c>
      <c r="F11" t="s">
        <v>17</v>
      </c>
      <c r="G11" t="s">
        <v>18</v>
      </c>
      <c r="H11">
        <v>1977</v>
      </c>
      <c r="I11">
        <v>1993</v>
      </c>
      <c r="J11" t="s">
        <v>19</v>
      </c>
      <c r="K11">
        <v>35.119999999999997</v>
      </c>
      <c r="L11">
        <v>-83.34</v>
      </c>
      <c r="N11" t="s">
        <v>21</v>
      </c>
      <c r="P11">
        <v>-0.42326973299999998</v>
      </c>
      <c r="AA11">
        <v>63.22</v>
      </c>
      <c r="AB11" s="1">
        <v>58.841176470588081</v>
      </c>
      <c r="AC11">
        <v>17.79</v>
      </c>
      <c r="AD11" s="1">
        <f t="shared" si="0"/>
        <v>-4.3788235294119175</v>
      </c>
      <c r="AE11">
        <f t="shared" si="1"/>
        <v>-45.43</v>
      </c>
    </row>
    <row r="12" spans="1:31" x14ac:dyDescent="0.2">
      <c r="A12">
        <v>4498</v>
      </c>
      <c r="B12">
        <v>1</v>
      </c>
      <c r="C12" t="s">
        <v>14</v>
      </c>
      <c r="D12" t="s">
        <v>32</v>
      </c>
      <c r="E12" t="s">
        <v>24</v>
      </c>
      <c r="F12" t="s">
        <v>17</v>
      </c>
      <c r="G12" t="s">
        <v>18</v>
      </c>
      <c r="H12">
        <v>1977</v>
      </c>
      <c r="I12">
        <v>1993</v>
      </c>
      <c r="J12" t="s">
        <v>19</v>
      </c>
      <c r="K12">
        <v>35.119999999999997</v>
      </c>
      <c r="L12">
        <v>-83.34</v>
      </c>
      <c r="N12" t="s">
        <v>21</v>
      </c>
      <c r="P12">
        <v>-0.98099568400000003</v>
      </c>
      <c r="AA12">
        <v>63.22</v>
      </c>
      <c r="AB12" s="1">
        <v>58.841176470588081</v>
      </c>
      <c r="AC12">
        <v>17.79</v>
      </c>
      <c r="AD12" s="1">
        <f t="shared" si="0"/>
        <v>-4.3788235294119175</v>
      </c>
      <c r="AE12">
        <f t="shared" si="1"/>
        <v>-45.43</v>
      </c>
    </row>
    <row r="13" spans="1:31" x14ac:dyDescent="0.2">
      <c r="A13">
        <v>4499</v>
      </c>
      <c r="B13">
        <v>1</v>
      </c>
      <c r="C13" t="s">
        <v>14</v>
      </c>
      <c r="D13" t="s">
        <v>33</v>
      </c>
      <c r="E13" t="s">
        <v>24</v>
      </c>
      <c r="F13" t="s">
        <v>17</v>
      </c>
      <c r="G13" t="s">
        <v>18</v>
      </c>
      <c r="H13">
        <v>1977</v>
      </c>
      <c r="I13">
        <v>1993</v>
      </c>
      <c r="J13" t="s">
        <v>19</v>
      </c>
      <c r="K13">
        <v>35.119999999999997</v>
      </c>
      <c r="L13">
        <v>-83.34</v>
      </c>
      <c r="N13" t="s">
        <v>21</v>
      </c>
      <c r="P13">
        <v>-1.271432586</v>
      </c>
      <c r="AA13">
        <v>63.22</v>
      </c>
      <c r="AB13" s="1">
        <v>58.841176470588081</v>
      </c>
      <c r="AC13">
        <v>17.79</v>
      </c>
      <c r="AD13" s="1">
        <f t="shared" si="0"/>
        <v>-4.3788235294119175</v>
      </c>
      <c r="AE13">
        <f t="shared" si="1"/>
        <v>-45.43</v>
      </c>
    </row>
    <row r="14" spans="1:31" x14ac:dyDescent="0.2">
      <c r="A14">
        <v>4500</v>
      </c>
      <c r="B14">
        <v>1</v>
      </c>
      <c r="C14" t="s">
        <v>14</v>
      </c>
      <c r="D14" t="s">
        <v>34</v>
      </c>
      <c r="E14" t="s">
        <v>28</v>
      </c>
      <c r="F14" t="s">
        <v>17</v>
      </c>
      <c r="G14" t="s">
        <v>18</v>
      </c>
      <c r="H14">
        <v>1977</v>
      </c>
      <c r="I14">
        <v>1993</v>
      </c>
      <c r="J14" t="s">
        <v>19</v>
      </c>
      <c r="K14">
        <v>35.119999999999997</v>
      </c>
      <c r="L14">
        <v>-83.34</v>
      </c>
      <c r="N14" t="s">
        <v>21</v>
      </c>
      <c r="Q14">
        <v>-0.318922708</v>
      </c>
      <c r="AA14">
        <v>63.22</v>
      </c>
      <c r="AB14" s="1">
        <v>58.841176470588081</v>
      </c>
      <c r="AC14">
        <v>17.79</v>
      </c>
      <c r="AD14" s="1">
        <f t="shared" si="0"/>
        <v>-4.3788235294119175</v>
      </c>
      <c r="AE14">
        <f t="shared" si="1"/>
        <v>-45.43</v>
      </c>
    </row>
    <row r="15" spans="1:31" x14ac:dyDescent="0.2">
      <c r="A15">
        <v>4501</v>
      </c>
      <c r="B15">
        <v>1</v>
      </c>
      <c r="C15" t="s">
        <v>14</v>
      </c>
      <c r="D15" t="s">
        <v>35</v>
      </c>
      <c r="E15" t="s">
        <v>28</v>
      </c>
      <c r="F15" t="s">
        <v>17</v>
      </c>
      <c r="G15" t="s">
        <v>18</v>
      </c>
      <c r="H15">
        <v>1977</v>
      </c>
      <c r="I15">
        <v>1993</v>
      </c>
      <c r="J15" t="s">
        <v>19</v>
      </c>
      <c r="K15">
        <v>35.119999999999997</v>
      </c>
      <c r="L15">
        <v>-83.34</v>
      </c>
      <c r="N15" t="s">
        <v>21</v>
      </c>
      <c r="Q15">
        <v>-0.182740493</v>
      </c>
      <c r="AA15">
        <v>63.22</v>
      </c>
      <c r="AB15" s="1">
        <v>58.841176470588081</v>
      </c>
      <c r="AC15">
        <v>17.79</v>
      </c>
      <c r="AD15" s="1">
        <f t="shared" si="0"/>
        <v>-4.3788235294119175</v>
      </c>
      <c r="AE15">
        <f t="shared" si="1"/>
        <v>-45.43</v>
      </c>
    </row>
    <row r="16" spans="1:31" x14ac:dyDescent="0.2">
      <c r="A16">
        <v>4502</v>
      </c>
      <c r="B16">
        <v>1</v>
      </c>
      <c r="C16" t="s">
        <v>14</v>
      </c>
      <c r="D16" t="s">
        <v>36</v>
      </c>
      <c r="E16" t="s">
        <v>28</v>
      </c>
      <c r="F16" t="s">
        <v>17</v>
      </c>
      <c r="G16" t="s">
        <v>18</v>
      </c>
      <c r="H16">
        <v>1977</v>
      </c>
      <c r="I16">
        <v>1993</v>
      </c>
      <c r="J16" t="s">
        <v>19</v>
      </c>
      <c r="K16">
        <v>35.119999999999997</v>
      </c>
      <c r="L16">
        <v>-83.34</v>
      </c>
      <c r="N16" t="s">
        <v>21</v>
      </c>
      <c r="Q16">
        <v>-0.17777494599999999</v>
      </c>
      <c r="AA16">
        <v>63.22</v>
      </c>
      <c r="AB16" s="1">
        <v>58.841176470588081</v>
      </c>
      <c r="AC16">
        <v>17.79</v>
      </c>
      <c r="AD16" s="1">
        <f t="shared" si="0"/>
        <v>-4.3788235294119175</v>
      </c>
      <c r="AE16">
        <f t="shared" si="1"/>
        <v>-45.43</v>
      </c>
    </row>
    <row r="17" spans="1:31" x14ac:dyDescent="0.2">
      <c r="A17">
        <v>4503</v>
      </c>
      <c r="B17">
        <v>1</v>
      </c>
      <c r="C17" t="s">
        <v>14</v>
      </c>
      <c r="D17" t="s">
        <v>37</v>
      </c>
      <c r="E17" t="s">
        <v>24</v>
      </c>
      <c r="F17" t="s">
        <v>17</v>
      </c>
      <c r="G17" t="s">
        <v>18</v>
      </c>
      <c r="H17">
        <v>1977</v>
      </c>
      <c r="I17">
        <v>1993</v>
      </c>
      <c r="J17" t="s">
        <v>19</v>
      </c>
      <c r="K17">
        <v>35.119999999999997</v>
      </c>
      <c r="L17">
        <v>-83.34</v>
      </c>
      <c r="N17" t="s">
        <v>21</v>
      </c>
      <c r="P17">
        <v>-5.7158413999999998E-2</v>
      </c>
      <c r="AA17">
        <v>63.22</v>
      </c>
      <c r="AB17" s="1">
        <v>58.841176470588081</v>
      </c>
      <c r="AC17">
        <v>17.79</v>
      </c>
      <c r="AD17" s="1">
        <f t="shared" si="0"/>
        <v>-4.3788235294119175</v>
      </c>
      <c r="AE17">
        <f t="shared" si="1"/>
        <v>-45.43</v>
      </c>
    </row>
    <row r="18" spans="1:31" x14ac:dyDescent="0.2">
      <c r="A18">
        <v>4504</v>
      </c>
      <c r="B18">
        <v>1</v>
      </c>
      <c r="C18" t="s">
        <v>14</v>
      </c>
      <c r="D18" t="s">
        <v>38</v>
      </c>
      <c r="E18" t="s">
        <v>24</v>
      </c>
      <c r="F18" t="s">
        <v>17</v>
      </c>
      <c r="G18" t="s">
        <v>18</v>
      </c>
      <c r="H18">
        <v>1977</v>
      </c>
      <c r="I18">
        <v>1993</v>
      </c>
      <c r="J18" t="s">
        <v>19</v>
      </c>
      <c r="K18">
        <v>35.119999999999997</v>
      </c>
      <c r="L18">
        <v>-83.34</v>
      </c>
      <c r="N18" t="s">
        <v>21</v>
      </c>
      <c r="P18">
        <v>-0.12874898300000001</v>
      </c>
      <c r="AA18">
        <v>63.22</v>
      </c>
      <c r="AB18" s="1">
        <v>58.841176470588081</v>
      </c>
      <c r="AC18">
        <v>17.79</v>
      </c>
      <c r="AD18" s="1">
        <f t="shared" si="0"/>
        <v>-4.3788235294119175</v>
      </c>
      <c r="AE18">
        <f t="shared" si="1"/>
        <v>-45.43</v>
      </c>
    </row>
    <row r="19" spans="1:31" x14ac:dyDescent="0.2">
      <c r="A19">
        <v>4505</v>
      </c>
      <c r="B19">
        <v>1</v>
      </c>
      <c r="C19" t="s">
        <v>14</v>
      </c>
      <c r="D19" t="s">
        <v>39</v>
      </c>
      <c r="E19" t="s">
        <v>24</v>
      </c>
      <c r="F19" t="s">
        <v>17</v>
      </c>
      <c r="G19" t="s">
        <v>18</v>
      </c>
      <c r="H19">
        <v>1977</v>
      </c>
      <c r="I19">
        <v>1993</v>
      </c>
      <c r="J19" t="s">
        <v>19</v>
      </c>
      <c r="K19">
        <v>35.119999999999997</v>
      </c>
      <c r="L19">
        <v>-83.34</v>
      </c>
      <c r="N19" t="s">
        <v>21</v>
      </c>
      <c r="P19">
        <v>-8.4083116999999999E-2</v>
      </c>
      <c r="AA19">
        <v>63.22</v>
      </c>
      <c r="AB19" s="1">
        <v>58.841176470588081</v>
      </c>
      <c r="AC19">
        <v>17.79</v>
      </c>
      <c r="AD19" s="1">
        <f t="shared" si="0"/>
        <v>-4.3788235294119175</v>
      </c>
      <c r="AE19">
        <f t="shared" si="1"/>
        <v>-45.43</v>
      </c>
    </row>
    <row r="20" spans="1:31" x14ac:dyDescent="0.2">
      <c r="A20">
        <v>4506</v>
      </c>
      <c r="B20">
        <v>1</v>
      </c>
      <c r="C20" t="s">
        <v>14</v>
      </c>
      <c r="D20" t="s">
        <v>40</v>
      </c>
      <c r="E20" t="s">
        <v>28</v>
      </c>
      <c r="F20" t="s">
        <v>17</v>
      </c>
      <c r="G20" t="s">
        <v>18</v>
      </c>
      <c r="H20">
        <v>1977</v>
      </c>
      <c r="I20">
        <v>1993</v>
      </c>
      <c r="J20" t="s">
        <v>19</v>
      </c>
      <c r="K20">
        <v>35.119999999999997</v>
      </c>
      <c r="L20">
        <v>-83.34</v>
      </c>
      <c r="N20" t="s">
        <v>13</v>
      </c>
      <c r="Q20">
        <v>-2.1053408999999999E-2</v>
      </c>
      <c r="AA20">
        <v>63.22</v>
      </c>
      <c r="AB20" s="1">
        <v>58.841176470588081</v>
      </c>
      <c r="AC20">
        <v>17.79</v>
      </c>
      <c r="AD20" s="1">
        <f t="shared" si="0"/>
        <v>-4.3788235294119175</v>
      </c>
      <c r="AE20">
        <f t="shared" si="1"/>
        <v>-45.43</v>
      </c>
    </row>
    <row r="21" spans="1:31" x14ac:dyDescent="0.2">
      <c r="A21">
        <v>4507</v>
      </c>
      <c r="B21">
        <v>1</v>
      </c>
      <c r="C21" t="s">
        <v>14</v>
      </c>
      <c r="D21" t="s">
        <v>41</v>
      </c>
      <c r="E21" t="s">
        <v>28</v>
      </c>
      <c r="F21" t="s">
        <v>17</v>
      </c>
      <c r="G21" t="s">
        <v>18</v>
      </c>
      <c r="H21">
        <v>1977</v>
      </c>
      <c r="I21">
        <v>1993</v>
      </c>
      <c r="J21" t="s">
        <v>19</v>
      </c>
      <c r="K21">
        <v>35.119999999999997</v>
      </c>
      <c r="L21">
        <v>-83.34</v>
      </c>
      <c r="N21" t="s">
        <v>21</v>
      </c>
      <c r="Q21">
        <v>-0.74058690599999999</v>
      </c>
      <c r="AA21">
        <v>63.22</v>
      </c>
      <c r="AB21" s="1">
        <v>58.841176470588081</v>
      </c>
      <c r="AC21">
        <v>17.79</v>
      </c>
      <c r="AD21" s="1">
        <f t="shared" si="0"/>
        <v>-4.3788235294119175</v>
      </c>
      <c r="AE21">
        <f t="shared" si="1"/>
        <v>-45.43</v>
      </c>
    </row>
    <row r="22" spans="1:31" x14ac:dyDescent="0.2">
      <c r="A22">
        <v>4508</v>
      </c>
      <c r="B22">
        <v>1</v>
      </c>
      <c r="C22" t="s">
        <v>14</v>
      </c>
      <c r="D22" t="s">
        <v>42</v>
      </c>
      <c r="E22" t="s">
        <v>28</v>
      </c>
      <c r="F22" t="s">
        <v>17</v>
      </c>
      <c r="G22" t="s">
        <v>18</v>
      </c>
      <c r="H22">
        <v>1977</v>
      </c>
      <c r="I22">
        <v>1993</v>
      </c>
      <c r="J22" t="s">
        <v>19</v>
      </c>
      <c r="K22">
        <v>35.119999999999997</v>
      </c>
      <c r="L22">
        <v>-83.34</v>
      </c>
      <c r="N22" t="s">
        <v>21</v>
      </c>
      <c r="Q22">
        <v>-0.193594296</v>
      </c>
      <c r="AA22">
        <v>63.22</v>
      </c>
      <c r="AB22" s="1">
        <v>58.841176470588081</v>
      </c>
      <c r="AC22">
        <v>17.79</v>
      </c>
      <c r="AD22" s="1">
        <f t="shared" si="0"/>
        <v>-4.3788235294119175</v>
      </c>
      <c r="AE22">
        <f t="shared" si="1"/>
        <v>-45.43</v>
      </c>
    </row>
    <row r="23" spans="1:31" x14ac:dyDescent="0.2">
      <c r="A23">
        <v>4521</v>
      </c>
      <c r="B23">
        <v>1</v>
      </c>
      <c r="C23" t="s">
        <v>14</v>
      </c>
      <c r="D23" t="s">
        <v>43</v>
      </c>
      <c r="E23" t="s">
        <v>28</v>
      </c>
      <c r="F23" t="s">
        <v>17</v>
      </c>
      <c r="G23" t="s">
        <v>18</v>
      </c>
      <c r="H23">
        <v>1977</v>
      </c>
      <c r="I23">
        <v>1993</v>
      </c>
      <c r="J23" t="s">
        <v>19</v>
      </c>
      <c r="K23">
        <v>35.119999999999997</v>
      </c>
      <c r="L23">
        <v>-83.34</v>
      </c>
      <c r="N23" t="s">
        <v>21</v>
      </c>
      <c r="Q23">
        <v>-0.22726726799999999</v>
      </c>
      <c r="AA23">
        <v>63.22</v>
      </c>
      <c r="AB23" s="1">
        <v>58.841176470588081</v>
      </c>
      <c r="AC23">
        <v>17.79</v>
      </c>
      <c r="AD23" s="1">
        <f t="shared" si="0"/>
        <v>-4.3788235294119175</v>
      </c>
      <c r="AE23">
        <f t="shared" si="1"/>
        <v>-45.43</v>
      </c>
    </row>
    <row r="24" spans="1:31" x14ac:dyDescent="0.2">
      <c r="A24">
        <v>4522</v>
      </c>
      <c r="B24">
        <v>1</v>
      </c>
      <c r="C24" t="s">
        <v>14</v>
      </c>
      <c r="D24" t="s">
        <v>44</v>
      </c>
      <c r="E24" t="s">
        <v>28</v>
      </c>
      <c r="F24" t="s">
        <v>17</v>
      </c>
      <c r="G24" t="s">
        <v>18</v>
      </c>
      <c r="H24">
        <v>1977</v>
      </c>
      <c r="I24">
        <v>1993</v>
      </c>
      <c r="J24" t="s">
        <v>19</v>
      </c>
      <c r="K24">
        <v>35.119999999999997</v>
      </c>
      <c r="L24">
        <v>-83.34</v>
      </c>
      <c r="N24" t="s">
        <v>21</v>
      </c>
      <c r="Q24">
        <v>-0.58893486500000003</v>
      </c>
      <c r="AA24">
        <v>63.22</v>
      </c>
      <c r="AB24" s="1">
        <v>58.841176470588081</v>
      </c>
      <c r="AC24">
        <v>17.79</v>
      </c>
      <c r="AD24" s="1">
        <f t="shared" si="0"/>
        <v>-4.3788235294119175</v>
      </c>
      <c r="AE24">
        <f t="shared" si="1"/>
        <v>-45.43</v>
      </c>
    </row>
    <row r="25" spans="1:31" x14ac:dyDescent="0.2">
      <c r="A25">
        <v>4523</v>
      </c>
      <c r="B25">
        <v>1</v>
      </c>
      <c r="C25" t="s">
        <v>14</v>
      </c>
      <c r="D25" t="s">
        <v>45</v>
      </c>
      <c r="E25" t="s">
        <v>28</v>
      </c>
      <c r="F25" t="s">
        <v>17</v>
      </c>
      <c r="G25" t="s">
        <v>18</v>
      </c>
      <c r="H25">
        <v>1977</v>
      </c>
      <c r="I25">
        <v>1993</v>
      </c>
      <c r="J25" t="s">
        <v>19</v>
      </c>
      <c r="K25">
        <v>35.119999999999997</v>
      </c>
      <c r="L25">
        <v>-83.34</v>
      </c>
      <c r="N25" t="s">
        <v>21</v>
      </c>
      <c r="Q25">
        <v>-0.67488492099999997</v>
      </c>
      <c r="AA25">
        <v>63.22</v>
      </c>
      <c r="AB25" s="1">
        <v>58.841176470588081</v>
      </c>
      <c r="AC25">
        <v>17.79</v>
      </c>
      <c r="AD25" s="1">
        <f t="shared" si="0"/>
        <v>-4.3788235294119175</v>
      </c>
      <c r="AE25">
        <f t="shared" si="1"/>
        <v>-45.43</v>
      </c>
    </row>
    <row r="26" spans="1:31" x14ac:dyDescent="0.2">
      <c r="A26">
        <v>4524</v>
      </c>
      <c r="B26">
        <v>1</v>
      </c>
      <c r="C26" t="s">
        <v>14</v>
      </c>
      <c r="D26" t="s">
        <v>46</v>
      </c>
      <c r="E26" t="s">
        <v>28</v>
      </c>
      <c r="F26" t="s">
        <v>17</v>
      </c>
      <c r="G26" t="s">
        <v>18</v>
      </c>
      <c r="H26">
        <v>1977</v>
      </c>
      <c r="I26">
        <v>1993</v>
      </c>
      <c r="J26" t="s">
        <v>19</v>
      </c>
      <c r="K26">
        <v>35.119999999999997</v>
      </c>
      <c r="L26">
        <v>-83.34</v>
      </c>
      <c r="N26" t="s">
        <v>21</v>
      </c>
      <c r="Q26">
        <v>-9.5900323999999995E-2</v>
      </c>
      <c r="AA26">
        <v>63.22</v>
      </c>
      <c r="AB26" s="1">
        <v>58.841176470588081</v>
      </c>
      <c r="AC26">
        <v>17.79</v>
      </c>
      <c r="AD26" s="1">
        <f t="shared" si="0"/>
        <v>-4.3788235294119175</v>
      </c>
      <c r="AE26">
        <f t="shared" si="1"/>
        <v>-45.43</v>
      </c>
    </row>
    <row r="27" spans="1:31" x14ac:dyDescent="0.2">
      <c r="A27">
        <v>4525</v>
      </c>
      <c r="B27">
        <v>1</v>
      </c>
      <c r="C27" t="s">
        <v>14</v>
      </c>
      <c r="D27" t="s">
        <v>47</v>
      </c>
      <c r="E27" t="s">
        <v>28</v>
      </c>
      <c r="F27" t="s">
        <v>17</v>
      </c>
      <c r="G27" t="s">
        <v>18</v>
      </c>
      <c r="H27">
        <v>1977</v>
      </c>
      <c r="I27">
        <v>1993</v>
      </c>
      <c r="J27" t="s">
        <v>19</v>
      </c>
      <c r="K27">
        <v>35.119999999999997</v>
      </c>
      <c r="L27">
        <v>-83.34</v>
      </c>
      <c r="N27" t="s">
        <v>21</v>
      </c>
      <c r="Q27">
        <v>-0.42723890799999997</v>
      </c>
      <c r="AA27">
        <v>63.22</v>
      </c>
      <c r="AB27" s="1">
        <v>58.841176470588081</v>
      </c>
      <c r="AC27">
        <v>17.79</v>
      </c>
      <c r="AD27" s="1">
        <f t="shared" si="0"/>
        <v>-4.3788235294119175</v>
      </c>
      <c r="AE27">
        <f t="shared" si="1"/>
        <v>-45.43</v>
      </c>
    </row>
    <row r="28" spans="1:31" x14ac:dyDescent="0.2">
      <c r="A28">
        <v>4526</v>
      </c>
      <c r="B28">
        <v>1</v>
      </c>
      <c r="C28" t="s">
        <v>14</v>
      </c>
      <c r="D28" t="s">
        <v>48</v>
      </c>
      <c r="E28" t="s">
        <v>28</v>
      </c>
      <c r="F28" t="s">
        <v>17</v>
      </c>
      <c r="G28" t="s">
        <v>18</v>
      </c>
      <c r="H28">
        <v>1977</v>
      </c>
      <c r="I28">
        <v>1993</v>
      </c>
      <c r="J28" t="s">
        <v>19</v>
      </c>
      <c r="K28">
        <v>35.119999999999997</v>
      </c>
      <c r="L28">
        <v>-83.34</v>
      </c>
      <c r="N28" t="s">
        <v>13</v>
      </c>
      <c r="Q28">
        <v>-1.7335908000000001E-2</v>
      </c>
      <c r="AA28">
        <v>63.22</v>
      </c>
      <c r="AB28" s="1">
        <v>58.841176470588081</v>
      </c>
      <c r="AC28">
        <v>17.79</v>
      </c>
      <c r="AD28" s="1">
        <f t="shared" si="0"/>
        <v>-4.3788235294119175</v>
      </c>
      <c r="AE28">
        <f t="shared" si="1"/>
        <v>-45.43</v>
      </c>
    </row>
    <row r="29" spans="1:31" x14ac:dyDescent="0.2">
      <c r="A29">
        <v>4527</v>
      </c>
      <c r="B29">
        <v>1</v>
      </c>
      <c r="C29" t="s">
        <v>14</v>
      </c>
      <c r="D29" t="s">
        <v>49</v>
      </c>
      <c r="E29" t="s">
        <v>28</v>
      </c>
      <c r="F29" t="s">
        <v>17</v>
      </c>
      <c r="G29" t="s">
        <v>18</v>
      </c>
      <c r="H29">
        <v>1977</v>
      </c>
      <c r="I29">
        <v>1993</v>
      </c>
      <c r="J29" t="s">
        <v>19</v>
      </c>
      <c r="K29">
        <v>35.119999999999997</v>
      </c>
      <c r="L29">
        <v>-83.34</v>
      </c>
      <c r="N29" t="s">
        <v>21</v>
      </c>
      <c r="Q29">
        <v>-0.49169309300000003</v>
      </c>
      <c r="AA29">
        <v>63.22</v>
      </c>
      <c r="AB29" s="1">
        <v>58.841176470588081</v>
      </c>
      <c r="AC29">
        <v>17.79</v>
      </c>
      <c r="AD29" s="1">
        <f t="shared" si="0"/>
        <v>-4.3788235294119175</v>
      </c>
      <c r="AE29">
        <f t="shared" si="1"/>
        <v>-45.43</v>
      </c>
    </row>
    <row r="30" spans="1:31" x14ac:dyDescent="0.2">
      <c r="A30">
        <v>4528</v>
      </c>
      <c r="B30">
        <v>1</v>
      </c>
      <c r="C30" t="s">
        <v>14</v>
      </c>
      <c r="D30" t="s">
        <v>50</v>
      </c>
      <c r="E30" t="s">
        <v>28</v>
      </c>
      <c r="F30" t="s">
        <v>17</v>
      </c>
      <c r="G30" t="s">
        <v>18</v>
      </c>
      <c r="H30">
        <v>1977</v>
      </c>
      <c r="I30">
        <v>1993</v>
      </c>
      <c r="J30" t="s">
        <v>19</v>
      </c>
      <c r="K30">
        <v>35.119999999999997</v>
      </c>
      <c r="L30">
        <v>-83.34</v>
      </c>
      <c r="N30" t="s">
        <v>21</v>
      </c>
      <c r="Q30">
        <v>-0.12820162800000001</v>
      </c>
      <c r="AA30">
        <v>63.22</v>
      </c>
      <c r="AB30" s="1">
        <v>58.841176470588081</v>
      </c>
      <c r="AC30">
        <v>17.79</v>
      </c>
      <c r="AD30" s="1">
        <f t="shared" si="0"/>
        <v>-4.3788235294119175</v>
      </c>
      <c r="AE30">
        <f t="shared" si="1"/>
        <v>-45.43</v>
      </c>
    </row>
    <row r="31" spans="1:31" x14ac:dyDescent="0.2">
      <c r="A31">
        <v>4529</v>
      </c>
      <c r="B31">
        <v>1</v>
      </c>
      <c r="C31" t="s">
        <v>14</v>
      </c>
      <c r="D31" t="s">
        <v>51</v>
      </c>
      <c r="E31" t="s">
        <v>28</v>
      </c>
      <c r="F31" t="s">
        <v>17</v>
      </c>
      <c r="G31" t="s">
        <v>18</v>
      </c>
      <c r="H31">
        <v>1977</v>
      </c>
      <c r="I31">
        <v>1993</v>
      </c>
      <c r="J31" t="s">
        <v>19</v>
      </c>
      <c r="K31">
        <v>35.119999999999997</v>
      </c>
      <c r="L31">
        <v>-83.34</v>
      </c>
      <c r="N31" t="s">
        <v>21</v>
      </c>
      <c r="Q31">
        <v>-0.299199838</v>
      </c>
      <c r="AA31">
        <v>63.22</v>
      </c>
      <c r="AB31" s="1">
        <v>58.841176470588081</v>
      </c>
      <c r="AC31">
        <v>17.79</v>
      </c>
      <c r="AD31" s="1">
        <f t="shared" si="0"/>
        <v>-4.3788235294119175</v>
      </c>
      <c r="AE31">
        <f t="shared" si="1"/>
        <v>-45.43</v>
      </c>
    </row>
    <row r="32" spans="1:31" x14ac:dyDescent="0.2">
      <c r="A32">
        <v>4530</v>
      </c>
      <c r="B32">
        <v>1</v>
      </c>
      <c r="C32" t="s">
        <v>14</v>
      </c>
      <c r="D32" t="s">
        <v>52</v>
      </c>
      <c r="E32" t="s">
        <v>53</v>
      </c>
      <c r="F32" t="s">
        <v>17</v>
      </c>
      <c r="G32" t="s">
        <v>18</v>
      </c>
      <c r="H32">
        <v>1977</v>
      </c>
      <c r="I32">
        <v>1993</v>
      </c>
      <c r="J32" t="s">
        <v>19</v>
      </c>
      <c r="K32">
        <v>35.119999999999997</v>
      </c>
      <c r="L32">
        <v>-83.34</v>
      </c>
      <c r="N32" t="s">
        <v>13</v>
      </c>
      <c r="R32">
        <v>0</v>
      </c>
      <c r="AA32">
        <v>63.22</v>
      </c>
      <c r="AB32" s="1">
        <v>58.841176470588081</v>
      </c>
      <c r="AC32">
        <v>17.79</v>
      </c>
      <c r="AD32" s="1">
        <f t="shared" si="0"/>
        <v>-4.3788235294119175</v>
      </c>
      <c r="AE32">
        <f t="shared" si="1"/>
        <v>-45.43</v>
      </c>
    </row>
    <row r="33" spans="1:31" x14ac:dyDescent="0.2">
      <c r="A33">
        <v>4531</v>
      </c>
      <c r="B33">
        <v>1</v>
      </c>
      <c r="C33" t="s">
        <v>14</v>
      </c>
      <c r="D33" t="s">
        <v>54</v>
      </c>
      <c r="E33" t="s">
        <v>53</v>
      </c>
      <c r="F33" t="s">
        <v>17</v>
      </c>
      <c r="G33" t="s">
        <v>18</v>
      </c>
      <c r="H33">
        <v>1977</v>
      </c>
      <c r="I33">
        <v>1993</v>
      </c>
      <c r="J33" t="s">
        <v>19</v>
      </c>
      <c r="K33">
        <v>35.119999999999997</v>
      </c>
      <c r="L33">
        <v>-83.34</v>
      </c>
      <c r="N33" t="s">
        <v>13</v>
      </c>
      <c r="R33">
        <v>0</v>
      </c>
      <c r="AA33">
        <v>63.22</v>
      </c>
      <c r="AB33" s="1">
        <v>58.841176470588081</v>
      </c>
      <c r="AC33">
        <v>17.79</v>
      </c>
      <c r="AD33" s="1">
        <f t="shared" si="0"/>
        <v>-4.3788235294119175</v>
      </c>
      <c r="AE33">
        <f t="shared" si="1"/>
        <v>-45.43</v>
      </c>
    </row>
    <row r="34" spans="1:31" s="2" customFormat="1" x14ac:dyDescent="0.2">
      <c r="A34" s="2">
        <v>4532</v>
      </c>
      <c r="B34" s="2">
        <v>1</v>
      </c>
      <c r="C34" s="2" t="s">
        <v>14</v>
      </c>
      <c r="D34" s="2" t="s">
        <v>55</v>
      </c>
      <c r="E34" s="2" t="s">
        <v>53</v>
      </c>
      <c r="F34" s="2" t="s">
        <v>17</v>
      </c>
      <c r="G34" s="2" t="s">
        <v>18</v>
      </c>
      <c r="H34" s="2">
        <v>1977</v>
      </c>
      <c r="I34" s="2">
        <v>1993</v>
      </c>
      <c r="J34" s="2" t="s">
        <v>19</v>
      </c>
      <c r="K34" s="2">
        <v>35.119999999999997</v>
      </c>
      <c r="L34" s="2">
        <v>-83.34</v>
      </c>
      <c r="N34" s="2" t="s">
        <v>13</v>
      </c>
      <c r="R34" s="2">
        <v>2.0619287E-2</v>
      </c>
      <c r="AA34" s="2">
        <v>63.22</v>
      </c>
      <c r="AB34" s="3">
        <v>58.841176470588081</v>
      </c>
      <c r="AC34" s="2">
        <v>17.79</v>
      </c>
      <c r="AD34" s="3">
        <f t="shared" si="0"/>
        <v>-4.3788235294119175</v>
      </c>
      <c r="AE34" s="2">
        <f t="shared" si="1"/>
        <v>-45.43</v>
      </c>
    </row>
    <row r="35" spans="1:31" x14ac:dyDescent="0.2">
      <c r="A35">
        <v>4682</v>
      </c>
      <c r="B35">
        <v>2</v>
      </c>
      <c r="C35" t="s">
        <v>14</v>
      </c>
      <c r="D35" t="s">
        <v>56</v>
      </c>
      <c r="E35" t="s">
        <v>16</v>
      </c>
      <c r="F35" t="s">
        <v>17</v>
      </c>
      <c r="G35" t="s">
        <v>57</v>
      </c>
      <c r="H35">
        <v>1977</v>
      </c>
      <c r="I35">
        <v>1980</v>
      </c>
      <c r="J35" t="s">
        <v>19</v>
      </c>
      <c r="K35">
        <v>35.72</v>
      </c>
      <c r="L35">
        <v>-88.23</v>
      </c>
      <c r="N35" t="s">
        <v>21</v>
      </c>
      <c r="O35">
        <v>-1.364315454</v>
      </c>
      <c r="AA35">
        <v>28.26</v>
      </c>
      <c r="AB35" s="1">
        <v>36.129999999999988</v>
      </c>
      <c r="AC35">
        <v>7.73</v>
      </c>
      <c r="AD35" s="4">
        <f>-(AA35-AB35)</f>
        <v>7.8699999999999868</v>
      </c>
      <c r="AE35" s="5">
        <f t="shared" si="1"/>
        <v>-20.53</v>
      </c>
    </row>
    <row r="36" spans="1:31" x14ac:dyDescent="0.2">
      <c r="A36">
        <v>4683</v>
      </c>
      <c r="B36">
        <v>2</v>
      </c>
      <c r="C36" t="s">
        <v>14</v>
      </c>
      <c r="D36" t="s">
        <v>58</v>
      </c>
      <c r="E36" t="s">
        <v>16</v>
      </c>
      <c r="F36" t="s">
        <v>17</v>
      </c>
      <c r="G36" t="s">
        <v>57</v>
      </c>
      <c r="H36">
        <v>1977</v>
      </c>
      <c r="I36">
        <v>1980</v>
      </c>
      <c r="J36" t="s">
        <v>19</v>
      </c>
      <c r="K36">
        <v>35.72</v>
      </c>
      <c r="L36">
        <v>-88.23</v>
      </c>
      <c r="N36" t="s">
        <v>21</v>
      </c>
      <c r="O36">
        <v>-0.43445264500000003</v>
      </c>
      <c r="AA36">
        <v>28.26</v>
      </c>
      <c r="AB36" s="1">
        <v>36.129999999999988</v>
      </c>
      <c r="AC36">
        <v>7.73</v>
      </c>
      <c r="AD36" s="4">
        <f t="shared" ref="AD36:AD62" si="2">-(AA36-AB36)</f>
        <v>7.8699999999999868</v>
      </c>
      <c r="AE36" s="5">
        <f t="shared" si="1"/>
        <v>-20.53</v>
      </c>
    </row>
    <row r="37" spans="1:31" x14ac:dyDescent="0.2">
      <c r="A37">
        <v>4684</v>
      </c>
      <c r="B37">
        <v>2</v>
      </c>
      <c r="C37" t="s">
        <v>14</v>
      </c>
      <c r="D37" t="s">
        <v>59</v>
      </c>
      <c r="E37" t="s">
        <v>16</v>
      </c>
      <c r="F37" t="s">
        <v>17</v>
      </c>
      <c r="G37" t="s">
        <v>57</v>
      </c>
      <c r="H37">
        <v>1977</v>
      </c>
      <c r="I37">
        <v>1980</v>
      </c>
      <c r="J37" t="s">
        <v>19</v>
      </c>
      <c r="K37">
        <v>35.72</v>
      </c>
      <c r="L37">
        <v>-88.23</v>
      </c>
      <c r="N37" t="s">
        <v>21</v>
      </c>
      <c r="O37">
        <v>-0.49643688600000002</v>
      </c>
      <c r="AA37">
        <v>28.26</v>
      </c>
      <c r="AB37" s="1">
        <v>36.129999999999988</v>
      </c>
      <c r="AC37">
        <v>7.73</v>
      </c>
      <c r="AD37" s="4">
        <f t="shared" si="2"/>
        <v>7.8699999999999868</v>
      </c>
      <c r="AE37" s="5">
        <f t="shared" si="1"/>
        <v>-20.53</v>
      </c>
    </row>
    <row r="38" spans="1:31" x14ac:dyDescent="0.2">
      <c r="A38">
        <v>4685</v>
      </c>
      <c r="B38">
        <v>2</v>
      </c>
      <c r="C38" t="s">
        <v>14</v>
      </c>
      <c r="D38" t="s">
        <v>60</v>
      </c>
      <c r="E38" t="s">
        <v>16</v>
      </c>
      <c r="F38" t="s">
        <v>17</v>
      </c>
      <c r="G38" t="s">
        <v>57</v>
      </c>
      <c r="H38">
        <v>1977</v>
      </c>
      <c r="I38">
        <v>1980</v>
      </c>
      <c r="J38" t="s">
        <v>19</v>
      </c>
      <c r="K38">
        <v>35.72</v>
      </c>
      <c r="L38">
        <v>-88.23</v>
      </c>
      <c r="N38" t="s">
        <v>21</v>
      </c>
      <c r="O38">
        <v>-0.79112758900000002</v>
      </c>
      <c r="AA38">
        <v>28.26</v>
      </c>
      <c r="AB38" s="1">
        <v>36.129999999999988</v>
      </c>
      <c r="AC38">
        <v>7.73</v>
      </c>
      <c r="AD38" s="4">
        <f t="shared" si="2"/>
        <v>7.8699999999999868</v>
      </c>
      <c r="AE38" s="5">
        <f t="shared" si="1"/>
        <v>-20.53</v>
      </c>
    </row>
    <row r="39" spans="1:31" x14ac:dyDescent="0.2">
      <c r="A39">
        <v>4686</v>
      </c>
      <c r="B39">
        <v>2</v>
      </c>
      <c r="C39" t="s">
        <v>14</v>
      </c>
      <c r="D39" t="s">
        <v>61</v>
      </c>
      <c r="E39" t="s">
        <v>16</v>
      </c>
      <c r="F39" t="s">
        <v>17</v>
      </c>
      <c r="G39" t="s">
        <v>62</v>
      </c>
      <c r="H39">
        <v>1977</v>
      </c>
      <c r="I39">
        <v>1980</v>
      </c>
      <c r="J39" t="s">
        <v>19</v>
      </c>
      <c r="K39">
        <v>35.72</v>
      </c>
      <c r="L39">
        <v>-88.23</v>
      </c>
      <c r="N39" t="s">
        <v>21</v>
      </c>
      <c r="O39">
        <v>-1.4796263009999999</v>
      </c>
      <c r="AA39">
        <v>28.26</v>
      </c>
      <c r="AB39" s="1">
        <v>36.129999999999988</v>
      </c>
      <c r="AC39">
        <v>7.73</v>
      </c>
      <c r="AD39" s="4">
        <f t="shared" si="2"/>
        <v>7.8699999999999868</v>
      </c>
      <c r="AE39" s="5">
        <f t="shared" si="1"/>
        <v>-20.53</v>
      </c>
    </row>
    <row r="40" spans="1:31" x14ac:dyDescent="0.2">
      <c r="A40">
        <v>4687</v>
      </c>
      <c r="B40">
        <v>2</v>
      </c>
      <c r="C40" t="s">
        <v>14</v>
      </c>
      <c r="D40" t="s">
        <v>63</v>
      </c>
      <c r="E40" t="s">
        <v>16</v>
      </c>
      <c r="F40" t="s">
        <v>17</v>
      </c>
      <c r="G40" t="s">
        <v>62</v>
      </c>
      <c r="H40">
        <v>1977</v>
      </c>
      <c r="I40">
        <v>1980</v>
      </c>
      <c r="J40" t="s">
        <v>19</v>
      </c>
      <c r="K40">
        <v>35.72</v>
      </c>
      <c r="L40">
        <v>-88.23</v>
      </c>
      <c r="N40" t="s">
        <v>13</v>
      </c>
      <c r="O40">
        <v>-4.3172172000000002E-2</v>
      </c>
      <c r="AA40">
        <v>28.26</v>
      </c>
      <c r="AB40" s="1">
        <v>36.129999999999988</v>
      </c>
      <c r="AC40">
        <v>7.73</v>
      </c>
      <c r="AD40" s="4">
        <f t="shared" si="2"/>
        <v>7.8699999999999868</v>
      </c>
      <c r="AE40" s="5">
        <f t="shared" si="1"/>
        <v>-20.53</v>
      </c>
    </row>
    <row r="41" spans="1:31" x14ac:dyDescent="0.2">
      <c r="A41">
        <v>4688</v>
      </c>
      <c r="B41">
        <v>2</v>
      </c>
      <c r="C41" t="s">
        <v>14</v>
      </c>
      <c r="D41" t="s">
        <v>64</v>
      </c>
      <c r="E41" t="s">
        <v>16</v>
      </c>
      <c r="F41" t="s">
        <v>17</v>
      </c>
      <c r="G41" t="s">
        <v>57</v>
      </c>
      <c r="H41">
        <v>1977</v>
      </c>
      <c r="I41">
        <v>1980</v>
      </c>
      <c r="J41" t="s">
        <v>19</v>
      </c>
      <c r="K41">
        <v>35.72</v>
      </c>
      <c r="L41">
        <v>-88.23</v>
      </c>
      <c r="N41" t="s">
        <v>21</v>
      </c>
      <c r="O41">
        <v>-1.5483502200000001</v>
      </c>
      <c r="AA41">
        <v>28.26</v>
      </c>
      <c r="AB41" s="1">
        <v>36.129999999999988</v>
      </c>
      <c r="AC41">
        <v>7.73</v>
      </c>
      <c r="AD41" s="4">
        <f t="shared" si="2"/>
        <v>7.8699999999999868</v>
      </c>
      <c r="AE41" s="5">
        <f t="shared" si="1"/>
        <v>-20.53</v>
      </c>
    </row>
    <row r="42" spans="1:31" x14ac:dyDescent="0.2">
      <c r="A42">
        <v>4689</v>
      </c>
      <c r="B42">
        <v>2</v>
      </c>
      <c r="C42" t="s">
        <v>14</v>
      </c>
      <c r="D42" t="s">
        <v>65</v>
      </c>
      <c r="E42" t="s">
        <v>16</v>
      </c>
      <c r="F42" t="s">
        <v>17</v>
      </c>
      <c r="G42" t="s">
        <v>57</v>
      </c>
      <c r="H42">
        <v>1977</v>
      </c>
      <c r="I42">
        <v>1980</v>
      </c>
      <c r="J42" t="s">
        <v>19</v>
      </c>
      <c r="K42">
        <v>35.72</v>
      </c>
      <c r="L42">
        <v>-88.23</v>
      </c>
      <c r="N42" t="s">
        <v>21</v>
      </c>
      <c r="O42">
        <v>-0.59865633699999998</v>
      </c>
      <c r="AA42">
        <v>28.26</v>
      </c>
      <c r="AB42" s="1">
        <v>36.129999999999988</v>
      </c>
      <c r="AC42">
        <v>7.73</v>
      </c>
      <c r="AD42" s="4">
        <f t="shared" si="2"/>
        <v>7.8699999999999868</v>
      </c>
      <c r="AE42" s="5">
        <f t="shared" si="1"/>
        <v>-20.53</v>
      </c>
    </row>
    <row r="43" spans="1:31" x14ac:dyDescent="0.2">
      <c r="A43">
        <v>4690</v>
      </c>
      <c r="B43">
        <v>2</v>
      </c>
      <c r="C43" t="s">
        <v>14</v>
      </c>
      <c r="D43" t="s">
        <v>66</v>
      </c>
      <c r="E43" t="s">
        <v>16</v>
      </c>
      <c r="F43" t="s">
        <v>17</v>
      </c>
      <c r="G43" t="s">
        <v>57</v>
      </c>
      <c r="H43">
        <v>1977</v>
      </c>
      <c r="I43">
        <v>1980</v>
      </c>
      <c r="J43" t="s">
        <v>19</v>
      </c>
      <c r="K43">
        <v>35.72</v>
      </c>
      <c r="L43">
        <v>-88.23</v>
      </c>
      <c r="N43" t="s">
        <v>21</v>
      </c>
      <c r="O43">
        <v>-0.11778303599999999</v>
      </c>
      <c r="AA43">
        <v>28.26</v>
      </c>
      <c r="AB43" s="1">
        <v>36.129999999999988</v>
      </c>
      <c r="AC43">
        <v>7.73</v>
      </c>
      <c r="AD43" s="4">
        <f t="shared" si="2"/>
        <v>7.8699999999999868</v>
      </c>
      <c r="AE43" s="5">
        <f t="shared" si="1"/>
        <v>-20.53</v>
      </c>
    </row>
    <row r="44" spans="1:31" x14ac:dyDescent="0.2">
      <c r="A44">
        <v>4691</v>
      </c>
      <c r="B44">
        <v>2</v>
      </c>
      <c r="C44" t="s">
        <v>14</v>
      </c>
      <c r="D44" t="s">
        <v>67</v>
      </c>
      <c r="E44" t="s">
        <v>16</v>
      </c>
      <c r="F44" t="s">
        <v>17</v>
      </c>
      <c r="G44" t="s">
        <v>57</v>
      </c>
      <c r="H44">
        <v>1977</v>
      </c>
      <c r="I44">
        <v>1980</v>
      </c>
      <c r="J44" t="s">
        <v>19</v>
      </c>
      <c r="K44">
        <v>35.72</v>
      </c>
      <c r="L44">
        <v>-88.23</v>
      </c>
      <c r="N44" t="s">
        <v>21</v>
      </c>
      <c r="O44">
        <v>-0.77192805799999997</v>
      </c>
      <c r="AA44">
        <v>28.26</v>
      </c>
      <c r="AB44" s="1">
        <v>36.129999999999988</v>
      </c>
      <c r="AC44">
        <v>7.73</v>
      </c>
      <c r="AD44" s="4">
        <f t="shared" si="2"/>
        <v>7.8699999999999868</v>
      </c>
      <c r="AE44" s="5">
        <f t="shared" si="1"/>
        <v>-20.53</v>
      </c>
    </row>
    <row r="45" spans="1:31" x14ac:dyDescent="0.2">
      <c r="A45">
        <v>4692</v>
      </c>
      <c r="B45">
        <v>2</v>
      </c>
      <c r="C45" t="s">
        <v>14</v>
      </c>
      <c r="D45" t="s">
        <v>68</v>
      </c>
      <c r="E45" t="s">
        <v>16</v>
      </c>
      <c r="F45" t="s">
        <v>17</v>
      </c>
      <c r="G45" t="s">
        <v>62</v>
      </c>
      <c r="H45">
        <v>1977</v>
      </c>
      <c r="I45">
        <v>1980</v>
      </c>
      <c r="J45" t="s">
        <v>19</v>
      </c>
      <c r="K45">
        <v>35.72</v>
      </c>
      <c r="L45">
        <v>-88.23</v>
      </c>
      <c r="N45" t="s">
        <v>21</v>
      </c>
      <c r="O45">
        <v>-9.7163747999999994E-2</v>
      </c>
      <c r="AA45">
        <v>28.26</v>
      </c>
      <c r="AB45" s="1">
        <v>36.129999999999988</v>
      </c>
      <c r="AC45">
        <v>7.73</v>
      </c>
      <c r="AD45" s="4">
        <f t="shared" si="2"/>
        <v>7.8699999999999868</v>
      </c>
      <c r="AE45" s="5">
        <f t="shared" si="1"/>
        <v>-20.53</v>
      </c>
    </row>
    <row r="46" spans="1:31" x14ac:dyDescent="0.2">
      <c r="A46">
        <v>4693</v>
      </c>
      <c r="B46">
        <v>2</v>
      </c>
      <c r="C46" t="s">
        <v>14</v>
      </c>
      <c r="D46" t="s">
        <v>69</v>
      </c>
      <c r="E46" t="s">
        <v>16</v>
      </c>
      <c r="F46" t="s">
        <v>17</v>
      </c>
      <c r="G46" t="s">
        <v>62</v>
      </c>
      <c r="H46">
        <v>1977</v>
      </c>
      <c r="I46">
        <v>1980</v>
      </c>
      <c r="J46" t="s">
        <v>19</v>
      </c>
      <c r="K46">
        <v>35.72</v>
      </c>
      <c r="L46">
        <v>-88.23</v>
      </c>
      <c r="N46" t="s">
        <v>21</v>
      </c>
      <c r="O46">
        <v>-0.23293155800000001</v>
      </c>
      <c r="AA46">
        <v>28.26</v>
      </c>
      <c r="AB46" s="1">
        <v>36.129999999999988</v>
      </c>
      <c r="AC46">
        <v>7.73</v>
      </c>
      <c r="AD46" s="4">
        <f t="shared" si="2"/>
        <v>7.8699999999999868</v>
      </c>
      <c r="AE46" s="5">
        <f t="shared" si="1"/>
        <v>-20.53</v>
      </c>
    </row>
    <row r="47" spans="1:31" x14ac:dyDescent="0.2">
      <c r="A47">
        <v>4694</v>
      </c>
      <c r="B47">
        <v>2</v>
      </c>
      <c r="C47" t="s">
        <v>14</v>
      </c>
      <c r="D47" t="s">
        <v>70</v>
      </c>
      <c r="E47" t="s">
        <v>16</v>
      </c>
      <c r="F47" t="s">
        <v>17</v>
      </c>
      <c r="G47" t="s">
        <v>57</v>
      </c>
      <c r="H47">
        <v>1977</v>
      </c>
      <c r="I47">
        <v>1980</v>
      </c>
      <c r="J47" t="s">
        <v>19</v>
      </c>
      <c r="K47">
        <v>35.72</v>
      </c>
      <c r="L47">
        <v>-88.23</v>
      </c>
      <c r="N47" t="s">
        <v>21</v>
      </c>
      <c r="O47">
        <v>-0.3254224</v>
      </c>
      <c r="AA47">
        <v>28.26</v>
      </c>
      <c r="AB47" s="1">
        <v>36.129999999999988</v>
      </c>
      <c r="AC47">
        <v>7.73</v>
      </c>
      <c r="AD47" s="4">
        <f t="shared" si="2"/>
        <v>7.8699999999999868</v>
      </c>
      <c r="AE47" s="5">
        <f t="shared" si="1"/>
        <v>-20.53</v>
      </c>
    </row>
    <row r="48" spans="1:31" x14ac:dyDescent="0.2">
      <c r="A48">
        <v>4695</v>
      </c>
      <c r="B48">
        <v>2</v>
      </c>
      <c r="C48" t="s">
        <v>14</v>
      </c>
      <c r="D48" t="s">
        <v>71</v>
      </c>
      <c r="E48" t="s">
        <v>16</v>
      </c>
      <c r="F48" t="s">
        <v>17</v>
      </c>
      <c r="G48" t="s">
        <v>57</v>
      </c>
      <c r="H48">
        <v>1977</v>
      </c>
      <c r="I48">
        <v>1980</v>
      </c>
      <c r="J48" t="s">
        <v>19</v>
      </c>
      <c r="K48">
        <v>35.72</v>
      </c>
      <c r="L48">
        <v>-88.23</v>
      </c>
      <c r="N48" t="s">
        <v>21</v>
      </c>
      <c r="O48">
        <v>-0.17666954300000001</v>
      </c>
      <c r="AA48">
        <v>28.26</v>
      </c>
      <c r="AB48" s="1">
        <v>36.129999999999988</v>
      </c>
      <c r="AC48">
        <v>7.73</v>
      </c>
      <c r="AD48" s="4">
        <f t="shared" si="2"/>
        <v>7.8699999999999868</v>
      </c>
      <c r="AE48" s="5">
        <f t="shared" si="1"/>
        <v>-20.53</v>
      </c>
    </row>
    <row r="49" spans="1:31" x14ac:dyDescent="0.2">
      <c r="A49">
        <v>4696</v>
      </c>
      <c r="B49">
        <v>2</v>
      </c>
      <c r="C49" t="s">
        <v>14</v>
      </c>
      <c r="D49" t="s">
        <v>72</v>
      </c>
      <c r="E49" t="s">
        <v>16</v>
      </c>
      <c r="F49" t="s">
        <v>17</v>
      </c>
      <c r="G49" t="s">
        <v>57</v>
      </c>
      <c r="H49">
        <v>1977</v>
      </c>
      <c r="I49">
        <v>1980</v>
      </c>
      <c r="J49" t="s">
        <v>19</v>
      </c>
      <c r="K49">
        <v>35.72</v>
      </c>
      <c r="L49">
        <v>-88.23</v>
      </c>
      <c r="N49" t="s">
        <v>21</v>
      </c>
      <c r="O49">
        <v>-0.143100844</v>
      </c>
      <c r="AA49">
        <v>28.26</v>
      </c>
      <c r="AB49" s="1">
        <v>36.129999999999988</v>
      </c>
      <c r="AC49">
        <v>7.73</v>
      </c>
      <c r="AD49" s="4">
        <f t="shared" si="2"/>
        <v>7.8699999999999868</v>
      </c>
      <c r="AE49" s="5">
        <f t="shared" si="1"/>
        <v>-20.53</v>
      </c>
    </row>
    <row r="50" spans="1:31" x14ac:dyDescent="0.2">
      <c r="A50">
        <v>4697</v>
      </c>
      <c r="B50">
        <v>2</v>
      </c>
      <c r="C50" t="s">
        <v>14</v>
      </c>
      <c r="D50" t="s">
        <v>73</v>
      </c>
      <c r="E50" t="s">
        <v>16</v>
      </c>
      <c r="F50" t="s">
        <v>17</v>
      </c>
      <c r="G50" t="s">
        <v>57</v>
      </c>
      <c r="H50">
        <v>1977</v>
      </c>
      <c r="I50">
        <v>1980</v>
      </c>
      <c r="J50" t="s">
        <v>19</v>
      </c>
      <c r="K50">
        <v>35.72</v>
      </c>
      <c r="L50">
        <v>-88.23</v>
      </c>
      <c r="N50" t="s">
        <v>13</v>
      </c>
      <c r="O50">
        <v>-4.0568009999999996E-3</v>
      </c>
      <c r="AA50">
        <v>28.26</v>
      </c>
      <c r="AB50" s="1">
        <v>36.129999999999988</v>
      </c>
      <c r="AC50">
        <v>7.73</v>
      </c>
      <c r="AD50" s="4">
        <f t="shared" si="2"/>
        <v>7.8699999999999868</v>
      </c>
      <c r="AE50" s="5">
        <f t="shared" si="1"/>
        <v>-20.53</v>
      </c>
    </row>
    <row r="51" spans="1:31" x14ac:dyDescent="0.2">
      <c r="A51">
        <v>4698</v>
      </c>
      <c r="B51">
        <v>2</v>
      </c>
      <c r="C51" t="s">
        <v>14</v>
      </c>
      <c r="D51" t="s">
        <v>74</v>
      </c>
      <c r="E51" t="s">
        <v>16</v>
      </c>
      <c r="F51" t="s">
        <v>17</v>
      </c>
      <c r="G51" t="s">
        <v>62</v>
      </c>
      <c r="H51">
        <v>1977</v>
      </c>
      <c r="I51">
        <v>1980</v>
      </c>
      <c r="J51" t="s">
        <v>19</v>
      </c>
      <c r="K51">
        <v>35.72</v>
      </c>
      <c r="L51">
        <v>-88.23</v>
      </c>
      <c r="N51" t="s">
        <v>21</v>
      </c>
      <c r="O51">
        <v>-0.11778303599999999</v>
      </c>
      <c r="AA51">
        <v>28.26</v>
      </c>
      <c r="AB51" s="1">
        <v>36.129999999999988</v>
      </c>
      <c r="AC51">
        <v>7.73</v>
      </c>
      <c r="AD51" s="4">
        <f t="shared" si="2"/>
        <v>7.8699999999999868</v>
      </c>
      <c r="AE51" s="5">
        <f t="shared" si="1"/>
        <v>-20.53</v>
      </c>
    </row>
    <row r="52" spans="1:31" x14ac:dyDescent="0.2">
      <c r="A52">
        <v>4699</v>
      </c>
      <c r="B52">
        <v>2</v>
      </c>
      <c r="C52" t="s">
        <v>14</v>
      </c>
      <c r="D52" t="s">
        <v>75</v>
      </c>
      <c r="E52" t="s">
        <v>16</v>
      </c>
      <c r="F52" t="s">
        <v>17</v>
      </c>
      <c r="G52" t="s">
        <v>62</v>
      </c>
      <c r="H52">
        <v>1977</v>
      </c>
      <c r="I52">
        <v>1980</v>
      </c>
      <c r="J52" t="s">
        <v>19</v>
      </c>
      <c r="K52">
        <v>35.72</v>
      </c>
      <c r="L52">
        <v>-88.23</v>
      </c>
      <c r="N52" t="s">
        <v>21</v>
      </c>
      <c r="O52">
        <v>-0.124893274</v>
      </c>
      <c r="AA52">
        <v>28.26</v>
      </c>
      <c r="AB52" s="1">
        <v>36.129999999999988</v>
      </c>
      <c r="AC52">
        <v>7.73</v>
      </c>
      <c r="AD52" s="4">
        <f t="shared" si="2"/>
        <v>7.8699999999999868</v>
      </c>
      <c r="AE52" s="5">
        <f t="shared" si="1"/>
        <v>-20.53</v>
      </c>
    </row>
    <row r="53" spans="1:31" x14ac:dyDescent="0.2">
      <c r="A53">
        <v>4700</v>
      </c>
      <c r="B53">
        <v>2</v>
      </c>
      <c r="C53" t="s">
        <v>14</v>
      </c>
      <c r="D53" t="s">
        <v>76</v>
      </c>
      <c r="E53" t="s">
        <v>16</v>
      </c>
      <c r="F53" t="s">
        <v>17</v>
      </c>
      <c r="G53" t="s">
        <v>57</v>
      </c>
      <c r="H53">
        <v>1977</v>
      </c>
      <c r="I53">
        <v>1980</v>
      </c>
      <c r="J53" t="s">
        <v>19</v>
      </c>
      <c r="K53">
        <v>35.72</v>
      </c>
      <c r="L53">
        <v>-88.23</v>
      </c>
      <c r="N53" t="s">
        <v>13</v>
      </c>
      <c r="O53">
        <v>-3.7387532000000001E-2</v>
      </c>
      <c r="AA53">
        <v>28.26</v>
      </c>
      <c r="AB53" s="1">
        <v>36.129999999999988</v>
      </c>
      <c r="AC53">
        <v>7.73</v>
      </c>
      <c r="AD53" s="4">
        <f t="shared" si="2"/>
        <v>7.8699999999999868</v>
      </c>
      <c r="AE53" s="5">
        <f t="shared" si="1"/>
        <v>-20.53</v>
      </c>
    </row>
    <row r="54" spans="1:31" x14ac:dyDescent="0.2">
      <c r="A54">
        <v>4701</v>
      </c>
      <c r="B54">
        <v>2</v>
      </c>
      <c r="C54" t="s">
        <v>14</v>
      </c>
      <c r="D54" t="s">
        <v>77</v>
      </c>
      <c r="E54" t="s">
        <v>16</v>
      </c>
      <c r="F54" t="s">
        <v>17</v>
      </c>
      <c r="G54" t="s">
        <v>57</v>
      </c>
      <c r="H54">
        <v>1977</v>
      </c>
      <c r="I54">
        <v>1980</v>
      </c>
      <c r="J54" t="s">
        <v>19</v>
      </c>
      <c r="K54">
        <v>35.72</v>
      </c>
      <c r="L54">
        <v>-88.23</v>
      </c>
      <c r="N54" t="s">
        <v>21</v>
      </c>
      <c r="O54">
        <v>-0.105360516</v>
      </c>
      <c r="AA54">
        <v>28.26</v>
      </c>
      <c r="AB54" s="1">
        <v>36.129999999999988</v>
      </c>
      <c r="AC54">
        <v>7.73</v>
      </c>
      <c r="AD54" s="4">
        <f t="shared" si="2"/>
        <v>7.8699999999999868</v>
      </c>
      <c r="AE54" s="5">
        <f t="shared" si="1"/>
        <v>-20.53</v>
      </c>
    </row>
    <row r="55" spans="1:31" x14ac:dyDescent="0.2">
      <c r="A55">
        <v>4702</v>
      </c>
      <c r="B55">
        <v>2</v>
      </c>
      <c r="C55" t="s">
        <v>14</v>
      </c>
      <c r="D55" t="s">
        <v>78</v>
      </c>
      <c r="E55" t="s">
        <v>16</v>
      </c>
      <c r="F55" t="s">
        <v>17</v>
      </c>
      <c r="G55" t="s">
        <v>57</v>
      </c>
      <c r="H55">
        <v>1977</v>
      </c>
      <c r="I55">
        <v>1980</v>
      </c>
      <c r="J55" t="s">
        <v>19</v>
      </c>
      <c r="K55">
        <v>35.72</v>
      </c>
      <c r="L55">
        <v>-88.23</v>
      </c>
      <c r="N55" t="s">
        <v>13</v>
      </c>
      <c r="O55">
        <v>-3.7387532000000001E-2</v>
      </c>
      <c r="AA55">
        <v>28.26</v>
      </c>
      <c r="AB55" s="1">
        <v>36.129999999999988</v>
      </c>
      <c r="AC55">
        <v>7.73</v>
      </c>
      <c r="AD55" s="4">
        <f t="shared" si="2"/>
        <v>7.8699999999999868</v>
      </c>
      <c r="AE55" s="5">
        <f t="shared" si="1"/>
        <v>-20.53</v>
      </c>
    </row>
    <row r="56" spans="1:31" x14ac:dyDescent="0.2">
      <c r="A56">
        <v>4703</v>
      </c>
      <c r="B56">
        <v>2</v>
      </c>
      <c r="C56" t="s">
        <v>14</v>
      </c>
      <c r="D56" t="s">
        <v>79</v>
      </c>
      <c r="E56" t="s">
        <v>16</v>
      </c>
      <c r="F56" t="s">
        <v>17</v>
      </c>
      <c r="G56" t="s">
        <v>57</v>
      </c>
      <c r="H56">
        <v>1977</v>
      </c>
      <c r="I56">
        <v>1980</v>
      </c>
      <c r="J56" t="s">
        <v>19</v>
      </c>
      <c r="K56">
        <v>35.72</v>
      </c>
      <c r="L56">
        <v>-88.23</v>
      </c>
      <c r="N56" t="s">
        <v>21</v>
      </c>
      <c r="O56">
        <v>-0.20972053099999999</v>
      </c>
      <c r="AA56">
        <v>28.26</v>
      </c>
      <c r="AB56" s="1">
        <v>36.129999999999988</v>
      </c>
      <c r="AC56">
        <v>7.73</v>
      </c>
      <c r="AD56" s="4">
        <f t="shared" si="2"/>
        <v>7.8699999999999868</v>
      </c>
      <c r="AE56" s="5">
        <f t="shared" si="1"/>
        <v>-20.53</v>
      </c>
    </row>
    <row r="57" spans="1:31" x14ac:dyDescent="0.2">
      <c r="A57">
        <v>4704</v>
      </c>
      <c r="B57">
        <v>2</v>
      </c>
      <c r="C57" t="s">
        <v>14</v>
      </c>
      <c r="D57" t="s">
        <v>80</v>
      </c>
      <c r="E57" t="s">
        <v>16</v>
      </c>
      <c r="F57" t="s">
        <v>17</v>
      </c>
      <c r="G57" t="s">
        <v>62</v>
      </c>
      <c r="H57">
        <v>1977</v>
      </c>
      <c r="I57">
        <v>1980</v>
      </c>
      <c r="J57" t="s">
        <v>19</v>
      </c>
      <c r="K57">
        <v>35.72</v>
      </c>
      <c r="L57">
        <v>-88.23</v>
      </c>
      <c r="N57" t="s">
        <v>21</v>
      </c>
      <c r="O57">
        <v>-5.5569851000000003E-2</v>
      </c>
      <c r="AA57">
        <v>28.26</v>
      </c>
      <c r="AB57" s="1">
        <v>36.129999999999988</v>
      </c>
      <c r="AC57">
        <v>7.73</v>
      </c>
      <c r="AD57" s="4">
        <f t="shared" si="2"/>
        <v>7.8699999999999868</v>
      </c>
      <c r="AE57" s="5">
        <f t="shared" si="1"/>
        <v>-20.53</v>
      </c>
    </row>
    <row r="58" spans="1:31" s="2" customFormat="1" x14ac:dyDescent="0.2">
      <c r="A58" s="2">
        <v>4705</v>
      </c>
      <c r="B58" s="2">
        <v>2</v>
      </c>
      <c r="C58" s="2" t="s">
        <v>14</v>
      </c>
      <c r="D58" s="2" t="s">
        <v>81</v>
      </c>
      <c r="E58" s="2" t="s">
        <v>16</v>
      </c>
      <c r="F58" s="2" t="s">
        <v>17</v>
      </c>
      <c r="G58" s="2" t="s">
        <v>62</v>
      </c>
      <c r="H58" s="2">
        <v>1977</v>
      </c>
      <c r="I58" s="2">
        <v>1980</v>
      </c>
      <c r="J58" s="2" t="s">
        <v>19</v>
      </c>
      <c r="K58" s="2">
        <v>35.72</v>
      </c>
      <c r="L58" s="2">
        <v>-88.23</v>
      </c>
      <c r="N58" s="2" t="s">
        <v>21</v>
      </c>
      <c r="O58" s="2">
        <v>-6.8992870999999997E-2</v>
      </c>
      <c r="AA58" s="2">
        <v>28.26</v>
      </c>
      <c r="AB58" s="3">
        <v>36.129999999999988</v>
      </c>
      <c r="AC58" s="2">
        <v>7.73</v>
      </c>
      <c r="AD58" s="3">
        <f t="shared" si="2"/>
        <v>7.8699999999999868</v>
      </c>
      <c r="AE58" s="2">
        <f t="shared" si="1"/>
        <v>-20.53</v>
      </c>
    </row>
    <row r="59" spans="1:31" x14ac:dyDescent="0.2">
      <c r="A59">
        <v>1868</v>
      </c>
      <c r="B59">
        <v>3</v>
      </c>
      <c r="C59" t="s">
        <v>14</v>
      </c>
      <c r="D59" t="s">
        <v>82</v>
      </c>
      <c r="E59" t="s">
        <v>83</v>
      </c>
      <c r="F59" t="s">
        <v>17</v>
      </c>
      <c r="G59" t="s">
        <v>18</v>
      </c>
      <c r="H59">
        <v>1978</v>
      </c>
      <c r="I59">
        <v>1998</v>
      </c>
      <c r="J59" t="s">
        <v>19</v>
      </c>
      <c r="K59">
        <v>35.03</v>
      </c>
      <c r="L59">
        <v>-83.25</v>
      </c>
      <c r="N59" t="s">
        <v>13</v>
      </c>
      <c r="S59">
        <v>2.8987537000000001E-2</v>
      </c>
      <c r="AA59">
        <v>123.98</v>
      </c>
      <c r="AB59" s="1">
        <v>122.29285714285717</v>
      </c>
      <c r="AC59" s="6">
        <v>72.39</v>
      </c>
      <c r="AD59" s="3">
        <f t="shared" si="2"/>
        <v>-1.6871428571428311</v>
      </c>
      <c r="AE59" s="6">
        <f t="shared" si="1"/>
        <v>-51.59</v>
      </c>
    </row>
    <row r="60" spans="1:31" x14ac:dyDescent="0.2">
      <c r="A60">
        <v>1869</v>
      </c>
      <c r="B60">
        <v>3</v>
      </c>
      <c r="C60" t="s">
        <v>14</v>
      </c>
      <c r="D60" t="s">
        <v>84</v>
      </c>
      <c r="E60" t="s">
        <v>83</v>
      </c>
      <c r="F60" t="s">
        <v>17</v>
      </c>
      <c r="G60" t="s">
        <v>18</v>
      </c>
      <c r="H60">
        <v>1978</v>
      </c>
      <c r="I60">
        <v>1998</v>
      </c>
      <c r="J60" t="s">
        <v>19</v>
      </c>
      <c r="K60">
        <v>35.03</v>
      </c>
      <c r="L60">
        <v>-83.25</v>
      </c>
      <c r="N60" t="s">
        <v>13</v>
      </c>
      <c r="S60">
        <v>0.17185025700000001</v>
      </c>
      <c r="AA60">
        <v>123.98</v>
      </c>
      <c r="AB60" s="1">
        <v>122.29285714285717</v>
      </c>
      <c r="AC60" s="6">
        <v>72.39</v>
      </c>
      <c r="AD60" s="3">
        <f t="shared" si="2"/>
        <v>-1.6871428571428311</v>
      </c>
      <c r="AE60" s="6">
        <f t="shared" si="1"/>
        <v>-51.59</v>
      </c>
    </row>
    <row r="61" spans="1:31" s="2" customFormat="1" x14ac:dyDescent="0.2">
      <c r="A61" s="2">
        <v>1870</v>
      </c>
      <c r="B61" s="2">
        <v>3</v>
      </c>
      <c r="C61" s="2" t="s">
        <v>14</v>
      </c>
      <c r="D61" s="2" t="s">
        <v>85</v>
      </c>
      <c r="E61" s="2" t="s">
        <v>83</v>
      </c>
      <c r="F61" s="2" t="s">
        <v>17</v>
      </c>
      <c r="G61" s="2" t="s">
        <v>18</v>
      </c>
      <c r="H61" s="2">
        <v>1978</v>
      </c>
      <c r="I61" s="2">
        <v>1998</v>
      </c>
      <c r="J61" s="2" t="s">
        <v>19</v>
      </c>
      <c r="K61" s="2">
        <v>35.03</v>
      </c>
      <c r="L61" s="2">
        <v>-83.25</v>
      </c>
      <c r="N61" s="2" t="s">
        <v>13</v>
      </c>
      <c r="S61" s="2">
        <v>0.15415068000000001</v>
      </c>
      <c r="AA61" s="2">
        <v>123.98</v>
      </c>
      <c r="AB61" s="1">
        <v>122.29285714285717</v>
      </c>
      <c r="AC61" s="6">
        <v>72.39</v>
      </c>
      <c r="AD61" s="3">
        <f t="shared" si="2"/>
        <v>-1.6871428571428311</v>
      </c>
      <c r="AE61" s="6">
        <f t="shared" si="1"/>
        <v>-51.59</v>
      </c>
    </row>
    <row r="62" spans="1:31" x14ac:dyDescent="0.2">
      <c r="A62">
        <v>4566</v>
      </c>
      <c r="B62">
        <v>4</v>
      </c>
      <c r="C62" t="s">
        <v>14</v>
      </c>
      <c r="D62" t="s">
        <v>86</v>
      </c>
      <c r="E62" t="s">
        <v>87</v>
      </c>
      <c r="F62" t="s">
        <v>17</v>
      </c>
      <c r="G62" t="s">
        <v>18</v>
      </c>
      <c r="H62">
        <v>1978</v>
      </c>
      <c r="I62">
        <v>1996</v>
      </c>
      <c r="J62" t="s">
        <v>19</v>
      </c>
      <c r="K62">
        <v>35.03</v>
      </c>
      <c r="L62">
        <v>-83.25</v>
      </c>
      <c r="N62" t="s">
        <v>21</v>
      </c>
      <c r="T62">
        <v>-0.634396497</v>
      </c>
      <c r="AA62">
        <v>123.98</v>
      </c>
      <c r="AB62" s="1">
        <v>121.62947368421048</v>
      </c>
      <c r="AC62">
        <v>64.38</v>
      </c>
      <c r="AD62" s="3">
        <f>-(AA62-AB62)</f>
        <v>-2.3505263157895229</v>
      </c>
      <c r="AE62" s="6">
        <f>-AA62-(-AC62)</f>
        <v>-59.600000000000009</v>
      </c>
    </row>
    <row r="63" spans="1:31" x14ac:dyDescent="0.2">
      <c r="A63">
        <v>4567</v>
      </c>
      <c r="B63">
        <v>4</v>
      </c>
      <c r="C63" t="s">
        <v>14</v>
      </c>
      <c r="D63" t="s">
        <v>88</v>
      </c>
      <c r="E63" t="s">
        <v>16</v>
      </c>
      <c r="F63" t="s">
        <v>17</v>
      </c>
      <c r="G63" t="s">
        <v>18</v>
      </c>
      <c r="H63">
        <v>1978</v>
      </c>
      <c r="I63">
        <v>1990</v>
      </c>
      <c r="J63" t="s">
        <v>89</v>
      </c>
      <c r="K63">
        <v>35.03</v>
      </c>
      <c r="L63">
        <v>-83.25</v>
      </c>
      <c r="N63" t="s">
        <v>21</v>
      </c>
      <c r="O63">
        <v>-2.014706865</v>
      </c>
      <c r="AA63">
        <v>123.98</v>
      </c>
      <c r="AB63" s="1">
        <v>113.37923076923079</v>
      </c>
      <c r="AC63">
        <v>64.38</v>
      </c>
      <c r="AD63" s="3">
        <f t="shared" ref="AD63:AD126" si="3">-(AA63-AB63)</f>
        <v>-10.600769230769217</v>
      </c>
      <c r="AE63" s="6">
        <f t="shared" ref="AE63:AE126" si="4">-AA63-(-AC63)</f>
        <v>-59.600000000000009</v>
      </c>
    </row>
    <row r="64" spans="1:31" x14ac:dyDescent="0.2">
      <c r="A64">
        <v>4568</v>
      </c>
      <c r="B64">
        <v>4</v>
      </c>
      <c r="C64" t="s">
        <v>14</v>
      </c>
      <c r="D64" t="s">
        <v>90</v>
      </c>
      <c r="E64" t="s">
        <v>87</v>
      </c>
      <c r="F64" t="s">
        <v>17</v>
      </c>
      <c r="G64" t="s">
        <v>18</v>
      </c>
      <c r="H64">
        <v>1978</v>
      </c>
      <c r="I64">
        <v>1996</v>
      </c>
      <c r="J64" t="s">
        <v>19</v>
      </c>
      <c r="K64">
        <v>35.03</v>
      </c>
      <c r="L64">
        <v>-83.25</v>
      </c>
      <c r="N64" t="s">
        <v>21</v>
      </c>
      <c r="T64">
        <v>-8.9070261999999997E-2</v>
      </c>
      <c r="AA64">
        <v>123.98</v>
      </c>
      <c r="AB64" s="1">
        <v>121.62947368421048</v>
      </c>
      <c r="AC64">
        <v>64.38</v>
      </c>
      <c r="AD64" s="3">
        <f t="shared" si="3"/>
        <v>-2.3505263157895229</v>
      </c>
      <c r="AE64" s="6">
        <f t="shared" si="4"/>
        <v>-59.600000000000009</v>
      </c>
    </row>
    <row r="65" spans="1:31" x14ac:dyDescent="0.2">
      <c r="A65">
        <v>4569</v>
      </c>
      <c r="B65">
        <v>4</v>
      </c>
      <c r="C65" t="s">
        <v>14</v>
      </c>
      <c r="D65" t="s">
        <v>91</v>
      </c>
      <c r="E65" t="s">
        <v>92</v>
      </c>
      <c r="F65" t="s">
        <v>17</v>
      </c>
      <c r="G65" t="s">
        <v>18</v>
      </c>
      <c r="H65">
        <v>1978</v>
      </c>
      <c r="I65">
        <v>1996</v>
      </c>
      <c r="J65" t="s">
        <v>19</v>
      </c>
      <c r="K65">
        <v>35.03</v>
      </c>
      <c r="L65">
        <v>-83.25</v>
      </c>
      <c r="N65" t="s">
        <v>21</v>
      </c>
      <c r="U65">
        <v>-2.459264219</v>
      </c>
      <c r="AA65">
        <v>123.98</v>
      </c>
      <c r="AB65" s="1">
        <v>121.62947368421048</v>
      </c>
      <c r="AC65">
        <v>64.38</v>
      </c>
      <c r="AD65" s="3">
        <f t="shared" si="3"/>
        <v>-2.3505263157895229</v>
      </c>
      <c r="AE65" s="6">
        <f t="shared" si="4"/>
        <v>-59.600000000000009</v>
      </c>
    </row>
    <row r="66" spans="1:31" s="2" customFormat="1" x14ac:dyDescent="0.2">
      <c r="A66" s="2">
        <v>4570</v>
      </c>
      <c r="B66" s="2">
        <v>4</v>
      </c>
      <c r="C66" s="2" t="s">
        <v>14</v>
      </c>
      <c r="D66" s="2" t="s">
        <v>93</v>
      </c>
      <c r="E66" s="2" t="s">
        <v>53</v>
      </c>
      <c r="F66" s="2" t="s">
        <v>17</v>
      </c>
      <c r="G66" s="2" t="s">
        <v>18</v>
      </c>
      <c r="H66" s="2">
        <v>1978</v>
      </c>
      <c r="I66" s="2">
        <v>1997</v>
      </c>
      <c r="J66" s="2" t="s">
        <v>89</v>
      </c>
      <c r="K66" s="2">
        <v>35.03</v>
      </c>
      <c r="L66" s="2">
        <v>-83.25</v>
      </c>
      <c r="N66" s="2" t="s">
        <v>13</v>
      </c>
      <c r="R66" s="2">
        <v>1.9553888930000001</v>
      </c>
      <c r="AA66" s="2">
        <v>123.98</v>
      </c>
      <c r="AB66" s="3">
        <v>122.28299999999999</v>
      </c>
      <c r="AC66" s="2">
        <v>64.38</v>
      </c>
      <c r="AD66" s="3">
        <f t="shared" si="3"/>
        <v>-1.6970000000000169</v>
      </c>
      <c r="AE66" s="6">
        <f t="shared" si="4"/>
        <v>-59.600000000000009</v>
      </c>
    </row>
    <row r="67" spans="1:31" x14ac:dyDescent="0.2">
      <c r="A67">
        <v>946</v>
      </c>
      <c r="B67">
        <v>5</v>
      </c>
      <c r="C67" t="s">
        <v>94</v>
      </c>
      <c r="D67" t="s">
        <v>95</v>
      </c>
      <c r="E67" t="s">
        <v>92</v>
      </c>
      <c r="F67" t="s">
        <v>96</v>
      </c>
      <c r="G67" t="s">
        <v>18</v>
      </c>
      <c r="H67">
        <v>1982</v>
      </c>
      <c r="I67">
        <v>2004</v>
      </c>
      <c r="J67" t="s">
        <v>19</v>
      </c>
      <c r="K67">
        <v>45.4</v>
      </c>
      <c r="L67">
        <v>-93.2</v>
      </c>
      <c r="N67" t="s">
        <v>21</v>
      </c>
      <c r="U67">
        <v>-0.274888721</v>
      </c>
      <c r="AA67">
        <v>16.559999999999999</v>
      </c>
      <c r="AB67" s="1">
        <v>20.612173913043424</v>
      </c>
      <c r="AC67">
        <v>-20.21</v>
      </c>
      <c r="AD67" s="3">
        <f t="shared" si="3"/>
        <v>4.0521739130434256</v>
      </c>
      <c r="AE67" s="6">
        <f t="shared" si="4"/>
        <v>-36.769999999999996</v>
      </c>
    </row>
    <row r="68" spans="1:31" x14ac:dyDescent="0.2">
      <c r="A68">
        <v>947</v>
      </c>
      <c r="B68">
        <v>5</v>
      </c>
      <c r="C68" t="s">
        <v>94</v>
      </c>
      <c r="D68" t="s">
        <v>97</v>
      </c>
      <c r="E68" t="s">
        <v>98</v>
      </c>
      <c r="F68" t="s">
        <v>96</v>
      </c>
      <c r="G68" t="s">
        <v>18</v>
      </c>
      <c r="H68">
        <v>1982</v>
      </c>
      <c r="I68">
        <v>2004</v>
      </c>
      <c r="J68" t="s">
        <v>19</v>
      </c>
      <c r="K68">
        <v>45.4</v>
      </c>
      <c r="L68">
        <v>-93.2</v>
      </c>
      <c r="N68" t="s">
        <v>21</v>
      </c>
      <c r="V68">
        <v>-7.1768390000000001E-2</v>
      </c>
      <c r="AA68">
        <v>16.559999999999999</v>
      </c>
      <c r="AB68" s="1">
        <v>20.612173913043424</v>
      </c>
      <c r="AC68">
        <v>-20.21</v>
      </c>
      <c r="AD68" s="3">
        <f t="shared" si="3"/>
        <v>4.0521739130434256</v>
      </c>
      <c r="AE68" s="6">
        <f t="shared" si="4"/>
        <v>-36.769999999999996</v>
      </c>
    </row>
    <row r="69" spans="1:31" x14ac:dyDescent="0.2">
      <c r="A69">
        <v>948</v>
      </c>
      <c r="B69">
        <v>5</v>
      </c>
      <c r="C69" t="s">
        <v>94</v>
      </c>
      <c r="D69" t="s">
        <v>99</v>
      </c>
      <c r="E69" t="s">
        <v>92</v>
      </c>
      <c r="F69" t="s">
        <v>96</v>
      </c>
      <c r="G69" t="s">
        <v>18</v>
      </c>
      <c r="H69">
        <v>1982</v>
      </c>
      <c r="I69">
        <v>2004</v>
      </c>
      <c r="J69" t="s">
        <v>19</v>
      </c>
      <c r="K69">
        <v>45.4</v>
      </c>
      <c r="L69">
        <v>-93.2</v>
      </c>
      <c r="N69" t="s">
        <v>21</v>
      </c>
      <c r="U69">
        <v>-0.31907029199999998</v>
      </c>
      <c r="AA69">
        <v>16.559999999999999</v>
      </c>
      <c r="AB69" s="1">
        <v>20.612173913043424</v>
      </c>
      <c r="AC69">
        <v>-20.21</v>
      </c>
      <c r="AD69" s="3">
        <f t="shared" si="3"/>
        <v>4.0521739130434256</v>
      </c>
      <c r="AE69" s="6">
        <f t="shared" si="4"/>
        <v>-36.769999999999996</v>
      </c>
    </row>
    <row r="70" spans="1:31" x14ac:dyDescent="0.2">
      <c r="A70">
        <v>949</v>
      </c>
      <c r="B70">
        <v>5</v>
      </c>
      <c r="C70" t="s">
        <v>94</v>
      </c>
      <c r="D70" t="s">
        <v>100</v>
      </c>
      <c r="E70" t="s">
        <v>28</v>
      </c>
      <c r="F70" t="s">
        <v>96</v>
      </c>
      <c r="G70" t="s">
        <v>18</v>
      </c>
      <c r="H70">
        <v>1982</v>
      </c>
      <c r="I70">
        <v>2004</v>
      </c>
      <c r="J70" t="s">
        <v>19</v>
      </c>
      <c r="K70">
        <v>45.4</v>
      </c>
      <c r="L70">
        <v>-93.2</v>
      </c>
      <c r="N70" t="s">
        <v>21</v>
      </c>
      <c r="Q70">
        <v>-0.24613307000000001</v>
      </c>
      <c r="AA70">
        <v>16.559999999999999</v>
      </c>
      <c r="AB70" s="1">
        <v>20.612173913043424</v>
      </c>
      <c r="AC70">
        <v>-20.21</v>
      </c>
      <c r="AD70" s="3">
        <f t="shared" si="3"/>
        <v>4.0521739130434256</v>
      </c>
      <c r="AE70" s="6">
        <f t="shared" si="4"/>
        <v>-36.769999999999996</v>
      </c>
    </row>
    <row r="71" spans="1:31" x14ac:dyDescent="0.2">
      <c r="A71">
        <v>950</v>
      </c>
      <c r="B71">
        <v>5</v>
      </c>
      <c r="C71" t="s">
        <v>94</v>
      </c>
      <c r="D71" t="s">
        <v>101</v>
      </c>
      <c r="E71" t="s">
        <v>28</v>
      </c>
      <c r="F71" t="s">
        <v>96</v>
      </c>
      <c r="G71" t="s">
        <v>18</v>
      </c>
      <c r="H71">
        <v>1982</v>
      </c>
      <c r="I71">
        <v>2004</v>
      </c>
      <c r="J71" t="s">
        <v>19</v>
      </c>
      <c r="K71">
        <v>45.4</v>
      </c>
      <c r="L71">
        <v>-93.2</v>
      </c>
      <c r="N71" t="s">
        <v>21</v>
      </c>
      <c r="Q71">
        <v>-0.27027455900000003</v>
      </c>
      <c r="AA71">
        <v>16.559999999999999</v>
      </c>
      <c r="AB71" s="1">
        <v>20.612173913043424</v>
      </c>
      <c r="AC71">
        <v>-20.21</v>
      </c>
      <c r="AD71" s="3">
        <f t="shared" si="3"/>
        <v>4.0521739130434256</v>
      </c>
      <c r="AE71" s="6">
        <f t="shared" si="4"/>
        <v>-36.769999999999996</v>
      </c>
    </row>
    <row r="72" spans="1:31" x14ac:dyDescent="0.2">
      <c r="A72">
        <v>951</v>
      </c>
      <c r="B72">
        <v>5</v>
      </c>
      <c r="C72" t="s">
        <v>94</v>
      </c>
      <c r="D72" t="s">
        <v>102</v>
      </c>
      <c r="E72" t="s">
        <v>28</v>
      </c>
      <c r="F72" t="s">
        <v>96</v>
      </c>
      <c r="G72" t="s">
        <v>18</v>
      </c>
      <c r="H72">
        <v>1982</v>
      </c>
      <c r="I72">
        <v>2004</v>
      </c>
      <c r="J72" t="s">
        <v>19</v>
      </c>
      <c r="K72">
        <v>45.4</v>
      </c>
      <c r="L72">
        <v>-93.2</v>
      </c>
      <c r="N72" t="s">
        <v>21</v>
      </c>
      <c r="Q72">
        <v>-5.1460924999999998E-2</v>
      </c>
      <c r="AA72">
        <v>16.559999999999999</v>
      </c>
      <c r="AB72" s="1">
        <v>20.612173913043424</v>
      </c>
      <c r="AC72">
        <v>-20.21</v>
      </c>
      <c r="AD72" s="3">
        <f t="shared" si="3"/>
        <v>4.0521739130434256</v>
      </c>
      <c r="AE72" s="6">
        <f t="shared" si="4"/>
        <v>-36.769999999999996</v>
      </c>
    </row>
    <row r="73" spans="1:31" x14ac:dyDescent="0.2">
      <c r="A73">
        <v>952</v>
      </c>
      <c r="B73">
        <v>5</v>
      </c>
      <c r="C73" t="s">
        <v>94</v>
      </c>
      <c r="D73" t="s">
        <v>103</v>
      </c>
      <c r="E73" t="s">
        <v>28</v>
      </c>
      <c r="F73" t="s">
        <v>96</v>
      </c>
      <c r="G73" t="s">
        <v>18</v>
      </c>
      <c r="H73">
        <v>1982</v>
      </c>
      <c r="I73">
        <v>2004</v>
      </c>
      <c r="J73" t="s">
        <v>19</v>
      </c>
      <c r="K73">
        <v>45.4</v>
      </c>
      <c r="L73">
        <v>-93.2</v>
      </c>
      <c r="N73" t="s">
        <v>13</v>
      </c>
      <c r="Q73">
        <v>-2.7856954999999999E-2</v>
      </c>
      <c r="AA73">
        <v>16.559999999999999</v>
      </c>
      <c r="AB73" s="1">
        <v>20.612173913043424</v>
      </c>
      <c r="AC73">
        <v>-20.21</v>
      </c>
      <c r="AD73" s="3">
        <f t="shared" si="3"/>
        <v>4.0521739130434256</v>
      </c>
      <c r="AE73" s="6">
        <f t="shared" si="4"/>
        <v>-36.769999999999996</v>
      </c>
    </row>
    <row r="74" spans="1:31" x14ac:dyDescent="0.2">
      <c r="A74">
        <v>953</v>
      </c>
      <c r="B74">
        <v>5</v>
      </c>
      <c r="C74" t="s">
        <v>94</v>
      </c>
      <c r="D74" t="s">
        <v>104</v>
      </c>
      <c r="E74" t="s">
        <v>28</v>
      </c>
      <c r="F74" t="s">
        <v>96</v>
      </c>
      <c r="G74" t="s">
        <v>18</v>
      </c>
      <c r="H74">
        <v>1982</v>
      </c>
      <c r="I74">
        <v>2004</v>
      </c>
      <c r="J74" t="s">
        <v>19</v>
      </c>
      <c r="K74">
        <v>45.4</v>
      </c>
      <c r="L74">
        <v>-93.2</v>
      </c>
      <c r="N74" t="s">
        <v>21</v>
      </c>
      <c r="Q74">
        <v>-0.62592522699999997</v>
      </c>
      <c r="AA74">
        <v>16.559999999999999</v>
      </c>
      <c r="AB74" s="1">
        <v>20.612173913043424</v>
      </c>
      <c r="AC74">
        <v>-20.21</v>
      </c>
      <c r="AD74" s="3">
        <f t="shared" si="3"/>
        <v>4.0521739130434256</v>
      </c>
      <c r="AE74" s="6">
        <f t="shared" si="4"/>
        <v>-36.769999999999996</v>
      </c>
    </row>
    <row r="75" spans="1:31" x14ac:dyDescent="0.2">
      <c r="A75">
        <v>954</v>
      </c>
      <c r="B75">
        <v>5</v>
      </c>
      <c r="C75" t="s">
        <v>94</v>
      </c>
      <c r="D75" t="s">
        <v>105</v>
      </c>
      <c r="E75" t="s">
        <v>28</v>
      </c>
      <c r="F75" t="s">
        <v>96</v>
      </c>
      <c r="G75" t="s">
        <v>18</v>
      </c>
      <c r="H75">
        <v>1982</v>
      </c>
      <c r="I75">
        <v>2004</v>
      </c>
      <c r="J75" t="s">
        <v>19</v>
      </c>
      <c r="K75">
        <v>45.4</v>
      </c>
      <c r="L75">
        <v>-93.2</v>
      </c>
      <c r="N75" t="s">
        <v>21</v>
      </c>
      <c r="Q75">
        <v>-0.47462257499999999</v>
      </c>
      <c r="AA75">
        <v>16.559999999999999</v>
      </c>
      <c r="AB75" s="1">
        <v>20.612173913043424</v>
      </c>
      <c r="AC75">
        <v>-20.21</v>
      </c>
      <c r="AD75" s="3">
        <f t="shared" si="3"/>
        <v>4.0521739130434256</v>
      </c>
      <c r="AE75" s="6">
        <f t="shared" si="4"/>
        <v>-36.769999999999996</v>
      </c>
    </row>
    <row r="76" spans="1:31" x14ac:dyDescent="0.2">
      <c r="A76">
        <v>955</v>
      </c>
      <c r="B76">
        <v>5</v>
      </c>
      <c r="C76" t="s">
        <v>94</v>
      </c>
      <c r="D76" t="s">
        <v>106</v>
      </c>
      <c r="E76" t="s">
        <v>92</v>
      </c>
      <c r="F76" t="s">
        <v>96</v>
      </c>
      <c r="G76" t="s">
        <v>18</v>
      </c>
      <c r="H76">
        <v>1982</v>
      </c>
      <c r="I76">
        <v>2004</v>
      </c>
      <c r="J76" t="s">
        <v>19</v>
      </c>
      <c r="K76">
        <v>45.4</v>
      </c>
      <c r="L76">
        <v>-93.2</v>
      </c>
      <c r="N76" t="s">
        <v>21</v>
      </c>
      <c r="U76">
        <v>-0.15267684000000001</v>
      </c>
      <c r="AA76">
        <v>16.559999999999999</v>
      </c>
      <c r="AB76" s="1">
        <v>20.612173913043424</v>
      </c>
      <c r="AC76">
        <v>-20.21</v>
      </c>
      <c r="AD76" s="3">
        <f t="shared" si="3"/>
        <v>4.0521739130434256</v>
      </c>
      <c r="AE76" s="6">
        <f t="shared" si="4"/>
        <v>-36.769999999999996</v>
      </c>
    </row>
    <row r="77" spans="1:31" x14ac:dyDescent="0.2">
      <c r="A77">
        <v>956</v>
      </c>
      <c r="B77">
        <v>5</v>
      </c>
      <c r="C77" t="s">
        <v>94</v>
      </c>
      <c r="D77" t="s">
        <v>107</v>
      </c>
      <c r="E77" t="s">
        <v>92</v>
      </c>
      <c r="F77" t="s">
        <v>96</v>
      </c>
      <c r="G77" t="s">
        <v>18</v>
      </c>
      <c r="H77">
        <v>1982</v>
      </c>
      <c r="I77">
        <v>2004</v>
      </c>
      <c r="J77" t="s">
        <v>19</v>
      </c>
      <c r="K77">
        <v>45.4</v>
      </c>
      <c r="L77">
        <v>-93.2</v>
      </c>
      <c r="N77" t="s">
        <v>21</v>
      </c>
      <c r="U77">
        <v>-0.56621647200000003</v>
      </c>
      <c r="AA77">
        <v>16.559999999999999</v>
      </c>
      <c r="AB77" s="1">
        <v>20.612173913043424</v>
      </c>
      <c r="AC77">
        <v>-20.21</v>
      </c>
      <c r="AD77" s="3">
        <f t="shared" si="3"/>
        <v>4.0521739130434256</v>
      </c>
      <c r="AE77" s="6">
        <f t="shared" si="4"/>
        <v>-36.769999999999996</v>
      </c>
    </row>
    <row r="78" spans="1:31" x14ac:dyDescent="0.2">
      <c r="A78">
        <v>957</v>
      </c>
      <c r="B78">
        <v>5</v>
      </c>
      <c r="C78" t="s">
        <v>94</v>
      </c>
      <c r="D78" t="s">
        <v>108</v>
      </c>
      <c r="E78" t="s">
        <v>92</v>
      </c>
      <c r="F78" t="s">
        <v>96</v>
      </c>
      <c r="G78" t="s">
        <v>18</v>
      </c>
      <c r="H78">
        <v>1982</v>
      </c>
      <c r="I78">
        <v>2004</v>
      </c>
      <c r="J78" t="s">
        <v>19</v>
      </c>
      <c r="K78">
        <v>45.4</v>
      </c>
      <c r="L78">
        <v>-93.2</v>
      </c>
      <c r="N78" t="s">
        <v>21</v>
      </c>
      <c r="U78">
        <v>-1.011600912</v>
      </c>
      <c r="AA78">
        <v>16.559999999999999</v>
      </c>
      <c r="AB78" s="1">
        <v>20.612173913043424</v>
      </c>
      <c r="AC78">
        <v>-20.21</v>
      </c>
      <c r="AD78" s="3">
        <f t="shared" si="3"/>
        <v>4.0521739130434256</v>
      </c>
      <c r="AE78" s="6">
        <f t="shared" si="4"/>
        <v>-36.769999999999996</v>
      </c>
    </row>
    <row r="79" spans="1:31" x14ac:dyDescent="0.2">
      <c r="A79">
        <v>958</v>
      </c>
      <c r="B79">
        <v>5</v>
      </c>
      <c r="C79" t="s">
        <v>94</v>
      </c>
      <c r="D79" t="s">
        <v>109</v>
      </c>
      <c r="E79" t="s">
        <v>92</v>
      </c>
      <c r="F79" t="s">
        <v>96</v>
      </c>
      <c r="G79" t="s">
        <v>18</v>
      </c>
      <c r="H79">
        <v>1982</v>
      </c>
      <c r="I79">
        <v>2004</v>
      </c>
      <c r="J79" t="s">
        <v>19</v>
      </c>
      <c r="K79">
        <v>45.4</v>
      </c>
      <c r="L79">
        <v>-93.2</v>
      </c>
      <c r="N79" t="s">
        <v>21</v>
      </c>
      <c r="U79">
        <v>-0.84729785999999996</v>
      </c>
      <c r="AA79">
        <v>16.559999999999999</v>
      </c>
      <c r="AB79" s="1">
        <v>20.612173913043424</v>
      </c>
      <c r="AC79">
        <v>-20.21</v>
      </c>
      <c r="AD79" s="3">
        <f t="shared" si="3"/>
        <v>4.0521739130434256</v>
      </c>
      <c r="AE79" s="6">
        <f t="shared" si="4"/>
        <v>-36.769999999999996</v>
      </c>
    </row>
    <row r="80" spans="1:31" x14ac:dyDescent="0.2">
      <c r="A80">
        <v>959</v>
      </c>
      <c r="B80">
        <v>5</v>
      </c>
      <c r="C80" t="s">
        <v>94</v>
      </c>
      <c r="D80" t="s">
        <v>110</v>
      </c>
      <c r="E80" t="s">
        <v>92</v>
      </c>
      <c r="F80" t="s">
        <v>96</v>
      </c>
      <c r="G80" t="s">
        <v>18</v>
      </c>
      <c r="H80">
        <v>1982</v>
      </c>
      <c r="I80">
        <v>2004</v>
      </c>
      <c r="J80" t="s">
        <v>19</v>
      </c>
      <c r="K80">
        <v>45.4</v>
      </c>
      <c r="L80">
        <v>-93.2</v>
      </c>
      <c r="N80" t="s">
        <v>21</v>
      </c>
      <c r="U80">
        <v>-0.69314718099999995</v>
      </c>
      <c r="AA80">
        <v>16.559999999999999</v>
      </c>
      <c r="AB80" s="1">
        <v>20.612173913043424</v>
      </c>
      <c r="AC80">
        <v>-20.21</v>
      </c>
      <c r="AD80" s="3">
        <f t="shared" si="3"/>
        <v>4.0521739130434256</v>
      </c>
      <c r="AE80" s="6">
        <f t="shared" si="4"/>
        <v>-36.769999999999996</v>
      </c>
    </row>
    <row r="81" spans="1:31" x14ac:dyDescent="0.2">
      <c r="A81">
        <v>960</v>
      </c>
      <c r="B81">
        <v>5</v>
      </c>
      <c r="C81" t="s">
        <v>94</v>
      </c>
      <c r="D81" t="s">
        <v>111</v>
      </c>
      <c r="E81" t="s">
        <v>92</v>
      </c>
      <c r="F81" t="s">
        <v>96</v>
      </c>
      <c r="G81" t="s">
        <v>18</v>
      </c>
      <c r="H81">
        <v>1982</v>
      </c>
      <c r="I81">
        <v>2004</v>
      </c>
      <c r="J81" t="s">
        <v>19</v>
      </c>
      <c r="K81">
        <v>45.4</v>
      </c>
      <c r="L81">
        <v>-93.2</v>
      </c>
      <c r="N81" t="s">
        <v>21</v>
      </c>
      <c r="U81">
        <v>-0.84729785999999996</v>
      </c>
      <c r="AA81">
        <v>16.559999999999999</v>
      </c>
      <c r="AB81" s="1">
        <v>20.612173913043424</v>
      </c>
      <c r="AC81">
        <v>-20.21</v>
      </c>
      <c r="AD81" s="3">
        <f t="shared" si="3"/>
        <v>4.0521739130434256</v>
      </c>
      <c r="AE81" s="6">
        <f t="shared" si="4"/>
        <v>-36.769999999999996</v>
      </c>
    </row>
    <row r="82" spans="1:31" x14ac:dyDescent="0.2">
      <c r="A82">
        <v>961</v>
      </c>
      <c r="B82">
        <v>5</v>
      </c>
      <c r="C82" t="s">
        <v>94</v>
      </c>
      <c r="D82" t="s">
        <v>112</v>
      </c>
      <c r="E82" t="s">
        <v>92</v>
      </c>
      <c r="F82" t="s">
        <v>96</v>
      </c>
      <c r="G82" t="s">
        <v>18</v>
      </c>
      <c r="H82">
        <v>1982</v>
      </c>
      <c r="I82">
        <v>2004</v>
      </c>
      <c r="J82" t="s">
        <v>19</v>
      </c>
      <c r="K82">
        <v>45.4</v>
      </c>
      <c r="L82">
        <v>-93.2</v>
      </c>
      <c r="N82" t="s">
        <v>21</v>
      </c>
      <c r="U82">
        <v>-0.11326279</v>
      </c>
      <c r="AA82">
        <v>16.559999999999999</v>
      </c>
      <c r="AB82" s="1">
        <v>20.612173913043424</v>
      </c>
      <c r="AC82">
        <v>-20.21</v>
      </c>
      <c r="AD82" s="3">
        <f t="shared" si="3"/>
        <v>4.0521739130434256</v>
      </c>
      <c r="AE82" s="6">
        <f t="shared" si="4"/>
        <v>-36.769999999999996</v>
      </c>
    </row>
    <row r="83" spans="1:31" x14ac:dyDescent="0.2">
      <c r="A83">
        <v>962</v>
      </c>
      <c r="B83">
        <v>5</v>
      </c>
      <c r="C83" t="s">
        <v>94</v>
      </c>
      <c r="D83" t="s">
        <v>113</v>
      </c>
      <c r="E83" t="s">
        <v>92</v>
      </c>
      <c r="F83" t="s">
        <v>96</v>
      </c>
      <c r="G83" t="s">
        <v>18</v>
      </c>
      <c r="H83">
        <v>1982</v>
      </c>
      <c r="I83">
        <v>2004</v>
      </c>
      <c r="J83" t="s">
        <v>19</v>
      </c>
      <c r="K83">
        <v>45.4</v>
      </c>
      <c r="L83">
        <v>-93.2</v>
      </c>
      <c r="N83" t="s">
        <v>21</v>
      </c>
      <c r="U83">
        <v>-0.195308752</v>
      </c>
      <c r="AA83">
        <v>16.559999999999999</v>
      </c>
      <c r="AB83" s="1">
        <v>20.612173913043424</v>
      </c>
      <c r="AC83">
        <v>-20.21</v>
      </c>
      <c r="AD83" s="3">
        <f t="shared" si="3"/>
        <v>4.0521739130434256</v>
      </c>
      <c r="AE83" s="6">
        <f t="shared" si="4"/>
        <v>-36.769999999999996</v>
      </c>
    </row>
    <row r="84" spans="1:31" x14ac:dyDescent="0.2">
      <c r="A84">
        <v>963</v>
      </c>
      <c r="B84">
        <v>5</v>
      </c>
      <c r="C84" t="s">
        <v>94</v>
      </c>
      <c r="D84" t="s">
        <v>114</v>
      </c>
      <c r="E84" t="s">
        <v>28</v>
      </c>
      <c r="F84" t="s">
        <v>96</v>
      </c>
      <c r="G84" t="s">
        <v>18</v>
      </c>
      <c r="H84">
        <v>1982</v>
      </c>
      <c r="I84">
        <v>2004</v>
      </c>
      <c r="J84" t="s">
        <v>19</v>
      </c>
      <c r="K84">
        <v>45.4</v>
      </c>
      <c r="L84">
        <v>-93.2</v>
      </c>
      <c r="N84" t="s">
        <v>13</v>
      </c>
      <c r="Q84">
        <v>-2.6506037999999999E-2</v>
      </c>
      <c r="AA84">
        <v>16.559999999999999</v>
      </c>
      <c r="AB84" s="1">
        <v>20.612173913043424</v>
      </c>
      <c r="AC84">
        <v>-20.21</v>
      </c>
      <c r="AD84" s="3">
        <f t="shared" si="3"/>
        <v>4.0521739130434256</v>
      </c>
      <c r="AE84" s="6">
        <f t="shared" si="4"/>
        <v>-36.769999999999996</v>
      </c>
    </row>
    <row r="85" spans="1:31" s="2" customFormat="1" x14ac:dyDescent="0.2">
      <c r="A85" s="2">
        <v>964</v>
      </c>
      <c r="B85" s="2">
        <v>5</v>
      </c>
      <c r="C85" s="2" t="s">
        <v>94</v>
      </c>
      <c r="D85" s="2" t="s">
        <v>115</v>
      </c>
      <c r="E85" s="2" t="s">
        <v>92</v>
      </c>
      <c r="F85" s="2" t="s">
        <v>96</v>
      </c>
      <c r="G85" s="2" t="s">
        <v>18</v>
      </c>
      <c r="H85" s="2">
        <v>1982</v>
      </c>
      <c r="I85" s="2">
        <v>2004</v>
      </c>
      <c r="J85" s="2" t="s">
        <v>19</v>
      </c>
      <c r="K85" s="2">
        <v>45.4</v>
      </c>
      <c r="L85" s="2">
        <v>-93.2</v>
      </c>
      <c r="N85" s="2" t="s">
        <v>21</v>
      </c>
      <c r="U85" s="2">
        <v>-0.133916438</v>
      </c>
      <c r="AA85" s="2">
        <v>16.559999999999999</v>
      </c>
      <c r="AB85" s="1">
        <v>20.612173913043424</v>
      </c>
      <c r="AC85">
        <v>-20.21</v>
      </c>
      <c r="AD85" s="3">
        <f t="shared" si="3"/>
        <v>4.0521739130434256</v>
      </c>
      <c r="AE85" s="6">
        <f t="shared" si="4"/>
        <v>-36.769999999999996</v>
      </c>
    </row>
    <row r="86" spans="1:31" x14ac:dyDescent="0.2">
      <c r="A86">
        <v>4509</v>
      </c>
      <c r="B86">
        <v>6</v>
      </c>
      <c r="C86" t="s">
        <v>14</v>
      </c>
      <c r="D86" t="s">
        <v>116</v>
      </c>
      <c r="E86" t="s">
        <v>98</v>
      </c>
      <c r="F86" t="s">
        <v>17</v>
      </c>
      <c r="G86" t="s">
        <v>18</v>
      </c>
      <c r="H86">
        <v>1982</v>
      </c>
      <c r="I86">
        <v>1993</v>
      </c>
      <c r="J86" t="s">
        <v>19</v>
      </c>
      <c r="K86">
        <v>35.119999999999997</v>
      </c>
      <c r="L86">
        <v>-83.34</v>
      </c>
      <c r="N86" t="s">
        <v>13</v>
      </c>
      <c r="V86">
        <v>-2.8442284000000002E-2</v>
      </c>
      <c r="AA86">
        <v>63.22</v>
      </c>
      <c r="AB86" s="1">
        <v>57.218333333333298</v>
      </c>
      <c r="AC86">
        <v>17.79</v>
      </c>
      <c r="AD86" s="3">
        <f t="shared" si="3"/>
        <v>-6.0016666666667007</v>
      </c>
      <c r="AE86" s="6">
        <f t="shared" si="4"/>
        <v>-45.43</v>
      </c>
    </row>
    <row r="87" spans="1:31" x14ac:dyDescent="0.2">
      <c r="A87">
        <v>4510</v>
      </c>
      <c r="B87">
        <v>6</v>
      </c>
      <c r="C87" t="s">
        <v>14</v>
      </c>
      <c r="D87" t="s">
        <v>117</v>
      </c>
      <c r="E87" t="s">
        <v>98</v>
      </c>
      <c r="F87" t="s">
        <v>17</v>
      </c>
      <c r="G87" t="s">
        <v>18</v>
      </c>
      <c r="H87">
        <v>1982</v>
      </c>
      <c r="I87">
        <v>1993</v>
      </c>
      <c r="J87" t="s">
        <v>19</v>
      </c>
      <c r="K87">
        <v>35.119999999999997</v>
      </c>
      <c r="L87">
        <v>-83.34</v>
      </c>
      <c r="N87" t="s">
        <v>21</v>
      </c>
      <c r="V87">
        <v>-0.41872680299999998</v>
      </c>
      <c r="AA87">
        <v>63.22</v>
      </c>
      <c r="AB87" s="1">
        <v>57.218333333333298</v>
      </c>
      <c r="AC87">
        <v>17.79</v>
      </c>
      <c r="AD87" s="3">
        <f t="shared" si="3"/>
        <v>-6.0016666666667007</v>
      </c>
      <c r="AE87" s="6">
        <f t="shared" si="4"/>
        <v>-45.43</v>
      </c>
    </row>
    <row r="88" spans="1:31" x14ac:dyDescent="0.2">
      <c r="A88">
        <v>4511</v>
      </c>
      <c r="B88">
        <v>6</v>
      </c>
      <c r="C88" t="s">
        <v>14</v>
      </c>
      <c r="D88" t="s">
        <v>118</v>
      </c>
      <c r="E88" t="s">
        <v>98</v>
      </c>
      <c r="F88" t="s">
        <v>17</v>
      </c>
      <c r="G88" t="s">
        <v>18</v>
      </c>
      <c r="H88">
        <v>1982</v>
      </c>
      <c r="I88">
        <v>1993</v>
      </c>
      <c r="J88" t="s">
        <v>19</v>
      </c>
      <c r="K88">
        <v>35.119999999999997</v>
      </c>
      <c r="L88">
        <v>-83.34</v>
      </c>
      <c r="N88" t="s">
        <v>21</v>
      </c>
      <c r="V88">
        <v>-0.31380472199999998</v>
      </c>
      <c r="AA88">
        <v>63.22</v>
      </c>
      <c r="AB88" s="1">
        <v>57.218333333333298</v>
      </c>
      <c r="AC88">
        <v>17.79</v>
      </c>
      <c r="AD88" s="3">
        <f t="shared" si="3"/>
        <v>-6.0016666666667007</v>
      </c>
      <c r="AE88" s="6">
        <f t="shared" si="4"/>
        <v>-45.43</v>
      </c>
    </row>
    <row r="89" spans="1:31" x14ac:dyDescent="0.2">
      <c r="A89">
        <v>4512</v>
      </c>
      <c r="B89">
        <v>6</v>
      </c>
      <c r="C89" t="s">
        <v>14</v>
      </c>
      <c r="D89" t="s">
        <v>119</v>
      </c>
      <c r="E89" t="s">
        <v>98</v>
      </c>
      <c r="F89" t="s">
        <v>17</v>
      </c>
      <c r="G89" t="s">
        <v>18</v>
      </c>
      <c r="H89">
        <v>1982</v>
      </c>
      <c r="I89">
        <v>1993</v>
      </c>
      <c r="J89" t="s">
        <v>19</v>
      </c>
      <c r="K89">
        <v>35.119999999999997</v>
      </c>
      <c r="L89">
        <v>-83.34</v>
      </c>
      <c r="N89" t="s">
        <v>13</v>
      </c>
      <c r="V89">
        <v>0</v>
      </c>
      <c r="AA89">
        <v>63.22</v>
      </c>
      <c r="AB89" s="1">
        <v>57.218333333333298</v>
      </c>
      <c r="AC89">
        <v>17.79</v>
      </c>
      <c r="AD89" s="3">
        <f t="shared" si="3"/>
        <v>-6.0016666666667007</v>
      </c>
      <c r="AE89" s="6">
        <f t="shared" si="4"/>
        <v>-45.43</v>
      </c>
    </row>
    <row r="90" spans="1:31" x14ac:dyDescent="0.2">
      <c r="A90">
        <v>4513</v>
      </c>
      <c r="B90">
        <v>6</v>
      </c>
      <c r="C90" t="s">
        <v>14</v>
      </c>
      <c r="D90" t="s">
        <v>120</v>
      </c>
      <c r="E90" t="s">
        <v>98</v>
      </c>
      <c r="F90" t="s">
        <v>17</v>
      </c>
      <c r="G90" t="s">
        <v>18</v>
      </c>
      <c r="H90">
        <v>1982</v>
      </c>
      <c r="I90">
        <v>1993</v>
      </c>
      <c r="J90" t="s">
        <v>19</v>
      </c>
      <c r="K90">
        <v>35.119999999999997</v>
      </c>
      <c r="L90">
        <v>-83.34</v>
      </c>
      <c r="N90" t="s">
        <v>21</v>
      </c>
      <c r="V90">
        <v>-0.57123417600000004</v>
      </c>
      <c r="AA90">
        <v>63.22</v>
      </c>
      <c r="AB90" s="1">
        <v>57.218333333333298</v>
      </c>
      <c r="AC90">
        <v>17.79</v>
      </c>
      <c r="AD90" s="3">
        <f t="shared" si="3"/>
        <v>-6.0016666666667007</v>
      </c>
      <c r="AE90" s="6">
        <f t="shared" si="4"/>
        <v>-45.43</v>
      </c>
    </row>
    <row r="91" spans="1:31" x14ac:dyDescent="0.2">
      <c r="A91">
        <v>4514</v>
      </c>
      <c r="B91">
        <v>6</v>
      </c>
      <c r="C91" t="s">
        <v>14</v>
      </c>
      <c r="D91" t="s">
        <v>121</v>
      </c>
      <c r="E91" t="s">
        <v>98</v>
      </c>
      <c r="F91" t="s">
        <v>17</v>
      </c>
      <c r="G91" t="s">
        <v>18</v>
      </c>
      <c r="H91">
        <v>1982</v>
      </c>
      <c r="I91">
        <v>1993</v>
      </c>
      <c r="J91" t="s">
        <v>19</v>
      </c>
      <c r="K91">
        <v>35.119999999999997</v>
      </c>
      <c r="L91">
        <v>-83.34</v>
      </c>
      <c r="N91" t="s">
        <v>21</v>
      </c>
      <c r="V91">
        <v>-0.14067747</v>
      </c>
      <c r="AA91">
        <v>63.22</v>
      </c>
      <c r="AB91" s="1">
        <v>57.218333333333298</v>
      </c>
      <c r="AC91">
        <v>17.79</v>
      </c>
      <c r="AD91" s="3">
        <f t="shared" si="3"/>
        <v>-6.0016666666667007</v>
      </c>
      <c r="AE91" s="6">
        <f t="shared" si="4"/>
        <v>-45.43</v>
      </c>
    </row>
    <row r="92" spans="1:31" x14ac:dyDescent="0.2">
      <c r="A92">
        <v>4515</v>
      </c>
      <c r="B92">
        <v>6</v>
      </c>
      <c r="C92" t="s">
        <v>14</v>
      </c>
      <c r="D92" t="s">
        <v>122</v>
      </c>
      <c r="E92" t="s">
        <v>98</v>
      </c>
      <c r="F92" t="s">
        <v>17</v>
      </c>
      <c r="G92" t="s">
        <v>18</v>
      </c>
      <c r="H92">
        <v>1982</v>
      </c>
      <c r="I92">
        <v>1993</v>
      </c>
      <c r="J92" t="s">
        <v>19</v>
      </c>
      <c r="K92">
        <v>35.119999999999997</v>
      </c>
      <c r="L92">
        <v>-83.34</v>
      </c>
      <c r="N92" t="s">
        <v>21</v>
      </c>
      <c r="V92">
        <v>-0.45459356499999998</v>
      </c>
      <c r="AA92">
        <v>63.22</v>
      </c>
      <c r="AB92" s="1">
        <v>57.218333333333298</v>
      </c>
      <c r="AC92">
        <v>17.79</v>
      </c>
      <c r="AD92" s="3">
        <f t="shared" si="3"/>
        <v>-6.0016666666667007</v>
      </c>
      <c r="AE92" s="6">
        <f t="shared" si="4"/>
        <v>-45.43</v>
      </c>
    </row>
    <row r="93" spans="1:31" x14ac:dyDescent="0.2">
      <c r="A93">
        <v>4516</v>
      </c>
      <c r="B93">
        <v>6</v>
      </c>
      <c r="C93" t="s">
        <v>14</v>
      </c>
      <c r="D93" t="s">
        <v>123</v>
      </c>
      <c r="E93" t="s">
        <v>98</v>
      </c>
      <c r="F93" t="s">
        <v>17</v>
      </c>
      <c r="G93" t="s">
        <v>18</v>
      </c>
      <c r="H93">
        <v>1982</v>
      </c>
      <c r="I93">
        <v>1993</v>
      </c>
      <c r="J93" t="s">
        <v>19</v>
      </c>
      <c r="K93">
        <v>35.119999999999997</v>
      </c>
      <c r="L93">
        <v>-83.34</v>
      </c>
      <c r="N93" t="s">
        <v>21</v>
      </c>
      <c r="V93">
        <v>-0.70848671399999996</v>
      </c>
      <c r="AA93">
        <v>63.22</v>
      </c>
      <c r="AB93" s="1">
        <v>57.218333333333298</v>
      </c>
      <c r="AC93">
        <v>17.79</v>
      </c>
      <c r="AD93" s="3">
        <f t="shared" si="3"/>
        <v>-6.0016666666667007</v>
      </c>
      <c r="AE93" s="6">
        <f t="shared" si="4"/>
        <v>-45.43</v>
      </c>
    </row>
    <row r="94" spans="1:31" x14ac:dyDescent="0.2">
      <c r="A94">
        <v>4517</v>
      </c>
      <c r="B94">
        <v>6</v>
      </c>
      <c r="C94" t="s">
        <v>14</v>
      </c>
      <c r="D94" t="s">
        <v>124</v>
      </c>
      <c r="E94" t="s">
        <v>98</v>
      </c>
      <c r="F94" t="s">
        <v>17</v>
      </c>
      <c r="G94" t="s">
        <v>18</v>
      </c>
      <c r="H94">
        <v>1982</v>
      </c>
      <c r="I94">
        <v>1993</v>
      </c>
      <c r="J94" t="s">
        <v>19</v>
      </c>
      <c r="K94">
        <v>35.119999999999997</v>
      </c>
      <c r="L94">
        <v>-83.34</v>
      </c>
      <c r="N94" t="s">
        <v>21</v>
      </c>
      <c r="V94">
        <v>-0.120796324</v>
      </c>
      <c r="AA94">
        <v>63.22</v>
      </c>
      <c r="AB94" s="1">
        <v>57.218333333333298</v>
      </c>
      <c r="AC94">
        <v>17.79</v>
      </c>
      <c r="AD94" s="3">
        <f t="shared" si="3"/>
        <v>-6.0016666666667007</v>
      </c>
      <c r="AE94" s="6">
        <f t="shared" si="4"/>
        <v>-45.43</v>
      </c>
    </row>
    <row r="95" spans="1:31" x14ac:dyDescent="0.2">
      <c r="A95">
        <v>4518</v>
      </c>
      <c r="B95">
        <v>6</v>
      </c>
      <c r="C95" t="s">
        <v>14</v>
      </c>
      <c r="D95" t="s">
        <v>125</v>
      </c>
      <c r="E95" t="s">
        <v>98</v>
      </c>
      <c r="F95" t="s">
        <v>17</v>
      </c>
      <c r="G95" t="s">
        <v>18</v>
      </c>
      <c r="H95">
        <v>1982</v>
      </c>
      <c r="I95">
        <v>1993</v>
      </c>
      <c r="J95" t="s">
        <v>19</v>
      </c>
      <c r="K95">
        <v>35.119999999999997</v>
      </c>
      <c r="L95">
        <v>-83.34</v>
      </c>
      <c r="N95" t="s">
        <v>21</v>
      </c>
      <c r="V95">
        <v>-5.5495151999999999E-2</v>
      </c>
      <c r="AA95">
        <v>63.22</v>
      </c>
      <c r="AB95" s="1">
        <v>57.218333333333298</v>
      </c>
      <c r="AC95">
        <v>17.79</v>
      </c>
      <c r="AD95" s="3">
        <f t="shared" si="3"/>
        <v>-6.0016666666667007</v>
      </c>
      <c r="AE95" s="6">
        <f t="shared" si="4"/>
        <v>-45.43</v>
      </c>
    </row>
    <row r="96" spans="1:31" x14ac:dyDescent="0.2">
      <c r="A96">
        <v>4519</v>
      </c>
      <c r="B96">
        <v>6</v>
      </c>
      <c r="C96" t="s">
        <v>14</v>
      </c>
      <c r="D96" t="s">
        <v>126</v>
      </c>
      <c r="E96" t="s">
        <v>98</v>
      </c>
      <c r="F96" t="s">
        <v>17</v>
      </c>
      <c r="G96" t="s">
        <v>18</v>
      </c>
      <c r="H96">
        <v>1982</v>
      </c>
      <c r="I96">
        <v>1993</v>
      </c>
      <c r="J96" t="s">
        <v>19</v>
      </c>
      <c r="K96">
        <v>35.119999999999997</v>
      </c>
      <c r="L96">
        <v>-83.34</v>
      </c>
      <c r="N96" t="s">
        <v>13</v>
      </c>
      <c r="V96">
        <v>0</v>
      </c>
      <c r="AA96">
        <v>63.22</v>
      </c>
      <c r="AB96" s="1">
        <v>57.218333333333298</v>
      </c>
      <c r="AC96">
        <v>17.79</v>
      </c>
      <c r="AD96" s="3">
        <f t="shared" si="3"/>
        <v>-6.0016666666667007</v>
      </c>
      <c r="AE96" s="6">
        <f t="shared" si="4"/>
        <v>-45.43</v>
      </c>
    </row>
    <row r="97" spans="1:31" x14ac:dyDescent="0.2">
      <c r="A97">
        <v>4520</v>
      </c>
      <c r="B97">
        <v>6</v>
      </c>
      <c r="C97" t="s">
        <v>14</v>
      </c>
      <c r="D97" t="s">
        <v>127</v>
      </c>
      <c r="E97" t="s">
        <v>98</v>
      </c>
      <c r="F97" t="s">
        <v>17</v>
      </c>
      <c r="G97" t="s">
        <v>18</v>
      </c>
      <c r="H97">
        <v>1982</v>
      </c>
      <c r="I97">
        <v>1993</v>
      </c>
      <c r="J97" t="s">
        <v>19</v>
      </c>
      <c r="K97">
        <v>35.119999999999997</v>
      </c>
      <c r="L97">
        <v>-83.34</v>
      </c>
      <c r="N97" t="s">
        <v>13</v>
      </c>
      <c r="V97">
        <v>0</v>
      </c>
      <c r="AA97">
        <v>63.22</v>
      </c>
      <c r="AB97" s="1">
        <v>57.218333333333298</v>
      </c>
      <c r="AC97">
        <v>17.79</v>
      </c>
      <c r="AD97" s="3">
        <f t="shared" si="3"/>
        <v>-6.0016666666667007</v>
      </c>
      <c r="AE97" s="6">
        <f t="shared" si="4"/>
        <v>-45.43</v>
      </c>
    </row>
    <row r="98" spans="1:31" x14ac:dyDescent="0.2">
      <c r="A98">
        <v>4533</v>
      </c>
      <c r="B98">
        <v>6</v>
      </c>
      <c r="C98" t="s">
        <v>14</v>
      </c>
      <c r="D98" t="s">
        <v>128</v>
      </c>
      <c r="E98" t="s">
        <v>98</v>
      </c>
      <c r="F98" t="s">
        <v>17</v>
      </c>
      <c r="G98" t="s">
        <v>18</v>
      </c>
      <c r="H98">
        <v>1982</v>
      </c>
      <c r="I98">
        <v>1993</v>
      </c>
      <c r="J98" t="s">
        <v>19</v>
      </c>
      <c r="K98">
        <v>35.119999999999997</v>
      </c>
      <c r="L98">
        <v>-83.34</v>
      </c>
      <c r="N98" t="s">
        <v>21</v>
      </c>
      <c r="V98">
        <v>-3.7518542529999999</v>
      </c>
      <c r="AA98">
        <v>63.22</v>
      </c>
      <c r="AB98" s="1">
        <v>57.218333333333298</v>
      </c>
      <c r="AC98">
        <v>17.79</v>
      </c>
      <c r="AD98" s="3">
        <f t="shared" si="3"/>
        <v>-6.0016666666667007</v>
      </c>
      <c r="AE98" s="6">
        <f t="shared" si="4"/>
        <v>-45.43</v>
      </c>
    </row>
    <row r="99" spans="1:31" x14ac:dyDescent="0.2">
      <c r="A99">
        <v>4534</v>
      </c>
      <c r="B99">
        <v>6</v>
      </c>
      <c r="C99" t="s">
        <v>14</v>
      </c>
      <c r="D99" t="s">
        <v>129</v>
      </c>
      <c r="E99" t="s">
        <v>98</v>
      </c>
      <c r="F99" t="s">
        <v>17</v>
      </c>
      <c r="G99" t="s">
        <v>18</v>
      </c>
      <c r="H99">
        <v>1982</v>
      </c>
      <c r="I99">
        <v>1993</v>
      </c>
      <c r="J99" t="s">
        <v>19</v>
      </c>
      <c r="K99">
        <v>35.119999999999997</v>
      </c>
      <c r="L99">
        <v>-83.34</v>
      </c>
      <c r="N99" t="s">
        <v>21</v>
      </c>
      <c r="V99">
        <v>-0.19037996900000001</v>
      </c>
      <c r="AA99">
        <v>63.22</v>
      </c>
      <c r="AB99" s="1">
        <v>57.218333333333298</v>
      </c>
      <c r="AC99">
        <v>17.79</v>
      </c>
      <c r="AD99" s="3">
        <f t="shared" si="3"/>
        <v>-6.0016666666667007</v>
      </c>
      <c r="AE99" s="6">
        <f t="shared" si="4"/>
        <v>-45.43</v>
      </c>
    </row>
    <row r="100" spans="1:31" s="2" customFormat="1" x14ac:dyDescent="0.2">
      <c r="A100" s="2">
        <v>4535</v>
      </c>
      <c r="B100" s="2">
        <v>6</v>
      </c>
      <c r="C100" s="2" t="s">
        <v>14</v>
      </c>
      <c r="D100" s="2" t="s">
        <v>130</v>
      </c>
      <c r="E100" s="2" t="s">
        <v>98</v>
      </c>
      <c r="F100" s="2" t="s">
        <v>17</v>
      </c>
      <c r="G100" s="2" t="s">
        <v>18</v>
      </c>
      <c r="H100" s="2">
        <v>1982</v>
      </c>
      <c r="I100" s="2">
        <v>1993</v>
      </c>
      <c r="J100" s="2" t="s">
        <v>19</v>
      </c>
      <c r="K100" s="2">
        <v>35.119999999999997</v>
      </c>
      <c r="L100" s="2">
        <v>-83.34</v>
      </c>
      <c r="N100" s="2" t="s">
        <v>21</v>
      </c>
      <c r="V100" s="2">
        <v>-8.9905605E-2</v>
      </c>
      <c r="AA100" s="2">
        <v>63.22</v>
      </c>
      <c r="AB100" s="1">
        <v>57.218333333333298</v>
      </c>
      <c r="AC100">
        <v>17.79</v>
      </c>
      <c r="AD100" s="3">
        <f t="shared" si="3"/>
        <v>-6.0016666666667007</v>
      </c>
      <c r="AE100" s="6">
        <f t="shared" si="4"/>
        <v>-45.43</v>
      </c>
    </row>
    <row r="101" spans="1:31" x14ac:dyDescent="0.2">
      <c r="A101">
        <v>5263</v>
      </c>
      <c r="B101">
        <v>7</v>
      </c>
      <c r="C101" t="s">
        <v>14</v>
      </c>
      <c r="D101" t="s">
        <v>131</v>
      </c>
      <c r="E101" t="s">
        <v>87</v>
      </c>
      <c r="F101" t="s">
        <v>17</v>
      </c>
      <c r="G101" t="s">
        <v>18</v>
      </c>
      <c r="H101">
        <v>1984</v>
      </c>
      <c r="I101">
        <v>1987</v>
      </c>
      <c r="J101" t="s">
        <v>19</v>
      </c>
      <c r="K101">
        <v>43.56</v>
      </c>
      <c r="L101">
        <v>71.45</v>
      </c>
      <c r="N101" t="s">
        <v>21</v>
      </c>
      <c r="T101">
        <v>-0.42285685099999998</v>
      </c>
      <c r="AA101">
        <v>47.78</v>
      </c>
      <c r="AB101" s="1">
        <v>46.479999999999983</v>
      </c>
      <c r="AC101">
        <v>29.44</v>
      </c>
      <c r="AD101" s="3">
        <f t="shared" si="3"/>
        <v>-1.3000000000000185</v>
      </c>
      <c r="AE101" s="6">
        <f t="shared" si="4"/>
        <v>-18.34</v>
      </c>
    </row>
    <row r="102" spans="1:31" x14ac:dyDescent="0.2">
      <c r="A102">
        <v>5264</v>
      </c>
      <c r="B102">
        <v>7</v>
      </c>
      <c r="C102" t="s">
        <v>14</v>
      </c>
      <c r="D102" t="s">
        <v>132</v>
      </c>
      <c r="E102" t="s">
        <v>87</v>
      </c>
      <c r="F102" t="s">
        <v>17</v>
      </c>
      <c r="G102" t="s">
        <v>18</v>
      </c>
      <c r="H102">
        <v>1984</v>
      </c>
      <c r="I102">
        <v>1987</v>
      </c>
      <c r="J102" t="s">
        <v>19</v>
      </c>
      <c r="K102">
        <v>43.56</v>
      </c>
      <c r="L102">
        <v>71.45</v>
      </c>
      <c r="N102" t="s">
        <v>21</v>
      </c>
      <c r="T102">
        <v>-0.88730319499999999</v>
      </c>
      <c r="AA102">
        <v>47.78</v>
      </c>
      <c r="AB102" s="1">
        <v>46.479999999999983</v>
      </c>
      <c r="AC102">
        <v>29.44</v>
      </c>
      <c r="AD102" s="3">
        <f t="shared" si="3"/>
        <v>-1.3000000000000185</v>
      </c>
      <c r="AE102" s="6">
        <f t="shared" si="4"/>
        <v>-18.34</v>
      </c>
    </row>
    <row r="103" spans="1:31" x14ac:dyDescent="0.2">
      <c r="A103">
        <v>5265</v>
      </c>
      <c r="B103">
        <v>7</v>
      </c>
      <c r="C103" t="s">
        <v>14</v>
      </c>
      <c r="D103" t="s">
        <v>133</v>
      </c>
      <c r="E103" t="s">
        <v>16</v>
      </c>
      <c r="F103" t="s">
        <v>17</v>
      </c>
      <c r="G103" t="s">
        <v>18</v>
      </c>
      <c r="H103">
        <v>1984</v>
      </c>
      <c r="I103">
        <v>1986</v>
      </c>
      <c r="J103" t="s">
        <v>19</v>
      </c>
      <c r="K103">
        <v>43.56</v>
      </c>
      <c r="L103">
        <v>71.45</v>
      </c>
      <c r="N103" t="s">
        <v>21</v>
      </c>
      <c r="O103">
        <v>-2.5056374510000001</v>
      </c>
      <c r="AA103">
        <v>47.78</v>
      </c>
      <c r="AB103" s="1">
        <v>46.479999999999983</v>
      </c>
      <c r="AC103">
        <v>29.44</v>
      </c>
      <c r="AD103" s="3">
        <f t="shared" si="3"/>
        <v>-1.3000000000000185</v>
      </c>
      <c r="AE103" s="6">
        <f t="shared" si="4"/>
        <v>-18.34</v>
      </c>
    </row>
    <row r="104" spans="1:31" x14ac:dyDescent="0.2">
      <c r="A104">
        <v>5266</v>
      </c>
      <c r="B104">
        <v>7</v>
      </c>
      <c r="C104" t="s">
        <v>14</v>
      </c>
      <c r="D104" t="s">
        <v>134</v>
      </c>
      <c r="E104" t="s">
        <v>92</v>
      </c>
      <c r="F104" t="s">
        <v>17</v>
      </c>
      <c r="G104" t="s">
        <v>18</v>
      </c>
      <c r="H104">
        <v>1984</v>
      </c>
      <c r="I104">
        <v>1987</v>
      </c>
      <c r="J104" t="s">
        <v>19</v>
      </c>
      <c r="K104">
        <v>43.56</v>
      </c>
      <c r="L104">
        <v>71.45</v>
      </c>
      <c r="N104" t="s">
        <v>13</v>
      </c>
      <c r="U104">
        <v>0</v>
      </c>
      <c r="AA104">
        <v>47.78</v>
      </c>
      <c r="AB104" s="1">
        <v>46.479999999999983</v>
      </c>
      <c r="AC104">
        <v>29.44</v>
      </c>
      <c r="AD104" s="3">
        <f t="shared" si="3"/>
        <v>-1.3000000000000185</v>
      </c>
      <c r="AE104" s="6">
        <f t="shared" si="4"/>
        <v>-18.34</v>
      </c>
    </row>
    <row r="105" spans="1:31" x14ac:dyDescent="0.2">
      <c r="A105">
        <v>5267</v>
      </c>
      <c r="B105">
        <v>7</v>
      </c>
      <c r="C105" t="s">
        <v>14</v>
      </c>
      <c r="D105" t="s">
        <v>135</v>
      </c>
      <c r="E105" t="s">
        <v>92</v>
      </c>
      <c r="F105" t="s">
        <v>17</v>
      </c>
      <c r="G105" t="s">
        <v>18</v>
      </c>
      <c r="H105">
        <v>1984</v>
      </c>
      <c r="I105">
        <v>1987</v>
      </c>
      <c r="J105" t="s">
        <v>19</v>
      </c>
      <c r="K105">
        <v>43.56</v>
      </c>
      <c r="L105">
        <v>71.45</v>
      </c>
      <c r="N105" t="s">
        <v>21</v>
      </c>
      <c r="U105">
        <v>-1.15923691</v>
      </c>
      <c r="AA105">
        <v>47.78</v>
      </c>
      <c r="AB105" s="1">
        <v>46.479999999999983</v>
      </c>
      <c r="AC105">
        <v>29.44</v>
      </c>
      <c r="AD105" s="3">
        <f t="shared" si="3"/>
        <v>-1.3000000000000185</v>
      </c>
      <c r="AE105" s="6">
        <f t="shared" si="4"/>
        <v>-18.34</v>
      </c>
    </row>
    <row r="106" spans="1:31" x14ac:dyDescent="0.2">
      <c r="A106">
        <v>5268</v>
      </c>
      <c r="B106">
        <v>7</v>
      </c>
      <c r="C106" t="s">
        <v>14</v>
      </c>
      <c r="D106" t="s">
        <v>136</v>
      </c>
      <c r="E106" t="s">
        <v>137</v>
      </c>
      <c r="F106" t="s">
        <v>17</v>
      </c>
      <c r="G106" t="s">
        <v>18</v>
      </c>
      <c r="H106">
        <v>1984</v>
      </c>
      <c r="I106">
        <v>1986</v>
      </c>
      <c r="J106" t="s">
        <v>19</v>
      </c>
      <c r="K106">
        <v>43.56</v>
      </c>
      <c r="L106">
        <v>71.45</v>
      </c>
      <c r="N106" t="s">
        <v>21</v>
      </c>
      <c r="W106">
        <v>-2.2437445930000002</v>
      </c>
      <c r="AA106">
        <v>47.78</v>
      </c>
      <c r="AB106" s="1">
        <v>46.479999999999983</v>
      </c>
      <c r="AC106">
        <v>29.44</v>
      </c>
      <c r="AD106" s="3">
        <f t="shared" si="3"/>
        <v>-1.3000000000000185</v>
      </c>
      <c r="AE106" s="6">
        <f t="shared" si="4"/>
        <v>-18.34</v>
      </c>
    </row>
    <row r="107" spans="1:31" s="5" customFormat="1" x14ac:dyDescent="0.2">
      <c r="A107" s="5">
        <v>5269</v>
      </c>
      <c r="B107" s="5">
        <v>7</v>
      </c>
      <c r="C107" s="5" t="s">
        <v>14</v>
      </c>
      <c r="D107" s="5" t="s">
        <v>138</v>
      </c>
      <c r="E107" s="5" t="s">
        <v>137</v>
      </c>
      <c r="F107" s="5" t="s">
        <v>17</v>
      </c>
      <c r="G107" s="5" t="s">
        <v>18</v>
      </c>
      <c r="H107" s="5">
        <v>1984</v>
      </c>
      <c r="I107" s="5">
        <v>1987</v>
      </c>
      <c r="J107" s="5" t="s">
        <v>19</v>
      </c>
      <c r="K107" s="5">
        <v>43.56</v>
      </c>
      <c r="L107" s="5">
        <v>71.45</v>
      </c>
      <c r="N107" s="5" t="s">
        <v>21</v>
      </c>
      <c r="W107" s="5">
        <v>-0.19671029400000001</v>
      </c>
      <c r="AA107" s="5">
        <v>47.78</v>
      </c>
      <c r="AB107" s="1">
        <v>46.479999999999983</v>
      </c>
      <c r="AC107">
        <v>29.44</v>
      </c>
      <c r="AD107" s="3">
        <f t="shared" si="3"/>
        <v>-1.3000000000000185</v>
      </c>
      <c r="AE107" s="6">
        <f t="shared" si="4"/>
        <v>-18.34</v>
      </c>
    </row>
    <row r="108" spans="1:31" s="2" customFormat="1" x14ac:dyDescent="0.2">
      <c r="A108" s="2">
        <v>5270</v>
      </c>
      <c r="B108" s="2">
        <v>7</v>
      </c>
      <c r="C108" s="2" t="s">
        <v>14</v>
      </c>
      <c r="D108" s="2" t="s">
        <v>139</v>
      </c>
      <c r="E108" s="2" t="s">
        <v>16</v>
      </c>
      <c r="F108" s="2" t="s">
        <v>17</v>
      </c>
      <c r="G108" s="2" t="s">
        <v>18</v>
      </c>
      <c r="H108" s="2">
        <v>1984</v>
      </c>
      <c r="I108" s="2">
        <v>1987</v>
      </c>
      <c r="J108" s="2" t="s">
        <v>19</v>
      </c>
      <c r="K108" s="2">
        <v>43.56</v>
      </c>
      <c r="L108" s="2">
        <v>71.45</v>
      </c>
      <c r="N108" s="2" t="s">
        <v>21</v>
      </c>
      <c r="O108" s="2">
        <v>-5.6526103000000001E-2</v>
      </c>
      <c r="AA108" s="2">
        <v>47.78</v>
      </c>
      <c r="AB108" s="1">
        <v>46.479999999999983</v>
      </c>
      <c r="AC108">
        <v>29.44</v>
      </c>
      <c r="AD108" s="3">
        <f t="shared" si="3"/>
        <v>-1.3000000000000185</v>
      </c>
      <c r="AE108" s="6">
        <f t="shared" si="4"/>
        <v>-18.34</v>
      </c>
    </row>
    <row r="109" spans="1:31" x14ac:dyDescent="0.2">
      <c r="A109">
        <v>1911</v>
      </c>
      <c r="B109">
        <v>8</v>
      </c>
      <c r="C109" t="s">
        <v>14</v>
      </c>
      <c r="D109" t="s">
        <v>140</v>
      </c>
      <c r="E109" t="s">
        <v>24</v>
      </c>
      <c r="F109" t="s">
        <v>141</v>
      </c>
      <c r="G109" t="s">
        <v>142</v>
      </c>
      <c r="H109">
        <v>1992</v>
      </c>
      <c r="I109">
        <v>1999</v>
      </c>
      <c r="J109" t="s">
        <v>19</v>
      </c>
      <c r="K109">
        <v>36.6</v>
      </c>
      <c r="L109">
        <v>-78.61</v>
      </c>
      <c r="N109" t="s">
        <v>21</v>
      </c>
      <c r="P109">
        <v>-7.5530019000000004E-2</v>
      </c>
      <c r="AA109">
        <v>5.55</v>
      </c>
      <c r="AB109" s="1">
        <v>13.402500000000007</v>
      </c>
      <c r="AC109">
        <v>-0.19</v>
      </c>
      <c r="AD109" s="3">
        <f t="shared" si="3"/>
        <v>7.8525000000000071</v>
      </c>
      <c r="AE109" s="6">
        <f t="shared" si="4"/>
        <v>-5.74</v>
      </c>
    </row>
    <row r="110" spans="1:31" x14ac:dyDescent="0.2">
      <c r="A110">
        <v>1912</v>
      </c>
      <c r="B110">
        <v>8</v>
      </c>
      <c r="C110" t="s">
        <v>14</v>
      </c>
      <c r="D110" t="s">
        <v>143</v>
      </c>
      <c r="E110" t="s">
        <v>24</v>
      </c>
      <c r="F110" t="s">
        <v>141</v>
      </c>
      <c r="G110" t="s">
        <v>142</v>
      </c>
      <c r="H110">
        <v>1992</v>
      </c>
      <c r="I110">
        <v>1999</v>
      </c>
      <c r="J110" t="s">
        <v>19</v>
      </c>
      <c r="K110">
        <v>36.6</v>
      </c>
      <c r="L110">
        <v>-78.61</v>
      </c>
      <c r="N110" t="s">
        <v>21</v>
      </c>
      <c r="P110">
        <v>-0.51423115699999999</v>
      </c>
      <c r="AA110">
        <v>5.55</v>
      </c>
      <c r="AB110" s="1">
        <v>13.402500000000007</v>
      </c>
      <c r="AC110">
        <v>-0.19</v>
      </c>
      <c r="AD110" s="3">
        <f t="shared" si="3"/>
        <v>7.8525000000000071</v>
      </c>
      <c r="AE110" s="6">
        <f t="shared" si="4"/>
        <v>-5.74</v>
      </c>
    </row>
    <row r="111" spans="1:31" x14ac:dyDescent="0.2">
      <c r="A111">
        <v>1913</v>
      </c>
      <c r="B111">
        <v>8</v>
      </c>
      <c r="C111" t="s">
        <v>14</v>
      </c>
      <c r="D111" t="s">
        <v>144</v>
      </c>
      <c r="E111" t="s">
        <v>24</v>
      </c>
      <c r="F111" t="s">
        <v>141</v>
      </c>
      <c r="G111" t="s">
        <v>142</v>
      </c>
      <c r="H111">
        <v>1992</v>
      </c>
      <c r="I111">
        <v>1999</v>
      </c>
      <c r="J111" t="s">
        <v>19</v>
      </c>
      <c r="K111">
        <v>36.6</v>
      </c>
      <c r="L111">
        <v>-78.61</v>
      </c>
      <c r="N111" t="s">
        <v>21</v>
      </c>
      <c r="P111">
        <v>-0.65814157100000004</v>
      </c>
      <c r="AA111">
        <v>5.55</v>
      </c>
      <c r="AB111" s="1">
        <v>13.402500000000007</v>
      </c>
      <c r="AC111">
        <v>-0.19</v>
      </c>
      <c r="AD111" s="3">
        <f t="shared" si="3"/>
        <v>7.8525000000000071</v>
      </c>
      <c r="AE111" s="6">
        <f t="shared" si="4"/>
        <v>-5.74</v>
      </c>
    </row>
    <row r="112" spans="1:31" x14ac:dyDescent="0.2">
      <c r="A112">
        <v>1914</v>
      </c>
      <c r="B112">
        <v>8</v>
      </c>
      <c r="C112" t="s">
        <v>14</v>
      </c>
      <c r="D112" t="s">
        <v>145</v>
      </c>
      <c r="E112" t="s">
        <v>24</v>
      </c>
      <c r="F112" t="s">
        <v>141</v>
      </c>
      <c r="G112" t="s">
        <v>142</v>
      </c>
      <c r="H112">
        <v>1992</v>
      </c>
      <c r="I112">
        <v>1999</v>
      </c>
      <c r="J112" t="s">
        <v>19</v>
      </c>
      <c r="K112">
        <v>36.6</v>
      </c>
      <c r="L112">
        <v>-78.61</v>
      </c>
      <c r="N112" t="s">
        <v>21</v>
      </c>
      <c r="P112">
        <v>-0.26357499699999998</v>
      </c>
      <c r="AA112">
        <v>5.55</v>
      </c>
      <c r="AB112" s="1">
        <v>13.402500000000007</v>
      </c>
      <c r="AC112">
        <v>-0.19</v>
      </c>
      <c r="AD112" s="3">
        <f t="shared" si="3"/>
        <v>7.8525000000000071</v>
      </c>
      <c r="AE112" s="6">
        <f t="shared" si="4"/>
        <v>-5.74</v>
      </c>
    </row>
    <row r="113" spans="1:31" x14ac:dyDescent="0.2">
      <c r="A113">
        <v>1915</v>
      </c>
      <c r="B113">
        <v>8</v>
      </c>
      <c r="C113" t="s">
        <v>14</v>
      </c>
      <c r="D113" t="s">
        <v>146</v>
      </c>
      <c r="E113" t="s">
        <v>24</v>
      </c>
      <c r="F113" t="s">
        <v>141</v>
      </c>
      <c r="G113" t="s">
        <v>142</v>
      </c>
      <c r="H113">
        <v>1992</v>
      </c>
      <c r="I113">
        <v>1999</v>
      </c>
      <c r="J113" t="s">
        <v>19</v>
      </c>
      <c r="K113">
        <v>36.6</v>
      </c>
      <c r="L113">
        <v>-78.61</v>
      </c>
      <c r="N113" t="s">
        <v>21</v>
      </c>
      <c r="P113">
        <v>-0.23838410099999999</v>
      </c>
      <c r="AA113">
        <v>5.55</v>
      </c>
      <c r="AB113" s="1">
        <v>13.402500000000007</v>
      </c>
      <c r="AC113">
        <v>-0.19</v>
      </c>
      <c r="AD113" s="3">
        <f t="shared" si="3"/>
        <v>7.8525000000000071</v>
      </c>
      <c r="AE113" s="6">
        <f t="shared" si="4"/>
        <v>-5.74</v>
      </c>
    </row>
    <row r="114" spans="1:31" x14ac:dyDescent="0.2">
      <c r="A114">
        <v>1916</v>
      </c>
      <c r="B114">
        <v>8</v>
      </c>
      <c r="C114" t="s">
        <v>14</v>
      </c>
      <c r="D114" t="s">
        <v>147</v>
      </c>
      <c r="E114" t="s">
        <v>28</v>
      </c>
      <c r="F114" t="s">
        <v>141</v>
      </c>
      <c r="G114" t="s">
        <v>142</v>
      </c>
      <c r="H114">
        <v>1992</v>
      </c>
      <c r="I114">
        <v>1999</v>
      </c>
      <c r="J114" t="s">
        <v>19</v>
      </c>
      <c r="K114">
        <v>36.6</v>
      </c>
      <c r="L114">
        <v>-78.61</v>
      </c>
      <c r="N114" t="s">
        <v>21</v>
      </c>
      <c r="Q114">
        <v>-0.54888848300000004</v>
      </c>
      <c r="AA114">
        <v>5.55</v>
      </c>
      <c r="AB114" s="1">
        <v>13.402500000000007</v>
      </c>
      <c r="AC114">
        <v>-0.19</v>
      </c>
      <c r="AD114" s="3">
        <f t="shared" si="3"/>
        <v>7.8525000000000071</v>
      </c>
      <c r="AE114" s="6">
        <f t="shared" si="4"/>
        <v>-5.74</v>
      </c>
    </row>
    <row r="115" spans="1:31" x14ac:dyDescent="0.2">
      <c r="A115">
        <v>1917</v>
      </c>
      <c r="B115">
        <v>8</v>
      </c>
      <c r="C115" t="s">
        <v>14</v>
      </c>
      <c r="D115" t="s">
        <v>148</v>
      </c>
      <c r="E115" t="s">
        <v>28</v>
      </c>
      <c r="F115" t="s">
        <v>141</v>
      </c>
      <c r="G115" t="s">
        <v>142</v>
      </c>
      <c r="H115">
        <v>1992</v>
      </c>
      <c r="I115">
        <v>1999</v>
      </c>
      <c r="J115" t="s">
        <v>19</v>
      </c>
      <c r="K115">
        <v>36.6</v>
      </c>
      <c r="L115">
        <v>-78.61</v>
      </c>
      <c r="N115" t="s">
        <v>21</v>
      </c>
      <c r="Q115">
        <v>-0.177100539</v>
      </c>
      <c r="AA115">
        <v>5.55</v>
      </c>
      <c r="AB115" s="1">
        <v>13.402500000000007</v>
      </c>
      <c r="AC115">
        <v>-0.19</v>
      </c>
      <c r="AD115" s="3">
        <f t="shared" si="3"/>
        <v>7.8525000000000071</v>
      </c>
      <c r="AE115" s="6">
        <f t="shared" si="4"/>
        <v>-5.74</v>
      </c>
    </row>
    <row r="116" spans="1:31" s="2" customFormat="1" x14ac:dyDescent="0.2">
      <c r="A116" s="2">
        <v>1918</v>
      </c>
      <c r="B116" s="2">
        <v>8</v>
      </c>
      <c r="C116" s="2" t="s">
        <v>14</v>
      </c>
      <c r="D116" s="2" t="s">
        <v>149</v>
      </c>
      <c r="E116" s="2" t="s">
        <v>28</v>
      </c>
      <c r="F116" s="2" t="s">
        <v>141</v>
      </c>
      <c r="G116" s="2" t="s">
        <v>142</v>
      </c>
      <c r="H116" s="2">
        <v>1992</v>
      </c>
      <c r="I116" s="2">
        <v>1999</v>
      </c>
      <c r="J116" s="2" t="s">
        <v>19</v>
      </c>
      <c r="K116" s="2">
        <v>36.6</v>
      </c>
      <c r="L116" s="2">
        <v>-78.61</v>
      </c>
      <c r="N116" s="2" t="s">
        <v>21</v>
      </c>
      <c r="Q116" s="2">
        <v>-0.27960856899999997</v>
      </c>
      <c r="AA116" s="2">
        <v>5.55</v>
      </c>
      <c r="AB116" s="1">
        <v>13.402500000000007</v>
      </c>
      <c r="AC116">
        <v>-0.19</v>
      </c>
      <c r="AD116" s="3">
        <f t="shared" si="3"/>
        <v>7.8525000000000071</v>
      </c>
      <c r="AE116" s="6">
        <f t="shared" si="4"/>
        <v>-5.74</v>
      </c>
    </row>
    <row r="117" spans="1:31" x14ac:dyDescent="0.2">
      <c r="A117">
        <v>551</v>
      </c>
      <c r="B117">
        <v>9</v>
      </c>
      <c r="C117" t="s">
        <v>14</v>
      </c>
      <c r="D117" t="s">
        <v>150</v>
      </c>
      <c r="E117" t="s">
        <v>24</v>
      </c>
      <c r="F117" t="s">
        <v>17</v>
      </c>
      <c r="G117" t="s">
        <v>18</v>
      </c>
      <c r="H117">
        <v>1997</v>
      </c>
      <c r="I117">
        <v>2005</v>
      </c>
      <c r="J117" t="s">
        <v>89</v>
      </c>
      <c r="K117">
        <v>37.49</v>
      </c>
      <c r="L117">
        <v>-80.19</v>
      </c>
      <c r="N117" t="s">
        <v>21</v>
      </c>
      <c r="P117">
        <v>-0.43598278200000001</v>
      </c>
      <c r="AA117">
        <v>25.13</v>
      </c>
      <c r="AB117" s="1">
        <v>29.1466666666667</v>
      </c>
      <c r="AC117">
        <v>5.52</v>
      </c>
      <c r="AD117" s="3">
        <f t="shared" si="3"/>
        <v>4.0166666666667012</v>
      </c>
      <c r="AE117" s="6">
        <f t="shared" si="4"/>
        <v>-19.61</v>
      </c>
    </row>
    <row r="118" spans="1:31" x14ac:dyDescent="0.2">
      <c r="A118">
        <v>552</v>
      </c>
      <c r="B118">
        <v>9</v>
      </c>
      <c r="C118" t="s">
        <v>14</v>
      </c>
      <c r="D118" t="s">
        <v>151</v>
      </c>
      <c r="E118" t="s">
        <v>24</v>
      </c>
      <c r="F118" t="s">
        <v>17</v>
      </c>
      <c r="G118" t="s">
        <v>18</v>
      </c>
      <c r="H118">
        <v>1997</v>
      </c>
      <c r="I118">
        <v>2005</v>
      </c>
      <c r="J118" t="s">
        <v>89</v>
      </c>
      <c r="K118">
        <v>37.49</v>
      </c>
      <c r="L118">
        <v>-80.19</v>
      </c>
      <c r="N118" t="s">
        <v>21</v>
      </c>
      <c r="P118">
        <v>-0.27315123899999999</v>
      </c>
      <c r="AA118">
        <v>25.13</v>
      </c>
      <c r="AB118" s="1">
        <v>29.1466666666667</v>
      </c>
      <c r="AC118">
        <v>5.52</v>
      </c>
      <c r="AD118" s="3">
        <f t="shared" si="3"/>
        <v>4.0166666666667012</v>
      </c>
      <c r="AE118" s="6">
        <f t="shared" si="4"/>
        <v>-19.61</v>
      </c>
    </row>
    <row r="119" spans="1:31" x14ac:dyDescent="0.2">
      <c r="A119">
        <v>553</v>
      </c>
      <c r="B119">
        <v>9</v>
      </c>
      <c r="C119" t="s">
        <v>14</v>
      </c>
      <c r="D119" t="s">
        <v>152</v>
      </c>
      <c r="E119" t="s">
        <v>24</v>
      </c>
      <c r="F119" t="s">
        <v>17</v>
      </c>
      <c r="G119" t="s">
        <v>18</v>
      </c>
      <c r="H119">
        <v>1997</v>
      </c>
      <c r="I119">
        <v>2005</v>
      </c>
      <c r="J119" t="s">
        <v>89</v>
      </c>
      <c r="K119">
        <v>37.49</v>
      </c>
      <c r="L119">
        <v>-80.19</v>
      </c>
      <c r="N119" t="s">
        <v>21</v>
      </c>
      <c r="P119">
        <v>-0.478492996</v>
      </c>
      <c r="AA119">
        <v>25.13</v>
      </c>
      <c r="AB119" s="1">
        <v>29.1466666666667</v>
      </c>
      <c r="AC119">
        <v>5.52</v>
      </c>
      <c r="AD119" s="3">
        <f t="shared" si="3"/>
        <v>4.0166666666667012</v>
      </c>
      <c r="AE119" s="6">
        <f t="shared" si="4"/>
        <v>-19.61</v>
      </c>
    </row>
    <row r="120" spans="1:31" x14ac:dyDescent="0.2">
      <c r="A120">
        <v>554</v>
      </c>
      <c r="B120">
        <v>9</v>
      </c>
      <c r="C120" t="s">
        <v>14</v>
      </c>
      <c r="D120" t="s">
        <v>153</v>
      </c>
      <c r="E120" t="s">
        <v>24</v>
      </c>
      <c r="F120" t="s">
        <v>17</v>
      </c>
      <c r="G120" t="s">
        <v>18</v>
      </c>
      <c r="H120">
        <v>1997</v>
      </c>
      <c r="I120">
        <v>2005</v>
      </c>
      <c r="J120" t="s">
        <v>89</v>
      </c>
      <c r="K120">
        <v>37.49</v>
      </c>
      <c r="L120">
        <v>-80.19</v>
      </c>
      <c r="N120" t="s">
        <v>21</v>
      </c>
      <c r="P120">
        <v>-0.30413991200000001</v>
      </c>
      <c r="AA120">
        <v>25.13</v>
      </c>
      <c r="AB120" s="1">
        <v>29.1466666666667</v>
      </c>
      <c r="AC120">
        <v>5.52</v>
      </c>
      <c r="AD120" s="3">
        <f t="shared" si="3"/>
        <v>4.0166666666667012</v>
      </c>
      <c r="AE120" s="6">
        <f t="shared" si="4"/>
        <v>-19.61</v>
      </c>
    </row>
    <row r="121" spans="1:31" x14ac:dyDescent="0.2">
      <c r="A121">
        <v>555</v>
      </c>
      <c r="B121">
        <v>9</v>
      </c>
      <c r="C121" t="s">
        <v>14</v>
      </c>
      <c r="D121" t="s">
        <v>154</v>
      </c>
      <c r="E121" t="s">
        <v>24</v>
      </c>
      <c r="F121" t="s">
        <v>17</v>
      </c>
      <c r="G121" t="s">
        <v>18</v>
      </c>
      <c r="H121">
        <v>1997</v>
      </c>
      <c r="I121">
        <v>2005</v>
      </c>
      <c r="J121" t="s">
        <v>89</v>
      </c>
      <c r="K121">
        <v>37.49</v>
      </c>
      <c r="L121">
        <v>-80.19</v>
      </c>
      <c r="N121" t="s">
        <v>21</v>
      </c>
      <c r="P121">
        <v>-1.72531437</v>
      </c>
      <c r="AA121">
        <v>25.13</v>
      </c>
      <c r="AB121" s="1">
        <v>29.1466666666667</v>
      </c>
      <c r="AC121">
        <v>5.52</v>
      </c>
      <c r="AD121" s="3">
        <f t="shared" si="3"/>
        <v>4.0166666666667012</v>
      </c>
      <c r="AE121" s="6">
        <f t="shared" si="4"/>
        <v>-19.61</v>
      </c>
    </row>
    <row r="122" spans="1:31" x14ac:dyDescent="0.2">
      <c r="A122">
        <v>556</v>
      </c>
      <c r="B122">
        <v>9</v>
      </c>
      <c r="C122" t="s">
        <v>14</v>
      </c>
      <c r="D122" t="s">
        <v>155</v>
      </c>
      <c r="E122" t="s">
        <v>24</v>
      </c>
      <c r="F122" t="s">
        <v>17</v>
      </c>
      <c r="G122" t="s">
        <v>18</v>
      </c>
      <c r="H122">
        <v>1997</v>
      </c>
      <c r="I122">
        <v>2005</v>
      </c>
      <c r="J122" t="s">
        <v>89</v>
      </c>
      <c r="K122">
        <v>37.49</v>
      </c>
      <c r="L122">
        <v>-80.19</v>
      </c>
      <c r="N122" t="s">
        <v>21</v>
      </c>
      <c r="P122">
        <v>-0.28768207200000001</v>
      </c>
      <c r="AA122">
        <v>25.13</v>
      </c>
      <c r="AB122" s="1">
        <v>29.1466666666667</v>
      </c>
      <c r="AC122">
        <v>5.52</v>
      </c>
      <c r="AD122" s="3">
        <f t="shared" si="3"/>
        <v>4.0166666666667012</v>
      </c>
      <c r="AE122" s="6">
        <f t="shared" si="4"/>
        <v>-19.61</v>
      </c>
    </row>
    <row r="123" spans="1:31" x14ac:dyDescent="0.2">
      <c r="A123">
        <v>557</v>
      </c>
      <c r="B123">
        <v>9</v>
      </c>
      <c r="C123" t="s">
        <v>14</v>
      </c>
      <c r="D123" t="s">
        <v>156</v>
      </c>
      <c r="E123" t="s">
        <v>24</v>
      </c>
      <c r="F123" t="s">
        <v>17</v>
      </c>
      <c r="G123" t="s">
        <v>18</v>
      </c>
      <c r="H123">
        <v>1997</v>
      </c>
      <c r="I123">
        <v>2005</v>
      </c>
      <c r="J123" t="s">
        <v>89</v>
      </c>
      <c r="K123">
        <v>37.49</v>
      </c>
      <c r="L123">
        <v>-80.19</v>
      </c>
      <c r="N123" t="s">
        <v>21</v>
      </c>
      <c r="P123">
        <v>-1.84582669</v>
      </c>
      <c r="AA123">
        <v>25.13</v>
      </c>
      <c r="AB123" s="1">
        <v>29.1466666666667</v>
      </c>
      <c r="AC123">
        <v>5.52</v>
      </c>
      <c r="AD123" s="3">
        <f t="shared" si="3"/>
        <v>4.0166666666667012</v>
      </c>
      <c r="AE123" s="6">
        <f t="shared" si="4"/>
        <v>-19.61</v>
      </c>
    </row>
    <row r="124" spans="1:31" x14ac:dyDescent="0.2">
      <c r="A124">
        <v>558</v>
      </c>
      <c r="B124">
        <v>9</v>
      </c>
      <c r="C124" t="s">
        <v>14</v>
      </c>
      <c r="D124" t="s">
        <v>157</v>
      </c>
      <c r="E124" t="s">
        <v>24</v>
      </c>
      <c r="F124" t="s">
        <v>17</v>
      </c>
      <c r="G124" t="s">
        <v>18</v>
      </c>
      <c r="H124">
        <v>1997</v>
      </c>
      <c r="I124">
        <v>2005</v>
      </c>
      <c r="J124" t="s">
        <v>89</v>
      </c>
      <c r="K124">
        <v>37.49</v>
      </c>
      <c r="L124">
        <v>-80.19</v>
      </c>
      <c r="N124" t="s">
        <v>21</v>
      </c>
      <c r="P124">
        <v>-1.791759469</v>
      </c>
      <c r="AA124">
        <v>25.13</v>
      </c>
      <c r="AB124" s="1">
        <v>29.1466666666667</v>
      </c>
      <c r="AC124">
        <v>5.52</v>
      </c>
      <c r="AD124" s="3">
        <f t="shared" si="3"/>
        <v>4.0166666666667012</v>
      </c>
      <c r="AE124" s="6">
        <f t="shared" si="4"/>
        <v>-19.61</v>
      </c>
    </row>
    <row r="125" spans="1:31" x14ac:dyDescent="0.2">
      <c r="A125">
        <v>559</v>
      </c>
      <c r="B125">
        <v>9</v>
      </c>
      <c r="C125" t="s">
        <v>14</v>
      </c>
      <c r="D125" t="s">
        <v>158</v>
      </c>
      <c r="E125" t="s">
        <v>24</v>
      </c>
      <c r="F125" t="s">
        <v>17</v>
      </c>
      <c r="G125" t="s">
        <v>18</v>
      </c>
      <c r="H125">
        <v>1997</v>
      </c>
      <c r="I125">
        <v>2005</v>
      </c>
      <c r="J125" t="s">
        <v>19</v>
      </c>
      <c r="K125">
        <v>37.49</v>
      </c>
      <c r="L125">
        <v>-80.19</v>
      </c>
      <c r="N125" t="s">
        <v>21</v>
      </c>
      <c r="P125">
        <v>-0.41173472100000003</v>
      </c>
      <c r="AA125">
        <v>25.13</v>
      </c>
      <c r="AB125" s="1">
        <v>29.1466666666667</v>
      </c>
      <c r="AC125">
        <v>5.52</v>
      </c>
      <c r="AD125" s="3">
        <f t="shared" si="3"/>
        <v>4.0166666666667012</v>
      </c>
      <c r="AE125" s="6">
        <f t="shared" si="4"/>
        <v>-19.61</v>
      </c>
    </row>
    <row r="126" spans="1:31" x14ac:dyDescent="0.2">
      <c r="A126">
        <v>560</v>
      </c>
      <c r="B126">
        <v>9</v>
      </c>
      <c r="C126" t="s">
        <v>14</v>
      </c>
      <c r="D126" t="s">
        <v>159</v>
      </c>
      <c r="E126" t="s">
        <v>24</v>
      </c>
      <c r="F126" t="s">
        <v>17</v>
      </c>
      <c r="G126" t="s">
        <v>18</v>
      </c>
      <c r="H126">
        <v>1997</v>
      </c>
      <c r="I126">
        <v>2005</v>
      </c>
      <c r="J126" t="s">
        <v>19</v>
      </c>
      <c r="K126">
        <v>37.49</v>
      </c>
      <c r="L126">
        <v>-80.19</v>
      </c>
      <c r="N126" t="s">
        <v>21</v>
      </c>
      <c r="P126">
        <v>-0.949689012</v>
      </c>
      <c r="AA126">
        <v>25.13</v>
      </c>
      <c r="AB126" s="1">
        <v>29.1466666666667</v>
      </c>
      <c r="AC126">
        <v>5.52</v>
      </c>
      <c r="AD126" s="3">
        <f t="shared" si="3"/>
        <v>4.0166666666667012</v>
      </c>
      <c r="AE126" s="6">
        <f t="shared" si="4"/>
        <v>-19.61</v>
      </c>
    </row>
    <row r="127" spans="1:31" x14ac:dyDescent="0.2">
      <c r="A127">
        <v>561</v>
      </c>
      <c r="B127">
        <v>9</v>
      </c>
      <c r="C127" t="s">
        <v>14</v>
      </c>
      <c r="D127" t="s">
        <v>160</v>
      </c>
      <c r="E127" t="s">
        <v>24</v>
      </c>
      <c r="F127" t="s">
        <v>17</v>
      </c>
      <c r="G127" t="s">
        <v>18</v>
      </c>
      <c r="H127">
        <v>1997</v>
      </c>
      <c r="I127">
        <v>2005</v>
      </c>
      <c r="J127" t="s">
        <v>19</v>
      </c>
      <c r="K127">
        <v>37.49</v>
      </c>
      <c r="L127">
        <v>-80.19</v>
      </c>
      <c r="N127" t="s">
        <v>21</v>
      </c>
      <c r="P127">
        <v>-0.540765088</v>
      </c>
      <c r="AA127">
        <v>25.13</v>
      </c>
      <c r="AB127" s="1">
        <v>29.1466666666667</v>
      </c>
      <c r="AC127">
        <v>5.52</v>
      </c>
      <c r="AD127" s="3">
        <f t="shared" ref="AD127:AD174" si="5">-(AA127-AB127)</f>
        <v>4.0166666666667012</v>
      </c>
      <c r="AE127" s="6">
        <f t="shared" ref="AE127:AE174" si="6">-AA127-(-AC127)</f>
        <v>-19.61</v>
      </c>
    </row>
    <row r="128" spans="1:31" x14ac:dyDescent="0.2">
      <c r="A128">
        <v>562</v>
      </c>
      <c r="B128">
        <v>9</v>
      </c>
      <c r="C128" t="s">
        <v>14</v>
      </c>
      <c r="D128" t="s">
        <v>161</v>
      </c>
      <c r="E128" t="s">
        <v>24</v>
      </c>
      <c r="F128" t="s">
        <v>17</v>
      </c>
      <c r="G128" t="s">
        <v>18</v>
      </c>
      <c r="H128">
        <v>1997</v>
      </c>
      <c r="I128">
        <v>2005</v>
      </c>
      <c r="J128" t="s">
        <v>19</v>
      </c>
      <c r="K128">
        <v>37.49</v>
      </c>
      <c r="L128">
        <v>-80.19</v>
      </c>
      <c r="N128" t="s">
        <v>21</v>
      </c>
      <c r="P128">
        <v>-0.16112907500000001</v>
      </c>
      <c r="AA128">
        <v>25.13</v>
      </c>
      <c r="AB128" s="1">
        <v>29.1466666666667</v>
      </c>
      <c r="AC128">
        <v>5.52</v>
      </c>
      <c r="AD128" s="3">
        <f t="shared" si="5"/>
        <v>4.0166666666667012</v>
      </c>
      <c r="AE128" s="6">
        <f t="shared" si="6"/>
        <v>-19.61</v>
      </c>
    </row>
    <row r="129" spans="1:31" x14ac:dyDescent="0.2">
      <c r="A129">
        <v>563</v>
      </c>
      <c r="B129">
        <v>9</v>
      </c>
      <c r="C129" t="s">
        <v>14</v>
      </c>
      <c r="D129" t="s">
        <v>162</v>
      </c>
      <c r="E129" t="s">
        <v>24</v>
      </c>
      <c r="F129" t="s">
        <v>17</v>
      </c>
      <c r="G129" t="s">
        <v>18</v>
      </c>
      <c r="H129">
        <v>1997</v>
      </c>
      <c r="I129">
        <v>2005</v>
      </c>
      <c r="J129" t="s">
        <v>19</v>
      </c>
      <c r="K129">
        <v>37.49</v>
      </c>
      <c r="L129">
        <v>-80.19</v>
      </c>
      <c r="N129" t="s">
        <v>21</v>
      </c>
      <c r="P129">
        <v>-0.47895041500000002</v>
      </c>
      <c r="AA129">
        <v>25.13</v>
      </c>
      <c r="AB129" s="1">
        <v>29.1466666666667</v>
      </c>
      <c r="AC129">
        <v>5.52</v>
      </c>
      <c r="AD129" s="3">
        <f t="shared" si="5"/>
        <v>4.0166666666667012</v>
      </c>
      <c r="AE129" s="6">
        <f t="shared" si="6"/>
        <v>-19.61</v>
      </c>
    </row>
    <row r="130" spans="1:31" x14ac:dyDescent="0.2">
      <c r="A130">
        <v>564</v>
      </c>
      <c r="B130">
        <v>9</v>
      </c>
      <c r="C130" t="s">
        <v>14</v>
      </c>
      <c r="D130" t="s">
        <v>163</v>
      </c>
      <c r="E130" t="s">
        <v>24</v>
      </c>
      <c r="F130" t="s">
        <v>17</v>
      </c>
      <c r="G130" t="s">
        <v>18</v>
      </c>
      <c r="H130">
        <v>1997</v>
      </c>
      <c r="I130">
        <v>2005</v>
      </c>
      <c r="J130" t="s">
        <v>19</v>
      </c>
      <c r="K130">
        <v>37.49</v>
      </c>
      <c r="L130">
        <v>-80.19</v>
      </c>
      <c r="N130" t="s">
        <v>21</v>
      </c>
      <c r="P130">
        <v>-9.3526057999999995E-2</v>
      </c>
      <c r="AA130">
        <v>25.13</v>
      </c>
      <c r="AB130" s="1">
        <v>29.1466666666667</v>
      </c>
      <c r="AC130">
        <v>5.52</v>
      </c>
      <c r="AD130" s="3">
        <f t="shared" si="5"/>
        <v>4.0166666666667012</v>
      </c>
      <c r="AE130" s="6">
        <f t="shared" si="6"/>
        <v>-19.61</v>
      </c>
    </row>
    <row r="131" spans="1:31" x14ac:dyDescent="0.2">
      <c r="A131">
        <v>565</v>
      </c>
      <c r="B131">
        <v>9</v>
      </c>
      <c r="C131" t="s">
        <v>14</v>
      </c>
      <c r="D131" t="s">
        <v>164</v>
      </c>
      <c r="E131" t="s">
        <v>24</v>
      </c>
      <c r="F131" t="s">
        <v>17</v>
      </c>
      <c r="G131" t="s">
        <v>18</v>
      </c>
      <c r="H131">
        <v>1997</v>
      </c>
      <c r="I131">
        <v>2005</v>
      </c>
      <c r="J131" t="s">
        <v>19</v>
      </c>
      <c r="K131">
        <v>37.49</v>
      </c>
      <c r="L131">
        <v>-80.19</v>
      </c>
      <c r="N131" t="s">
        <v>21</v>
      </c>
      <c r="P131">
        <v>-1.1696401249999999</v>
      </c>
      <c r="AA131">
        <v>25.13</v>
      </c>
      <c r="AB131" s="1">
        <v>29.1466666666667</v>
      </c>
      <c r="AC131">
        <v>5.52</v>
      </c>
      <c r="AD131" s="3">
        <f t="shared" si="5"/>
        <v>4.0166666666667012</v>
      </c>
      <c r="AE131" s="6">
        <f t="shared" si="6"/>
        <v>-19.61</v>
      </c>
    </row>
    <row r="132" spans="1:31" x14ac:dyDescent="0.2">
      <c r="A132">
        <v>566</v>
      </c>
      <c r="B132">
        <v>9</v>
      </c>
      <c r="C132" t="s">
        <v>14</v>
      </c>
      <c r="D132" t="s">
        <v>165</v>
      </c>
      <c r="E132" t="s">
        <v>24</v>
      </c>
      <c r="F132" t="s">
        <v>17</v>
      </c>
      <c r="G132" t="s">
        <v>18</v>
      </c>
      <c r="H132">
        <v>1997</v>
      </c>
      <c r="I132">
        <v>2005</v>
      </c>
      <c r="J132" t="s">
        <v>19</v>
      </c>
      <c r="K132">
        <v>37.49</v>
      </c>
      <c r="L132">
        <v>-80.19</v>
      </c>
      <c r="N132" t="s">
        <v>21</v>
      </c>
      <c r="P132">
        <v>-0.64841128699999995</v>
      </c>
      <c r="AA132">
        <v>25.13</v>
      </c>
      <c r="AB132" s="1">
        <v>29.1466666666667</v>
      </c>
      <c r="AC132">
        <v>5.52</v>
      </c>
      <c r="AD132" s="3">
        <f t="shared" si="5"/>
        <v>4.0166666666667012</v>
      </c>
      <c r="AE132" s="6">
        <f t="shared" si="6"/>
        <v>-19.61</v>
      </c>
    </row>
    <row r="133" spans="1:31" x14ac:dyDescent="0.2">
      <c r="A133">
        <v>567</v>
      </c>
      <c r="B133">
        <v>9</v>
      </c>
      <c r="C133" t="s">
        <v>14</v>
      </c>
      <c r="D133" t="s">
        <v>166</v>
      </c>
      <c r="E133" t="s">
        <v>24</v>
      </c>
      <c r="F133" t="s">
        <v>17</v>
      </c>
      <c r="G133" t="s">
        <v>18</v>
      </c>
      <c r="H133">
        <v>1997</v>
      </c>
      <c r="I133">
        <v>2005</v>
      </c>
      <c r="J133" t="s">
        <v>19</v>
      </c>
      <c r="K133">
        <v>37.49</v>
      </c>
      <c r="L133">
        <v>-80.19</v>
      </c>
      <c r="N133" t="s">
        <v>21</v>
      </c>
      <c r="P133">
        <v>-0.34536118399999999</v>
      </c>
      <c r="AA133">
        <v>25.13</v>
      </c>
      <c r="AB133" s="1">
        <v>29.1466666666667</v>
      </c>
      <c r="AC133">
        <v>5.52</v>
      </c>
      <c r="AD133" s="3">
        <f t="shared" si="5"/>
        <v>4.0166666666667012</v>
      </c>
      <c r="AE133" s="6">
        <f t="shared" si="6"/>
        <v>-19.61</v>
      </c>
    </row>
    <row r="134" spans="1:31" x14ac:dyDescent="0.2">
      <c r="A134">
        <v>568</v>
      </c>
      <c r="B134">
        <v>9</v>
      </c>
      <c r="C134" t="s">
        <v>14</v>
      </c>
      <c r="D134" t="s">
        <v>167</v>
      </c>
      <c r="E134" t="s">
        <v>24</v>
      </c>
      <c r="F134" t="s">
        <v>17</v>
      </c>
      <c r="G134" t="s">
        <v>18</v>
      </c>
      <c r="H134">
        <v>1997</v>
      </c>
      <c r="I134">
        <v>2005</v>
      </c>
      <c r="J134" t="s">
        <v>19</v>
      </c>
      <c r="K134">
        <v>37.49</v>
      </c>
      <c r="L134">
        <v>-80.19</v>
      </c>
      <c r="N134" t="s">
        <v>21</v>
      </c>
      <c r="P134">
        <v>-0.19953368599999999</v>
      </c>
      <c r="AA134">
        <v>25.13</v>
      </c>
      <c r="AB134" s="1">
        <v>29.1466666666667</v>
      </c>
      <c r="AC134">
        <v>5.52</v>
      </c>
      <c r="AD134" s="3">
        <f t="shared" si="5"/>
        <v>4.0166666666667012</v>
      </c>
      <c r="AE134" s="6">
        <f t="shared" si="6"/>
        <v>-19.61</v>
      </c>
    </row>
    <row r="135" spans="1:31" x14ac:dyDescent="0.2">
      <c r="A135">
        <v>569</v>
      </c>
      <c r="B135">
        <v>9</v>
      </c>
      <c r="C135" t="s">
        <v>14</v>
      </c>
      <c r="D135" t="s">
        <v>168</v>
      </c>
      <c r="E135" t="s">
        <v>24</v>
      </c>
      <c r="F135" t="s">
        <v>17</v>
      </c>
      <c r="G135" t="s">
        <v>18</v>
      </c>
      <c r="H135">
        <v>1997</v>
      </c>
      <c r="I135">
        <v>2005</v>
      </c>
      <c r="J135" t="s">
        <v>19</v>
      </c>
      <c r="K135">
        <v>37.49</v>
      </c>
      <c r="L135">
        <v>-80.19</v>
      </c>
      <c r="N135" t="s">
        <v>21</v>
      </c>
      <c r="P135">
        <v>-5.4067220999999999E-2</v>
      </c>
      <c r="AA135">
        <v>25.13</v>
      </c>
      <c r="AB135" s="1">
        <v>29.1466666666667</v>
      </c>
      <c r="AC135">
        <v>5.52</v>
      </c>
      <c r="AD135" s="3">
        <f t="shared" si="5"/>
        <v>4.0166666666667012</v>
      </c>
      <c r="AE135" s="6">
        <f t="shared" si="6"/>
        <v>-19.61</v>
      </c>
    </row>
    <row r="136" spans="1:31" x14ac:dyDescent="0.2">
      <c r="A136">
        <v>570</v>
      </c>
      <c r="B136">
        <v>9</v>
      </c>
      <c r="C136" t="s">
        <v>14</v>
      </c>
      <c r="D136" t="s">
        <v>169</v>
      </c>
      <c r="E136" t="s">
        <v>24</v>
      </c>
      <c r="F136" t="s">
        <v>17</v>
      </c>
      <c r="G136" t="s">
        <v>18</v>
      </c>
      <c r="H136">
        <v>1997</v>
      </c>
      <c r="I136">
        <v>2005</v>
      </c>
      <c r="J136" t="s">
        <v>19</v>
      </c>
      <c r="K136">
        <v>37.49</v>
      </c>
      <c r="L136">
        <v>-80.19</v>
      </c>
      <c r="N136" t="s">
        <v>13</v>
      </c>
      <c r="P136">
        <v>0</v>
      </c>
      <c r="AA136">
        <v>25.13</v>
      </c>
      <c r="AB136" s="1">
        <v>29.1466666666667</v>
      </c>
      <c r="AC136">
        <v>5.52</v>
      </c>
      <c r="AD136" s="3">
        <f t="shared" si="5"/>
        <v>4.0166666666667012</v>
      </c>
      <c r="AE136" s="6">
        <f t="shared" si="6"/>
        <v>-19.61</v>
      </c>
    </row>
    <row r="137" spans="1:31" x14ac:dyDescent="0.2">
      <c r="A137">
        <v>571</v>
      </c>
      <c r="B137">
        <v>9</v>
      </c>
      <c r="C137" t="s">
        <v>14</v>
      </c>
      <c r="D137" t="s">
        <v>170</v>
      </c>
      <c r="E137" t="s">
        <v>24</v>
      </c>
      <c r="F137" t="s">
        <v>17</v>
      </c>
      <c r="G137" t="s">
        <v>18</v>
      </c>
      <c r="H137">
        <v>1997</v>
      </c>
      <c r="I137">
        <v>2005</v>
      </c>
      <c r="J137" t="s">
        <v>19</v>
      </c>
      <c r="K137">
        <v>37.49</v>
      </c>
      <c r="L137">
        <v>-80.19</v>
      </c>
      <c r="N137" t="s">
        <v>21</v>
      </c>
      <c r="P137">
        <v>-0.41074216499999999</v>
      </c>
      <c r="AA137">
        <v>25.13</v>
      </c>
      <c r="AB137" s="1">
        <v>29.1466666666667</v>
      </c>
      <c r="AC137">
        <v>5.52</v>
      </c>
      <c r="AD137" s="3">
        <f t="shared" si="5"/>
        <v>4.0166666666667012</v>
      </c>
      <c r="AE137" s="6">
        <f t="shared" si="6"/>
        <v>-19.61</v>
      </c>
    </row>
    <row r="138" spans="1:31" x14ac:dyDescent="0.2">
      <c r="A138">
        <v>572</v>
      </c>
      <c r="B138">
        <v>9</v>
      </c>
      <c r="C138" t="s">
        <v>14</v>
      </c>
      <c r="D138" t="s">
        <v>171</v>
      </c>
      <c r="E138" t="s">
        <v>24</v>
      </c>
      <c r="F138" t="s">
        <v>17</v>
      </c>
      <c r="G138" t="s">
        <v>18</v>
      </c>
      <c r="H138">
        <v>1997</v>
      </c>
      <c r="I138">
        <v>2005</v>
      </c>
      <c r="J138" t="s">
        <v>19</v>
      </c>
      <c r="K138">
        <v>37.49</v>
      </c>
      <c r="L138">
        <v>-80.19</v>
      </c>
      <c r="N138" t="s">
        <v>21</v>
      </c>
      <c r="P138">
        <v>-5.4067220999999999E-2</v>
      </c>
      <c r="AA138">
        <v>25.13</v>
      </c>
      <c r="AB138" s="1">
        <v>29.1466666666667</v>
      </c>
      <c r="AC138">
        <v>5.52</v>
      </c>
      <c r="AD138" s="3">
        <f t="shared" si="5"/>
        <v>4.0166666666667012</v>
      </c>
      <c r="AE138" s="6">
        <f t="shared" si="6"/>
        <v>-19.61</v>
      </c>
    </row>
    <row r="139" spans="1:31" x14ac:dyDescent="0.2">
      <c r="A139">
        <v>573</v>
      </c>
      <c r="B139">
        <v>9</v>
      </c>
      <c r="C139" t="s">
        <v>14</v>
      </c>
      <c r="D139" t="s">
        <v>172</v>
      </c>
      <c r="E139" t="s">
        <v>24</v>
      </c>
      <c r="F139" t="s">
        <v>17</v>
      </c>
      <c r="G139" t="s">
        <v>18</v>
      </c>
      <c r="H139">
        <v>1997</v>
      </c>
      <c r="I139">
        <v>2005</v>
      </c>
      <c r="J139" t="s">
        <v>19</v>
      </c>
      <c r="K139">
        <v>37.49</v>
      </c>
      <c r="L139">
        <v>-80.19</v>
      </c>
      <c r="N139" t="s">
        <v>21</v>
      </c>
      <c r="P139">
        <v>-0.441832752</v>
      </c>
      <c r="AA139">
        <v>25.13</v>
      </c>
      <c r="AB139" s="1">
        <v>29.1466666666667</v>
      </c>
      <c r="AC139">
        <v>5.52</v>
      </c>
      <c r="AD139" s="3">
        <f t="shared" si="5"/>
        <v>4.0166666666667012</v>
      </c>
      <c r="AE139" s="6">
        <f t="shared" si="6"/>
        <v>-19.61</v>
      </c>
    </row>
    <row r="140" spans="1:31" x14ac:dyDescent="0.2">
      <c r="A140">
        <v>574</v>
      </c>
      <c r="B140">
        <v>9</v>
      </c>
      <c r="C140" t="s">
        <v>14</v>
      </c>
      <c r="D140" t="s">
        <v>173</v>
      </c>
      <c r="E140" t="s">
        <v>24</v>
      </c>
      <c r="F140" t="s">
        <v>17</v>
      </c>
      <c r="G140" t="s">
        <v>18</v>
      </c>
      <c r="H140">
        <v>1997</v>
      </c>
      <c r="I140">
        <v>2005</v>
      </c>
      <c r="J140" t="s">
        <v>19</v>
      </c>
      <c r="K140">
        <v>37.49</v>
      </c>
      <c r="L140">
        <v>-80.19</v>
      </c>
      <c r="N140" t="s">
        <v>21</v>
      </c>
      <c r="P140">
        <v>-0.55324633999999995</v>
      </c>
      <c r="AA140">
        <v>25.13</v>
      </c>
      <c r="AB140" s="1">
        <v>29.1466666666667</v>
      </c>
      <c r="AC140">
        <v>5.52</v>
      </c>
      <c r="AD140" s="3">
        <f t="shared" si="5"/>
        <v>4.0166666666667012</v>
      </c>
      <c r="AE140" s="6">
        <f t="shared" si="6"/>
        <v>-19.61</v>
      </c>
    </row>
    <row r="141" spans="1:31" x14ac:dyDescent="0.2">
      <c r="A141">
        <v>575</v>
      </c>
      <c r="B141">
        <v>9</v>
      </c>
      <c r="C141" t="s">
        <v>14</v>
      </c>
      <c r="D141" t="s">
        <v>174</v>
      </c>
      <c r="E141" t="s">
        <v>24</v>
      </c>
      <c r="F141" t="s">
        <v>17</v>
      </c>
      <c r="G141" t="s">
        <v>18</v>
      </c>
      <c r="H141">
        <v>1997</v>
      </c>
      <c r="I141">
        <v>2005</v>
      </c>
      <c r="J141" t="s">
        <v>19</v>
      </c>
      <c r="K141">
        <v>37.49</v>
      </c>
      <c r="L141">
        <v>-80.19</v>
      </c>
      <c r="N141" t="s">
        <v>21</v>
      </c>
      <c r="P141">
        <v>-0.25131442799999998</v>
      </c>
      <c r="AA141">
        <v>25.13</v>
      </c>
      <c r="AB141" s="1">
        <v>29.1466666666667</v>
      </c>
      <c r="AC141">
        <v>5.52</v>
      </c>
      <c r="AD141" s="3">
        <f t="shared" si="5"/>
        <v>4.0166666666667012</v>
      </c>
      <c r="AE141" s="6">
        <f t="shared" si="6"/>
        <v>-19.61</v>
      </c>
    </row>
    <row r="142" spans="1:31" x14ac:dyDescent="0.2">
      <c r="A142">
        <v>576</v>
      </c>
      <c r="B142">
        <v>9</v>
      </c>
      <c r="C142" t="s">
        <v>14</v>
      </c>
      <c r="D142" t="s">
        <v>175</v>
      </c>
      <c r="E142" t="s">
        <v>24</v>
      </c>
      <c r="F142" t="s">
        <v>17</v>
      </c>
      <c r="G142" t="s">
        <v>18</v>
      </c>
      <c r="H142">
        <v>1997</v>
      </c>
      <c r="I142">
        <v>2005</v>
      </c>
      <c r="J142" t="s">
        <v>19</v>
      </c>
      <c r="K142">
        <v>37.49</v>
      </c>
      <c r="L142">
        <v>-80.19</v>
      </c>
      <c r="N142" t="s">
        <v>13</v>
      </c>
      <c r="P142">
        <v>-3.9665256000000003E-2</v>
      </c>
      <c r="AA142">
        <v>25.13</v>
      </c>
      <c r="AB142" s="1">
        <v>29.1466666666667</v>
      </c>
      <c r="AC142">
        <v>5.52</v>
      </c>
      <c r="AD142" s="3">
        <f t="shared" si="5"/>
        <v>4.0166666666667012</v>
      </c>
      <c r="AE142" s="6">
        <f t="shared" si="6"/>
        <v>-19.61</v>
      </c>
    </row>
    <row r="143" spans="1:31" x14ac:dyDescent="0.2">
      <c r="A143">
        <v>577</v>
      </c>
      <c r="B143">
        <v>9</v>
      </c>
      <c r="C143" t="s">
        <v>14</v>
      </c>
      <c r="D143" t="s">
        <v>176</v>
      </c>
      <c r="E143" t="s">
        <v>24</v>
      </c>
      <c r="F143" t="s">
        <v>17</v>
      </c>
      <c r="G143" t="s">
        <v>18</v>
      </c>
      <c r="H143">
        <v>1997</v>
      </c>
      <c r="I143">
        <v>2005</v>
      </c>
      <c r="J143" t="s">
        <v>19</v>
      </c>
      <c r="K143">
        <v>37.49</v>
      </c>
      <c r="L143">
        <v>-80.19</v>
      </c>
      <c r="N143" t="s">
        <v>21</v>
      </c>
      <c r="P143">
        <v>-0.41173472100000003</v>
      </c>
      <c r="AA143">
        <v>25.13</v>
      </c>
      <c r="AB143" s="1">
        <v>29.1466666666667</v>
      </c>
      <c r="AC143">
        <v>5.52</v>
      </c>
      <c r="AD143" s="3">
        <f t="shared" si="5"/>
        <v>4.0166666666667012</v>
      </c>
      <c r="AE143" s="6">
        <f t="shared" si="6"/>
        <v>-19.61</v>
      </c>
    </row>
    <row r="144" spans="1:31" x14ac:dyDescent="0.2">
      <c r="A144">
        <v>578</v>
      </c>
      <c r="B144">
        <v>9</v>
      </c>
      <c r="C144" t="s">
        <v>14</v>
      </c>
      <c r="D144" t="s">
        <v>177</v>
      </c>
      <c r="E144" t="s">
        <v>24</v>
      </c>
      <c r="F144" t="s">
        <v>17</v>
      </c>
      <c r="G144" t="s">
        <v>18</v>
      </c>
      <c r="H144">
        <v>1997</v>
      </c>
      <c r="I144">
        <v>2005</v>
      </c>
      <c r="J144" t="s">
        <v>19</v>
      </c>
      <c r="K144">
        <v>37.49</v>
      </c>
      <c r="L144">
        <v>-80.19</v>
      </c>
      <c r="N144" t="s">
        <v>13</v>
      </c>
      <c r="P144">
        <v>0</v>
      </c>
      <c r="AA144">
        <v>25.13</v>
      </c>
      <c r="AB144" s="1">
        <v>29.1466666666667</v>
      </c>
      <c r="AC144">
        <v>5.52</v>
      </c>
      <c r="AD144" s="3">
        <f t="shared" si="5"/>
        <v>4.0166666666667012</v>
      </c>
      <c r="AE144" s="6">
        <f t="shared" si="6"/>
        <v>-19.61</v>
      </c>
    </row>
    <row r="145" spans="1:31" x14ac:dyDescent="0.2">
      <c r="A145">
        <v>579</v>
      </c>
      <c r="B145">
        <v>9</v>
      </c>
      <c r="C145" t="s">
        <v>14</v>
      </c>
      <c r="D145" t="s">
        <v>178</v>
      </c>
      <c r="E145" t="s">
        <v>24</v>
      </c>
      <c r="F145" t="s">
        <v>17</v>
      </c>
      <c r="G145" t="s">
        <v>18</v>
      </c>
      <c r="H145">
        <v>1997</v>
      </c>
      <c r="I145">
        <v>2005</v>
      </c>
      <c r="J145" t="s">
        <v>19</v>
      </c>
      <c r="K145">
        <v>37.49</v>
      </c>
      <c r="L145">
        <v>-80.19</v>
      </c>
      <c r="N145" t="s">
        <v>21</v>
      </c>
      <c r="P145">
        <v>-0.150572858</v>
      </c>
      <c r="AA145">
        <v>25.13</v>
      </c>
      <c r="AB145" s="1">
        <v>29.1466666666667</v>
      </c>
      <c r="AC145">
        <v>5.52</v>
      </c>
      <c r="AD145" s="3">
        <f t="shared" si="5"/>
        <v>4.0166666666667012</v>
      </c>
      <c r="AE145" s="6">
        <f t="shared" si="6"/>
        <v>-19.61</v>
      </c>
    </row>
    <row r="146" spans="1:31" x14ac:dyDescent="0.2">
      <c r="A146">
        <v>580</v>
      </c>
      <c r="B146">
        <v>9</v>
      </c>
      <c r="C146" t="s">
        <v>14</v>
      </c>
      <c r="D146" t="s">
        <v>179</v>
      </c>
      <c r="E146" t="s">
        <v>24</v>
      </c>
      <c r="F146" t="s">
        <v>17</v>
      </c>
      <c r="G146" t="s">
        <v>18</v>
      </c>
      <c r="H146">
        <v>1997</v>
      </c>
      <c r="I146">
        <v>2005</v>
      </c>
      <c r="J146" t="s">
        <v>19</v>
      </c>
      <c r="K146">
        <v>37.49</v>
      </c>
      <c r="L146">
        <v>-80.19</v>
      </c>
      <c r="N146" t="s">
        <v>21</v>
      </c>
      <c r="P146">
        <v>-0.17733401500000001</v>
      </c>
      <c r="AA146">
        <v>25.13</v>
      </c>
      <c r="AB146" s="1">
        <v>29.1466666666667</v>
      </c>
      <c r="AC146">
        <v>5.52</v>
      </c>
      <c r="AD146" s="3">
        <f t="shared" si="5"/>
        <v>4.0166666666667012</v>
      </c>
      <c r="AE146" s="6">
        <f t="shared" si="6"/>
        <v>-19.61</v>
      </c>
    </row>
    <row r="147" spans="1:31" x14ac:dyDescent="0.2">
      <c r="A147">
        <v>581</v>
      </c>
      <c r="B147">
        <v>9</v>
      </c>
      <c r="C147" t="s">
        <v>14</v>
      </c>
      <c r="D147" t="s">
        <v>180</v>
      </c>
      <c r="E147" t="s">
        <v>181</v>
      </c>
      <c r="F147" t="s">
        <v>17</v>
      </c>
      <c r="G147" t="s">
        <v>18</v>
      </c>
      <c r="H147">
        <v>1997</v>
      </c>
      <c r="I147">
        <v>2005</v>
      </c>
      <c r="J147" t="s">
        <v>19</v>
      </c>
      <c r="K147">
        <v>37.49</v>
      </c>
      <c r="L147">
        <v>-80.19</v>
      </c>
      <c r="N147" t="s">
        <v>21</v>
      </c>
      <c r="X147">
        <v>-0.36772477999999997</v>
      </c>
      <c r="AA147">
        <v>25.13</v>
      </c>
      <c r="AB147" s="1">
        <v>29.1466666666667</v>
      </c>
      <c r="AC147">
        <v>5.52</v>
      </c>
      <c r="AD147" s="3">
        <f t="shared" si="5"/>
        <v>4.0166666666667012</v>
      </c>
      <c r="AE147" s="6">
        <f t="shared" si="6"/>
        <v>-19.61</v>
      </c>
    </row>
    <row r="148" spans="1:31" x14ac:dyDescent="0.2">
      <c r="A148">
        <v>582</v>
      </c>
      <c r="B148">
        <v>9</v>
      </c>
      <c r="C148" t="s">
        <v>14</v>
      </c>
      <c r="D148" t="s">
        <v>182</v>
      </c>
      <c r="E148" t="s">
        <v>181</v>
      </c>
      <c r="F148" t="s">
        <v>17</v>
      </c>
      <c r="G148" t="s">
        <v>18</v>
      </c>
      <c r="H148">
        <v>1997</v>
      </c>
      <c r="I148">
        <v>2005</v>
      </c>
      <c r="J148" t="s">
        <v>19</v>
      </c>
      <c r="K148">
        <v>37.49</v>
      </c>
      <c r="L148">
        <v>-80.19</v>
      </c>
      <c r="N148" t="s">
        <v>21</v>
      </c>
      <c r="X148">
        <v>-7.1458964E-2</v>
      </c>
      <c r="AA148">
        <v>25.13</v>
      </c>
      <c r="AB148" s="1">
        <v>29.1466666666667</v>
      </c>
      <c r="AC148">
        <v>5.52</v>
      </c>
      <c r="AD148" s="3">
        <f t="shared" si="5"/>
        <v>4.0166666666667012</v>
      </c>
      <c r="AE148" s="6">
        <f t="shared" si="6"/>
        <v>-19.61</v>
      </c>
    </row>
    <row r="149" spans="1:31" x14ac:dyDescent="0.2">
      <c r="A149">
        <v>583</v>
      </c>
      <c r="B149">
        <v>9</v>
      </c>
      <c r="C149" t="s">
        <v>14</v>
      </c>
      <c r="D149" t="s">
        <v>183</v>
      </c>
      <c r="E149" t="s">
        <v>181</v>
      </c>
      <c r="F149" t="s">
        <v>17</v>
      </c>
      <c r="G149" t="s">
        <v>18</v>
      </c>
      <c r="H149">
        <v>1997</v>
      </c>
      <c r="I149">
        <v>2005</v>
      </c>
      <c r="J149" t="s">
        <v>19</v>
      </c>
      <c r="K149">
        <v>37.49</v>
      </c>
      <c r="L149">
        <v>-80.19</v>
      </c>
      <c r="N149" t="s">
        <v>21</v>
      </c>
      <c r="X149">
        <v>-0.23052365899999999</v>
      </c>
      <c r="AA149">
        <v>25.13</v>
      </c>
      <c r="AB149" s="1">
        <v>29.1466666666667</v>
      </c>
      <c r="AC149">
        <v>5.52</v>
      </c>
      <c r="AD149" s="3">
        <f t="shared" si="5"/>
        <v>4.0166666666667012</v>
      </c>
      <c r="AE149" s="6">
        <f t="shared" si="6"/>
        <v>-19.61</v>
      </c>
    </row>
    <row r="150" spans="1:31" s="2" customFormat="1" x14ac:dyDescent="0.2">
      <c r="A150" s="2">
        <v>584</v>
      </c>
      <c r="B150" s="2">
        <v>9</v>
      </c>
      <c r="C150" s="2" t="s">
        <v>14</v>
      </c>
      <c r="D150" s="2" t="s">
        <v>150</v>
      </c>
      <c r="E150" s="2" t="s">
        <v>24</v>
      </c>
      <c r="F150" s="2" t="s">
        <v>17</v>
      </c>
      <c r="G150" s="2" t="s">
        <v>18</v>
      </c>
      <c r="H150" s="2">
        <v>1997</v>
      </c>
      <c r="I150" s="2">
        <v>2005</v>
      </c>
      <c r="J150" s="2" t="s">
        <v>89</v>
      </c>
      <c r="K150" s="2">
        <v>37.49</v>
      </c>
      <c r="L150" s="2">
        <v>-80.19</v>
      </c>
      <c r="N150" s="2" t="s">
        <v>21</v>
      </c>
      <c r="P150" s="2">
        <v>-6.6996600874999798E-2</v>
      </c>
      <c r="AA150" s="2">
        <v>25.13</v>
      </c>
      <c r="AB150" s="1">
        <v>29.1466666666667</v>
      </c>
      <c r="AC150">
        <v>5.52</v>
      </c>
      <c r="AD150" s="3">
        <f t="shared" si="5"/>
        <v>4.0166666666667012</v>
      </c>
      <c r="AE150" s="6">
        <f t="shared" si="6"/>
        <v>-19.61</v>
      </c>
    </row>
    <row r="151" spans="1:31" x14ac:dyDescent="0.2">
      <c r="A151">
        <v>4536</v>
      </c>
      <c r="B151">
        <v>10</v>
      </c>
      <c r="C151" t="s">
        <v>94</v>
      </c>
      <c r="D151" t="s">
        <v>184</v>
      </c>
      <c r="E151" t="s">
        <v>28</v>
      </c>
      <c r="F151" t="s">
        <v>185</v>
      </c>
      <c r="G151" t="s">
        <v>18</v>
      </c>
      <c r="H151">
        <v>1999</v>
      </c>
      <c r="I151">
        <v>2003</v>
      </c>
      <c r="J151" t="s">
        <v>19</v>
      </c>
      <c r="K151">
        <v>36.799999999999997</v>
      </c>
      <c r="L151">
        <v>-96.84</v>
      </c>
      <c r="N151" t="s">
        <v>21</v>
      </c>
      <c r="Q151">
        <v>-2.054123734</v>
      </c>
      <c r="AA151">
        <v>-22</v>
      </c>
      <c r="AB151" s="1">
        <v>-23.354000000000024</v>
      </c>
      <c r="AC151">
        <v>-50.33</v>
      </c>
      <c r="AD151" s="3">
        <f t="shared" si="5"/>
        <v>-1.3540000000000241</v>
      </c>
      <c r="AE151" s="6">
        <f t="shared" si="6"/>
        <v>-28.33</v>
      </c>
    </row>
    <row r="152" spans="1:31" x14ac:dyDescent="0.2">
      <c r="A152">
        <v>4537</v>
      </c>
      <c r="B152">
        <v>10</v>
      </c>
      <c r="C152" t="s">
        <v>94</v>
      </c>
      <c r="D152" t="s">
        <v>186</v>
      </c>
      <c r="E152" t="s">
        <v>28</v>
      </c>
      <c r="F152" t="s">
        <v>185</v>
      </c>
      <c r="G152" t="s">
        <v>18</v>
      </c>
      <c r="H152">
        <v>1999</v>
      </c>
      <c r="I152">
        <v>2003</v>
      </c>
      <c r="J152" t="s">
        <v>19</v>
      </c>
      <c r="K152">
        <v>36.799999999999997</v>
      </c>
      <c r="L152">
        <v>-96.84</v>
      </c>
      <c r="N152" t="s">
        <v>21</v>
      </c>
      <c r="Q152">
        <v>-1.716536048</v>
      </c>
      <c r="AA152">
        <v>-22</v>
      </c>
      <c r="AB152" s="1">
        <v>-23.354000000000024</v>
      </c>
      <c r="AC152">
        <v>-50.33</v>
      </c>
      <c r="AD152" s="3">
        <f t="shared" si="5"/>
        <v>-1.3540000000000241</v>
      </c>
      <c r="AE152" s="6">
        <f t="shared" si="6"/>
        <v>-28.33</v>
      </c>
    </row>
    <row r="153" spans="1:31" x14ac:dyDescent="0.2">
      <c r="A153">
        <v>4538</v>
      </c>
      <c r="B153">
        <v>10</v>
      </c>
      <c r="C153" t="s">
        <v>94</v>
      </c>
      <c r="D153" t="s">
        <v>187</v>
      </c>
      <c r="E153" t="s">
        <v>28</v>
      </c>
      <c r="F153" t="s">
        <v>185</v>
      </c>
      <c r="G153" t="s">
        <v>18</v>
      </c>
      <c r="H153">
        <v>1999</v>
      </c>
      <c r="I153">
        <v>2003</v>
      </c>
      <c r="J153" t="s">
        <v>19</v>
      </c>
      <c r="K153">
        <v>36.799999999999997</v>
      </c>
      <c r="L153">
        <v>-96.84</v>
      </c>
      <c r="N153" t="s">
        <v>21</v>
      </c>
      <c r="Q153">
        <v>-0.90672128100000005</v>
      </c>
      <c r="AA153">
        <v>-22</v>
      </c>
      <c r="AB153" s="1">
        <v>-23.354000000000024</v>
      </c>
      <c r="AC153">
        <v>-50.33</v>
      </c>
      <c r="AD153" s="3">
        <f t="shared" si="5"/>
        <v>-1.3540000000000241</v>
      </c>
      <c r="AE153" s="6">
        <f t="shared" si="6"/>
        <v>-28.33</v>
      </c>
    </row>
    <row r="154" spans="1:31" x14ac:dyDescent="0.2">
      <c r="A154">
        <v>4539</v>
      </c>
      <c r="B154">
        <v>10</v>
      </c>
      <c r="C154" t="s">
        <v>94</v>
      </c>
      <c r="D154" t="s">
        <v>188</v>
      </c>
      <c r="E154" t="s">
        <v>92</v>
      </c>
      <c r="F154" t="s">
        <v>185</v>
      </c>
      <c r="G154" t="s">
        <v>18</v>
      </c>
      <c r="H154">
        <v>1999</v>
      </c>
      <c r="I154">
        <v>2003</v>
      </c>
      <c r="J154" t="s">
        <v>19</v>
      </c>
      <c r="K154">
        <v>36.799999999999997</v>
      </c>
      <c r="L154">
        <v>-96.84</v>
      </c>
      <c r="N154" t="s">
        <v>21</v>
      </c>
      <c r="U154">
        <v>-1.133098465</v>
      </c>
      <c r="AA154">
        <v>-22</v>
      </c>
      <c r="AB154" s="1">
        <v>-23.354000000000024</v>
      </c>
      <c r="AC154">
        <v>-50.33</v>
      </c>
      <c r="AD154" s="3">
        <f t="shared" si="5"/>
        <v>-1.3540000000000241</v>
      </c>
      <c r="AE154" s="6">
        <f t="shared" si="6"/>
        <v>-28.33</v>
      </c>
    </row>
    <row r="155" spans="1:31" x14ac:dyDescent="0.2">
      <c r="A155">
        <v>4540</v>
      </c>
      <c r="B155">
        <v>10</v>
      </c>
      <c r="C155" t="s">
        <v>94</v>
      </c>
      <c r="D155" t="s">
        <v>189</v>
      </c>
      <c r="E155" t="s">
        <v>24</v>
      </c>
      <c r="F155" t="s">
        <v>185</v>
      </c>
      <c r="G155" t="s">
        <v>18</v>
      </c>
      <c r="H155">
        <v>1999</v>
      </c>
      <c r="I155">
        <v>2003</v>
      </c>
      <c r="J155" t="s">
        <v>19</v>
      </c>
      <c r="K155">
        <v>36.799999999999997</v>
      </c>
      <c r="L155">
        <v>-96.84</v>
      </c>
      <c r="N155" t="s">
        <v>21</v>
      </c>
      <c r="P155">
        <v>-2.6727683870000001</v>
      </c>
      <c r="AA155">
        <v>-22</v>
      </c>
      <c r="AB155" s="1">
        <v>-23.354000000000024</v>
      </c>
      <c r="AC155">
        <v>-50.33</v>
      </c>
      <c r="AD155" s="3">
        <f t="shared" si="5"/>
        <v>-1.3540000000000241</v>
      </c>
      <c r="AE155" s="6">
        <f t="shared" si="6"/>
        <v>-28.33</v>
      </c>
    </row>
    <row r="156" spans="1:31" x14ac:dyDescent="0.2">
      <c r="A156">
        <v>4541</v>
      </c>
      <c r="B156">
        <v>10</v>
      </c>
      <c r="C156" t="s">
        <v>94</v>
      </c>
      <c r="D156" t="s">
        <v>190</v>
      </c>
      <c r="E156" t="s">
        <v>24</v>
      </c>
      <c r="F156" t="s">
        <v>185</v>
      </c>
      <c r="G156" t="s">
        <v>18</v>
      </c>
      <c r="H156">
        <v>1999</v>
      </c>
      <c r="I156">
        <v>2003</v>
      </c>
      <c r="J156" t="s">
        <v>19</v>
      </c>
      <c r="K156">
        <v>36.799999999999997</v>
      </c>
      <c r="L156">
        <v>-96.84</v>
      </c>
      <c r="N156" t="s">
        <v>21</v>
      </c>
      <c r="P156">
        <v>-3.9854038959999998</v>
      </c>
      <c r="AA156">
        <v>-22</v>
      </c>
      <c r="AB156" s="1">
        <v>-23.354000000000024</v>
      </c>
      <c r="AC156">
        <v>-50.33</v>
      </c>
      <c r="AD156" s="3">
        <f t="shared" si="5"/>
        <v>-1.3540000000000241</v>
      </c>
      <c r="AE156" s="6">
        <f t="shared" si="6"/>
        <v>-28.33</v>
      </c>
    </row>
    <row r="157" spans="1:31" x14ac:dyDescent="0.2">
      <c r="A157">
        <v>4542</v>
      </c>
      <c r="B157">
        <v>10</v>
      </c>
      <c r="C157" t="s">
        <v>94</v>
      </c>
      <c r="D157" t="s">
        <v>191</v>
      </c>
      <c r="E157" t="s">
        <v>181</v>
      </c>
      <c r="F157" t="s">
        <v>185</v>
      </c>
      <c r="G157" t="s">
        <v>18</v>
      </c>
      <c r="H157">
        <v>1999</v>
      </c>
      <c r="I157">
        <v>2003</v>
      </c>
      <c r="J157" t="s">
        <v>19</v>
      </c>
      <c r="K157">
        <v>36.799999999999997</v>
      </c>
      <c r="L157">
        <v>-96.84</v>
      </c>
      <c r="N157" t="s">
        <v>21</v>
      </c>
      <c r="X157">
        <v>-0.21275543499999999</v>
      </c>
      <c r="AA157">
        <v>-22</v>
      </c>
      <c r="AB157" s="1">
        <v>-23.354000000000024</v>
      </c>
      <c r="AC157">
        <v>-50.33</v>
      </c>
      <c r="AD157" s="3">
        <f t="shared" si="5"/>
        <v>-1.3540000000000241</v>
      </c>
      <c r="AE157" s="6">
        <f t="shared" si="6"/>
        <v>-28.33</v>
      </c>
    </row>
    <row r="158" spans="1:31" x14ac:dyDescent="0.2">
      <c r="A158">
        <v>4543</v>
      </c>
      <c r="B158">
        <v>10</v>
      </c>
      <c r="C158" t="s">
        <v>94</v>
      </c>
      <c r="D158" t="s">
        <v>192</v>
      </c>
      <c r="E158" t="s">
        <v>24</v>
      </c>
      <c r="F158" t="s">
        <v>185</v>
      </c>
      <c r="G158" t="s">
        <v>18</v>
      </c>
      <c r="H158">
        <v>1999</v>
      </c>
      <c r="I158">
        <v>2003</v>
      </c>
      <c r="J158" t="s">
        <v>19</v>
      </c>
      <c r="K158">
        <v>36.799999999999997</v>
      </c>
      <c r="L158">
        <v>-96.84</v>
      </c>
      <c r="N158" t="s">
        <v>21</v>
      </c>
      <c r="P158">
        <v>-0.61310447300000004</v>
      </c>
      <c r="AA158">
        <v>-22</v>
      </c>
      <c r="AB158" s="1">
        <v>-23.354000000000024</v>
      </c>
      <c r="AC158">
        <v>-50.33</v>
      </c>
      <c r="AD158" s="3">
        <f t="shared" si="5"/>
        <v>-1.3540000000000241</v>
      </c>
      <c r="AE158" s="6">
        <f t="shared" si="6"/>
        <v>-28.33</v>
      </c>
    </row>
    <row r="159" spans="1:31" x14ac:dyDescent="0.2">
      <c r="A159">
        <v>4544</v>
      </c>
      <c r="B159">
        <v>10</v>
      </c>
      <c r="C159" t="s">
        <v>94</v>
      </c>
      <c r="D159" t="s">
        <v>193</v>
      </c>
      <c r="E159" t="s">
        <v>92</v>
      </c>
      <c r="F159" t="s">
        <v>185</v>
      </c>
      <c r="G159" t="s">
        <v>18</v>
      </c>
      <c r="H159">
        <v>1999</v>
      </c>
      <c r="I159">
        <v>2003</v>
      </c>
      <c r="J159" t="s">
        <v>19</v>
      </c>
      <c r="K159">
        <v>36.799999999999997</v>
      </c>
      <c r="L159">
        <v>-96.84</v>
      </c>
      <c r="N159" t="s">
        <v>21</v>
      </c>
      <c r="X159">
        <v>-1.9612819290000001</v>
      </c>
      <c r="AA159">
        <v>-22</v>
      </c>
      <c r="AB159" s="1">
        <v>-23.354000000000024</v>
      </c>
      <c r="AC159">
        <v>-50.33</v>
      </c>
      <c r="AD159" s="3">
        <f t="shared" si="5"/>
        <v>-1.3540000000000241</v>
      </c>
      <c r="AE159" s="6">
        <f t="shared" si="6"/>
        <v>-28.33</v>
      </c>
    </row>
    <row r="160" spans="1:31" x14ac:dyDescent="0.2">
      <c r="A160">
        <v>4545</v>
      </c>
      <c r="B160">
        <v>10</v>
      </c>
      <c r="C160" t="s">
        <v>94</v>
      </c>
      <c r="D160" t="s">
        <v>194</v>
      </c>
      <c r="E160" t="s">
        <v>195</v>
      </c>
      <c r="F160" t="s">
        <v>185</v>
      </c>
      <c r="G160" t="s">
        <v>18</v>
      </c>
      <c r="H160">
        <v>1999</v>
      </c>
      <c r="I160">
        <v>2003</v>
      </c>
      <c r="J160" t="s">
        <v>19</v>
      </c>
      <c r="K160">
        <v>36.799999999999997</v>
      </c>
      <c r="L160">
        <v>-96.84</v>
      </c>
      <c r="N160" t="s">
        <v>13</v>
      </c>
      <c r="Y160">
        <v>-3.6988144000000001E-2</v>
      </c>
      <c r="AA160">
        <v>-22</v>
      </c>
      <c r="AB160" s="1">
        <v>-23.354000000000024</v>
      </c>
      <c r="AC160">
        <v>-50.33</v>
      </c>
      <c r="AD160" s="3">
        <f t="shared" si="5"/>
        <v>-1.3540000000000241</v>
      </c>
      <c r="AE160" s="6">
        <f t="shared" si="6"/>
        <v>-28.33</v>
      </c>
    </row>
    <row r="161" spans="1:31" x14ac:dyDescent="0.2">
      <c r="A161">
        <v>4546</v>
      </c>
      <c r="B161">
        <v>10</v>
      </c>
      <c r="C161" t="s">
        <v>94</v>
      </c>
      <c r="D161" t="s">
        <v>196</v>
      </c>
      <c r="E161" t="s">
        <v>87</v>
      </c>
      <c r="F161" t="s">
        <v>185</v>
      </c>
      <c r="G161" t="s">
        <v>18</v>
      </c>
      <c r="H161">
        <v>1999</v>
      </c>
      <c r="I161">
        <v>2003</v>
      </c>
      <c r="J161" t="s">
        <v>19</v>
      </c>
      <c r="K161">
        <v>36.799999999999997</v>
      </c>
      <c r="L161">
        <v>-96.84</v>
      </c>
      <c r="N161" t="s">
        <v>13</v>
      </c>
      <c r="T161">
        <v>-2.3770218999999999E-2</v>
      </c>
      <c r="AA161">
        <v>-22</v>
      </c>
      <c r="AB161" s="1">
        <v>-23.354000000000024</v>
      </c>
      <c r="AC161">
        <v>-50.33</v>
      </c>
      <c r="AD161" s="3">
        <f t="shared" si="5"/>
        <v>-1.3540000000000241</v>
      </c>
      <c r="AE161" s="6">
        <f t="shared" si="6"/>
        <v>-28.33</v>
      </c>
    </row>
    <row r="162" spans="1:31" x14ac:dyDescent="0.2">
      <c r="A162">
        <v>4547</v>
      </c>
      <c r="B162">
        <v>10</v>
      </c>
      <c r="C162" t="s">
        <v>94</v>
      </c>
      <c r="D162" t="s">
        <v>197</v>
      </c>
      <c r="E162" t="s">
        <v>28</v>
      </c>
      <c r="F162" t="s">
        <v>185</v>
      </c>
      <c r="G162" t="s">
        <v>18</v>
      </c>
      <c r="H162">
        <v>1999</v>
      </c>
      <c r="I162">
        <v>2003</v>
      </c>
      <c r="J162" t="s">
        <v>19</v>
      </c>
      <c r="K162">
        <v>36.799999999999997</v>
      </c>
      <c r="L162">
        <v>-96.84</v>
      </c>
      <c r="N162" t="s">
        <v>21</v>
      </c>
      <c r="Q162">
        <v>-1.1289884560000001</v>
      </c>
      <c r="AA162">
        <v>-22</v>
      </c>
      <c r="AB162" s="1">
        <v>-23.354000000000024</v>
      </c>
      <c r="AC162">
        <v>-50.33</v>
      </c>
      <c r="AD162" s="3">
        <f t="shared" si="5"/>
        <v>-1.3540000000000241</v>
      </c>
      <c r="AE162" s="6">
        <f t="shared" si="6"/>
        <v>-28.33</v>
      </c>
    </row>
    <row r="163" spans="1:31" x14ac:dyDescent="0.2">
      <c r="A163">
        <v>4548</v>
      </c>
      <c r="B163">
        <v>10</v>
      </c>
      <c r="C163" t="s">
        <v>94</v>
      </c>
      <c r="D163" t="s">
        <v>198</v>
      </c>
      <c r="E163" t="s">
        <v>28</v>
      </c>
      <c r="F163" t="s">
        <v>185</v>
      </c>
      <c r="G163" t="s">
        <v>18</v>
      </c>
      <c r="H163">
        <v>1999</v>
      </c>
      <c r="I163">
        <v>2003</v>
      </c>
      <c r="J163" t="s">
        <v>19</v>
      </c>
      <c r="K163">
        <v>36.799999999999997</v>
      </c>
      <c r="L163">
        <v>-96.84</v>
      </c>
      <c r="N163" t="s">
        <v>21</v>
      </c>
      <c r="Q163">
        <v>-1.019831411</v>
      </c>
      <c r="AA163">
        <v>-22</v>
      </c>
      <c r="AB163" s="1">
        <v>-23.354000000000024</v>
      </c>
      <c r="AC163">
        <v>-50.33</v>
      </c>
      <c r="AD163" s="3">
        <f t="shared" si="5"/>
        <v>-1.3540000000000241</v>
      </c>
      <c r="AE163" s="6">
        <f t="shared" si="6"/>
        <v>-28.33</v>
      </c>
    </row>
    <row r="164" spans="1:31" x14ac:dyDescent="0.2">
      <c r="A164">
        <v>4549</v>
      </c>
      <c r="B164">
        <v>10</v>
      </c>
      <c r="C164" t="s">
        <v>94</v>
      </c>
      <c r="D164" t="s">
        <v>199</v>
      </c>
      <c r="E164" t="s">
        <v>28</v>
      </c>
      <c r="F164" t="s">
        <v>185</v>
      </c>
      <c r="G164" t="s">
        <v>18</v>
      </c>
      <c r="H164">
        <v>1999</v>
      </c>
      <c r="I164">
        <v>2003</v>
      </c>
      <c r="J164" t="s">
        <v>19</v>
      </c>
      <c r="K164">
        <v>36.799999999999997</v>
      </c>
      <c r="L164">
        <v>-96.84</v>
      </c>
      <c r="N164" t="s">
        <v>21</v>
      </c>
      <c r="Q164">
        <v>-2.1465808449999999</v>
      </c>
      <c r="AA164">
        <v>-22</v>
      </c>
      <c r="AB164" s="1">
        <v>-23.354000000000024</v>
      </c>
      <c r="AC164">
        <v>-50.33</v>
      </c>
      <c r="AD164" s="3">
        <f t="shared" si="5"/>
        <v>-1.3540000000000241</v>
      </c>
      <c r="AE164" s="6">
        <f t="shared" si="6"/>
        <v>-28.33</v>
      </c>
    </row>
    <row r="165" spans="1:31" x14ac:dyDescent="0.2">
      <c r="A165">
        <v>4550</v>
      </c>
      <c r="B165">
        <v>10</v>
      </c>
      <c r="C165" t="s">
        <v>94</v>
      </c>
      <c r="D165" t="s">
        <v>200</v>
      </c>
      <c r="E165" t="s">
        <v>28</v>
      </c>
      <c r="F165" t="s">
        <v>185</v>
      </c>
      <c r="G165" t="s">
        <v>18</v>
      </c>
      <c r="H165">
        <v>1999</v>
      </c>
      <c r="I165">
        <v>2003</v>
      </c>
      <c r="J165" t="s">
        <v>19</v>
      </c>
      <c r="K165">
        <v>36.799999999999997</v>
      </c>
      <c r="L165">
        <v>-96.84</v>
      </c>
      <c r="N165" t="s">
        <v>21</v>
      </c>
      <c r="Q165">
        <v>-1.9636097260000001</v>
      </c>
      <c r="AA165">
        <v>-22</v>
      </c>
      <c r="AB165" s="1">
        <v>-23.354000000000024</v>
      </c>
      <c r="AC165">
        <v>-50.33</v>
      </c>
      <c r="AD165" s="3">
        <f t="shared" si="5"/>
        <v>-1.3540000000000241</v>
      </c>
      <c r="AE165" s="6">
        <f t="shared" si="6"/>
        <v>-28.33</v>
      </c>
    </row>
    <row r="166" spans="1:31" x14ac:dyDescent="0.2">
      <c r="A166">
        <v>4551</v>
      </c>
      <c r="B166">
        <v>10</v>
      </c>
      <c r="C166" t="s">
        <v>94</v>
      </c>
      <c r="D166" t="s">
        <v>201</v>
      </c>
      <c r="E166" t="s">
        <v>92</v>
      </c>
      <c r="F166" t="s">
        <v>185</v>
      </c>
      <c r="G166" t="s">
        <v>18</v>
      </c>
      <c r="H166">
        <v>1999</v>
      </c>
      <c r="I166">
        <v>2003</v>
      </c>
      <c r="J166" t="s">
        <v>19</v>
      </c>
      <c r="K166">
        <v>36.799999999999997</v>
      </c>
      <c r="L166">
        <v>-96.84</v>
      </c>
      <c r="N166" t="s">
        <v>21</v>
      </c>
      <c r="U166">
        <v>-1.0577902939999999</v>
      </c>
      <c r="AA166">
        <v>-22</v>
      </c>
      <c r="AB166" s="1">
        <v>-23.354000000000024</v>
      </c>
      <c r="AC166">
        <v>-50.33</v>
      </c>
      <c r="AD166" s="3">
        <f t="shared" si="5"/>
        <v>-1.3540000000000241</v>
      </c>
      <c r="AE166" s="6">
        <f t="shared" si="6"/>
        <v>-28.33</v>
      </c>
    </row>
    <row r="167" spans="1:31" x14ac:dyDescent="0.2">
      <c r="A167">
        <v>4552</v>
      </c>
      <c r="B167">
        <v>10</v>
      </c>
      <c r="C167" t="s">
        <v>94</v>
      </c>
      <c r="D167" t="s">
        <v>202</v>
      </c>
      <c r="E167" t="s">
        <v>24</v>
      </c>
      <c r="F167" t="s">
        <v>185</v>
      </c>
      <c r="G167" t="s">
        <v>18</v>
      </c>
      <c r="H167">
        <v>1999</v>
      </c>
      <c r="I167">
        <v>2003</v>
      </c>
      <c r="J167" t="s">
        <v>19</v>
      </c>
      <c r="K167">
        <v>36.799999999999997</v>
      </c>
      <c r="L167">
        <v>-96.84</v>
      </c>
      <c r="N167" t="s">
        <v>21</v>
      </c>
      <c r="P167">
        <v>-2.212842717</v>
      </c>
      <c r="AA167">
        <v>-22</v>
      </c>
      <c r="AB167" s="1">
        <v>-23.354000000000024</v>
      </c>
      <c r="AC167">
        <v>-50.33</v>
      </c>
      <c r="AD167" s="3">
        <f t="shared" si="5"/>
        <v>-1.3540000000000241</v>
      </c>
      <c r="AE167" s="6">
        <f t="shared" si="6"/>
        <v>-28.33</v>
      </c>
    </row>
    <row r="168" spans="1:31" x14ac:dyDescent="0.2">
      <c r="A168">
        <v>4553</v>
      </c>
      <c r="B168">
        <v>10</v>
      </c>
      <c r="C168" t="s">
        <v>94</v>
      </c>
      <c r="D168" t="s">
        <v>203</v>
      </c>
      <c r="E168" t="s">
        <v>24</v>
      </c>
      <c r="F168" t="s">
        <v>185</v>
      </c>
      <c r="G168" t="s">
        <v>18</v>
      </c>
      <c r="H168">
        <v>1999</v>
      </c>
      <c r="I168">
        <v>2003</v>
      </c>
      <c r="J168" t="s">
        <v>19</v>
      </c>
      <c r="K168">
        <v>36.799999999999997</v>
      </c>
      <c r="L168">
        <v>-96.84</v>
      </c>
      <c r="N168" t="s">
        <v>21</v>
      </c>
      <c r="P168">
        <v>-4.8186673600000001</v>
      </c>
      <c r="AA168">
        <v>-22</v>
      </c>
      <c r="AB168" s="1">
        <v>-23.354000000000024</v>
      </c>
      <c r="AC168">
        <v>-50.33</v>
      </c>
      <c r="AD168" s="3">
        <f t="shared" si="5"/>
        <v>-1.3540000000000241</v>
      </c>
      <c r="AE168" s="6">
        <f t="shared" si="6"/>
        <v>-28.33</v>
      </c>
    </row>
    <row r="169" spans="1:31" x14ac:dyDescent="0.2">
      <c r="A169">
        <v>4554</v>
      </c>
      <c r="B169">
        <v>10</v>
      </c>
      <c r="C169" t="s">
        <v>94</v>
      </c>
      <c r="D169" t="s">
        <v>204</v>
      </c>
      <c r="E169" t="s">
        <v>181</v>
      </c>
      <c r="F169" t="s">
        <v>185</v>
      </c>
      <c r="G169" t="s">
        <v>18</v>
      </c>
      <c r="H169">
        <v>1999</v>
      </c>
      <c r="I169">
        <v>2003</v>
      </c>
      <c r="J169" t="s">
        <v>19</v>
      </c>
      <c r="K169">
        <v>36.799999999999997</v>
      </c>
      <c r="L169">
        <v>-96.84</v>
      </c>
      <c r="N169" t="s">
        <v>21</v>
      </c>
      <c r="X169">
        <v>-0.22791032899999999</v>
      </c>
      <c r="AA169">
        <v>-22</v>
      </c>
      <c r="AB169" s="1">
        <v>-23.354000000000024</v>
      </c>
      <c r="AC169">
        <v>-50.33</v>
      </c>
      <c r="AD169" s="3">
        <f t="shared" si="5"/>
        <v>-1.3540000000000241</v>
      </c>
      <c r="AE169" s="6">
        <f t="shared" si="6"/>
        <v>-28.33</v>
      </c>
    </row>
    <row r="170" spans="1:31" x14ac:dyDescent="0.2">
      <c r="A170">
        <v>4555</v>
      </c>
      <c r="B170">
        <v>10</v>
      </c>
      <c r="C170" t="s">
        <v>94</v>
      </c>
      <c r="D170" t="s">
        <v>205</v>
      </c>
      <c r="E170" t="s">
        <v>24</v>
      </c>
      <c r="F170" t="s">
        <v>185</v>
      </c>
      <c r="G170" t="s">
        <v>18</v>
      </c>
      <c r="H170">
        <v>1999</v>
      </c>
      <c r="I170">
        <v>2003</v>
      </c>
      <c r="J170" t="s">
        <v>19</v>
      </c>
      <c r="K170">
        <v>36.799999999999997</v>
      </c>
      <c r="L170">
        <v>-96.84</v>
      </c>
      <c r="N170" t="s">
        <v>21</v>
      </c>
      <c r="P170">
        <v>-1.3504849080000001</v>
      </c>
      <c r="AA170">
        <v>-22</v>
      </c>
      <c r="AB170" s="1">
        <v>-23.354000000000024</v>
      </c>
      <c r="AC170">
        <v>-50.33</v>
      </c>
      <c r="AD170" s="3">
        <f t="shared" si="5"/>
        <v>-1.3540000000000241</v>
      </c>
      <c r="AE170" s="6">
        <f t="shared" si="6"/>
        <v>-28.33</v>
      </c>
    </row>
    <row r="171" spans="1:31" x14ac:dyDescent="0.2">
      <c r="A171">
        <v>4556</v>
      </c>
      <c r="B171">
        <v>10</v>
      </c>
      <c r="C171" t="s">
        <v>94</v>
      </c>
      <c r="D171" t="s">
        <v>206</v>
      </c>
      <c r="E171" t="s">
        <v>92</v>
      </c>
      <c r="F171" t="s">
        <v>185</v>
      </c>
      <c r="G171" t="s">
        <v>18</v>
      </c>
      <c r="H171">
        <v>1999</v>
      </c>
      <c r="I171">
        <v>2003</v>
      </c>
      <c r="J171" t="s">
        <v>19</v>
      </c>
      <c r="K171">
        <v>36.799999999999997</v>
      </c>
      <c r="L171">
        <v>-96.84</v>
      </c>
      <c r="N171" t="s">
        <v>21</v>
      </c>
      <c r="U171">
        <v>-1.783494959</v>
      </c>
      <c r="AA171">
        <v>-22</v>
      </c>
      <c r="AB171" s="1">
        <v>-23.354000000000024</v>
      </c>
      <c r="AC171">
        <v>-50.33</v>
      </c>
      <c r="AD171" s="3">
        <f t="shared" si="5"/>
        <v>-1.3540000000000241</v>
      </c>
      <c r="AE171" s="6">
        <f t="shared" si="6"/>
        <v>-28.33</v>
      </c>
    </row>
    <row r="172" spans="1:31" x14ac:dyDescent="0.2">
      <c r="A172">
        <v>4557</v>
      </c>
      <c r="B172">
        <v>10</v>
      </c>
      <c r="C172" t="s">
        <v>94</v>
      </c>
      <c r="D172" t="s">
        <v>207</v>
      </c>
      <c r="E172" t="s">
        <v>195</v>
      </c>
      <c r="F172" t="s">
        <v>185</v>
      </c>
      <c r="G172" t="s">
        <v>18</v>
      </c>
      <c r="H172">
        <v>1999</v>
      </c>
      <c r="I172">
        <v>2003</v>
      </c>
      <c r="J172" t="s">
        <v>19</v>
      </c>
      <c r="K172">
        <v>36.799999999999997</v>
      </c>
      <c r="L172">
        <v>-96.84</v>
      </c>
      <c r="N172" t="s">
        <v>21</v>
      </c>
      <c r="Y172">
        <v>-0.181554471</v>
      </c>
      <c r="AA172">
        <v>-22</v>
      </c>
      <c r="AB172" s="1">
        <v>-23.354000000000024</v>
      </c>
      <c r="AC172">
        <v>-50.33</v>
      </c>
      <c r="AD172" s="3">
        <f t="shared" si="5"/>
        <v>-1.3540000000000241</v>
      </c>
      <c r="AE172" s="6">
        <f t="shared" si="6"/>
        <v>-28.33</v>
      </c>
    </row>
    <row r="173" spans="1:31" x14ac:dyDescent="0.2">
      <c r="A173">
        <v>4558</v>
      </c>
      <c r="B173">
        <v>10</v>
      </c>
      <c r="C173" t="s">
        <v>94</v>
      </c>
      <c r="D173" t="s">
        <v>208</v>
      </c>
      <c r="E173" t="s">
        <v>87</v>
      </c>
      <c r="F173" t="s">
        <v>185</v>
      </c>
      <c r="G173" t="s">
        <v>18</v>
      </c>
      <c r="H173">
        <v>1999</v>
      </c>
      <c r="I173">
        <v>2003</v>
      </c>
      <c r="J173" t="s">
        <v>19</v>
      </c>
      <c r="K173">
        <v>36.799999999999997</v>
      </c>
      <c r="L173">
        <v>-96.84</v>
      </c>
      <c r="N173" t="s">
        <v>21</v>
      </c>
      <c r="T173">
        <v>-9.5635966000000003E-2</v>
      </c>
      <c r="AA173">
        <v>-22</v>
      </c>
      <c r="AB173" s="1">
        <v>-23.354000000000024</v>
      </c>
      <c r="AC173">
        <v>-50.33</v>
      </c>
      <c r="AD173" s="3">
        <f t="shared" si="5"/>
        <v>-1.3540000000000241</v>
      </c>
      <c r="AE173" s="6">
        <f t="shared" si="6"/>
        <v>-28.33</v>
      </c>
    </row>
    <row r="174" spans="1:31" s="2" customFormat="1" x14ac:dyDescent="0.2">
      <c r="A174" s="2">
        <v>4559</v>
      </c>
      <c r="B174" s="2">
        <v>10</v>
      </c>
      <c r="C174" s="2" t="s">
        <v>94</v>
      </c>
      <c r="D174" s="2" t="s">
        <v>209</v>
      </c>
      <c r="E174" s="2" t="s">
        <v>28</v>
      </c>
      <c r="F174" s="2" t="s">
        <v>185</v>
      </c>
      <c r="G174" s="2" t="s">
        <v>18</v>
      </c>
      <c r="H174" s="2">
        <v>1999</v>
      </c>
      <c r="I174" s="2">
        <v>2003</v>
      </c>
      <c r="J174" s="2" t="s">
        <v>19</v>
      </c>
      <c r="K174" s="2">
        <v>36.799999999999997</v>
      </c>
      <c r="L174" s="2">
        <v>-96.84</v>
      </c>
      <c r="N174" s="2" t="s">
        <v>21</v>
      </c>
      <c r="Q174" s="2">
        <v>-0.19452966499999999</v>
      </c>
      <c r="AA174" s="2">
        <v>-22</v>
      </c>
      <c r="AB174" s="3">
        <v>-23.354000000000024</v>
      </c>
      <c r="AC174" s="2">
        <v>-50.33</v>
      </c>
      <c r="AD174" s="3">
        <f t="shared" si="5"/>
        <v>-1.3540000000000241</v>
      </c>
      <c r="AE174" s="7">
        <f t="shared" si="6"/>
        <v>-28.33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E6A5-4783-694B-8CAF-CBEF2EA8DD9C}">
  <dimension ref="A1"/>
  <sheetViews>
    <sheetView workbookViewId="0"/>
  </sheetViews>
  <sheetFormatPr baseColWidth="10" defaultRowHeight="16" x14ac:dyDescent="0.2"/>
  <sheetData>
    <row r="1" spans="1:1" x14ac:dyDescent="0.2">
      <c r="A1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01DE-046E-1842-968D-7E8C12D5E96D}">
  <dimension ref="A1"/>
  <sheetViews>
    <sheetView workbookViewId="0">
      <selection activeCell="W31" sqref="W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F7EE-5391-504D-9CFF-7B27FB5DAB26}">
  <dimension ref="A1"/>
  <sheetViews>
    <sheetView topLeftCell="L1" workbookViewId="0">
      <selection activeCell="E33" sqref="E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DD4C-A572-5744-AE23-12B300A8BBB7}">
  <dimension ref="A1"/>
  <sheetViews>
    <sheetView topLeftCell="K2" workbookViewId="0">
      <selection activeCell="AB23" sqref="AB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5367-140A-404E-9811-10B9DD26EDB8}">
  <dimension ref="A1"/>
  <sheetViews>
    <sheetView topLeftCell="K1" workbookViewId="0">
      <selection activeCell="AB8" sqref="AB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8B40-F3B2-B249-8EE0-BAB4F1A9CEC2}">
  <dimension ref="A1"/>
  <sheetViews>
    <sheetView topLeftCell="L1" workbookViewId="0">
      <selection activeCell="AC15" sqref="AC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6D35-1891-CA49-B10E-CF8F5811AFB7}">
  <dimension ref="A1"/>
  <sheetViews>
    <sheetView workbookViewId="0"/>
  </sheetViews>
  <sheetFormatPr baseColWidth="10" defaultRowHeight="16" x14ac:dyDescent="0.2"/>
  <sheetData>
    <row r="1" spans="1:1" x14ac:dyDescent="0.2">
      <c r="A1" t="s">
        <v>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0AFC-9192-CB44-BDAA-8C366E4AF4AC}">
  <dimension ref="A1"/>
  <sheetViews>
    <sheetView workbookViewId="0"/>
  </sheetViews>
  <sheetFormatPr baseColWidth="10" defaultRowHeight="16" x14ac:dyDescent="0.2"/>
  <sheetData>
    <row r="1" spans="1:1" x14ac:dyDescent="0.2">
      <c r="A1" t="s"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33E8-55A4-A641-A182-9E074013D534}">
  <dimension ref="A1"/>
  <sheetViews>
    <sheetView workbookViewId="0"/>
  </sheetViews>
  <sheetFormatPr baseColWidth="10" defaultRowHeight="16" x14ac:dyDescent="0.2"/>
  <sheetData>
    <row r="1" spans="1:1" x14ac:dyDescent="0.2">
      <c r="A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Diversity</vt:lpstr>
      <vt:lpstr>Abundance</vt:lpstr>
      <vt:lpstr>Community</vt:lpstr>
      <vt:lpstr>Nitrogen</vt:lpstr>
      <vt:lpstr>Nutrient</vt:lpstr>
      <vt:lpstr>Carbon</vt:lpstr>
      <vt:lpstr>Phosphorus</vt:lpstr>
      <vt:lpstr>Organic_matter</vt:lpstr>
      <vt:lpstr>Soil_characteristic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2022-03-29T15:52:01Z</dcterms:created>
  <dcterms:modified xsi:type="dcterms:W3CDTF">2022-04-12T18:01:54Z</dcterms:modified>
</cp:coreProperties>
</file>