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lcag\Documents\CMU Spring 2023 Folder\Animation\Final\AMCViewer-simulation\"/>
    </mc:Choice>
  </mc:AlternateContent>
  <xr:revisionPtr revIDLastSave="0" documentId="13_ncr:1_{44D60946-35FF-4D79-9FDF-0C31155B16B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1" l="1"/>
  <c r="J92" i="1"/>
  <c r="J91" i="1"/>
  <c r="J90" i="1"/>
  <c r="J89" i="1"/>
  <c r="J88" i="1"/>
  <c r="J73" i="1"/>
  <c r="J72" i="1"/>
  <c r="J71" i="1"/>
  <c r="J70" i="1"/>
  <c r="J69" i="1"/>
  <c r="J68" i="1"/>
  <c r="J53" i="1"/>
  <c r="J52" i="1"/>
  <c r="J51" i="1"/>
  <c r="J50" i="1"/>
  <c r="J49" i="1"/>
  <c r="J48" i="1"/>
  <c r="J29" i="1"/>
  <c r="J30" i="1"/>
  <c r="J28" i="1"/>
  <c r="J27" i="1"/>
  <c r="J26" i="1"/>
  <c r="J25" i="1"/>
</calcChain>
</file>

<file path=xl/sharedStrings.xml><?xml version="1.0" encoding="utf-8"?>
<sst xmlns="http://schemas.openxmlformats.org/spreadsheetml/2006/main" count="57" uniqueCount="26">
  <si>
    <t>Total</t>
  </si>
  <si>
    <t>Particles</t>
  </si>
  <si>
    <t>Forces</t>
  </si>
  <si>
    <t>Integration</t>
  </si>
  <si>
    <t>Scene 0</t>
  </si>
  <si>
    <t>Scene 1</t>
  </si>
  <si>
    <t>Scene 2</t>
  </si>
  <si>
    <t>Scene 3</t>
  </si>
  <si>
    <t>CUDA Scene Comparison (radius = 512)</t>
  </si>
  <si>
    <t>radius = 32</t>
  </si>
  <si>
    <t>radius = 64</t>
  </si>
  <si>
    <t>radius = 128</t>
  </si>
  <si>
    <t>radius = 256</t>
  </si>
  <si>
    <t>CUDA vs CPU (scene 0) Total</t>
  </si>
  <si>
    <t>radius = 384</t>
  </si>
  <si>
    <t>radius = 512</t>
  </si>
  <si>
    <t xml:space="preserve">CUDA   </t>
  </si>
  <si>
    <t>CPU</t>
  </si>
  <si>
    <t>CUDA vs CPU (scene 0) Particles</t>
  </si>
  <si>
    <t>CUDA vs CPU (scene 0) Total, Speedup</t>
  </si>
  <si>
    <t>radius</t>
  </si>
  <si>
    <t>speedup</t>
  </si>
  <si>
    <t>CUDA vs CPU (scene 0) Particles, Speedup</t>
  </si>
  <si>
    <t>CUDA vs CPU (scene 0) Forces, Speedup</t>
  </si>
  <si>
    <t>CUDA vs CPU (scene 0) Forces</t>
  </si>
  <si>
    <t>CUDA vs CPU (scene 0)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</si>
</sst>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Deltas Across Scenes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1.0012800000000001E-2</c:v>
                </c:pt>
                <c:pt idx="1">
                  <c:v>1.00368E-2</c:v>
                </c:pt>
                <c:pt idx="2">
                  <c:v>1.0045399999999999E-2</c:v>
                </c:pt>
                <c:pt idx="3">
                  <c:v>9.9976100000000005E-3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85-9DBE-B84E12EB3124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Particles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Tabelle1!$B$4:$F$4</c:f>
              <c:numCache>
                <c:formatCode>0.00E+00</c:formatCode>
                <c:ptCount val="5"/>
                <c:pt idx="0">
                  <c:v>3.2440900000000003E-5</c:v>
                </c:pt>
                <c:pt idx="1">
                  <c:v>3.4110699999999999E-5</c:v>
                </c:pt>
                <c:pt idx="2">
                  <c:v>3.4605099999999998E-5</c:v>
                </c:pt>
                <c:pt idx="3">
                  <c:v>3.3531600000000003E-5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E-4185-9DBE-B84E12EB3124}"/>
            </c:ext>
          </c:extLst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Forces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Tabelle1!$B$5:$F$5</c:f>
              <c:numCache>
                <c:formatCode>0.00E+00</c:formatCode>
                <c:ptCount val="5"/>
                <c:pt idx="0">
                  <c:v>1.21645E-5</c:v>
                </c:pt>
                <c:pt idx="1">
                  <c:v>1.2536E-5</c:v>
                </c:pt>
                <c:pt idx="2">
                  <c:v>1.1488000000000001E-5</c:v>
                </c:pt>
                <c:pt idx="3">
                  <c:v>1.2001099999999999E-5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E-4185-9DBE-B84E12EB3124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Integration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Tabelle1!$B$6:$F$6</c:f>
              <c:numCache>
                <c:formatCode>0.00E+00</c:formatCode>
                <c:ptCount val="5"/>
                <c:pt idx="0">
                  <c:v>4.9691200000000001E-6</c:v>
                </c:pt>
                <c:pt idx="1">
                  <c:v>4.9135599999999996E-6</c:v>
                </c:pt>
                <c:pt idx="2">
                  <c:v>5.1742299999999999E-6</c:v>
                </c:pt>
                <c:pt idx="3">
                  <c:v>4.9371200000000003E-6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E-4185-9DBE-B84E12EB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5568976"/>
        <c:axId val="1015569456"/>
        <c:axId val="0"/>
      </c:bar3DChart>
      <c:catAx>
        <c:axId val="10155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9456"/>
        <c:crosses val="autoZero"/>
        <c:auto val="1"/>
        <c:lblAlgn val="ctr"/>
        <c:lblOffset val="100"/>
        <c:noMultiLvlLbl val="0"/>
      </c:catAx>
      <c:valAx>
        <c:axId val="1015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Tabelle1!$A$25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Tabelle1!$B$23:$G$24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Tabelle1!$B$25:$G$25</c:f>
              <c:numCache>
                <c:formatCode>General</c:formatCode>
                <c:ptCount val="6"/>
                <c:pt idx="0">
                  <c:v>2.9517500000000001E-4</c:v>
                </c:pt>
                <c:pt idx="1">
                  <c:v>5.2373299999999997E-4</c:v>
                </c:pt>
                <c:pt idx="2">
                  <c:v>1.0467300000000001E-3</c:v>
                </c:pt>
                <c:pt idx="3">
                  <c:v>3.2209199999999999E-3</c:v>
                </c:pt>
                <c:pt idx="4">
                  <c:v>5.973E-3</c:v>
                </c:pt>
                <c:pt idx="5">
                  <c:v>1.0012800000000001E-2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AEE-A785-830D474D742D}"/>
            </c:ext>
          </c:extLst>
        </c:ser>
        <c:ser>
          <c:idx val="1"/>
          <c:order val="1"/>
          <c:tx>
            <c:strRef>
              <c:f>Tabelle1!$A$26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Tabelle1!$B$23:$G$24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Tabelle1!$B$26:$G$26</c:f>
              <c:numCache>
                <c:formatCode>General</c:formatCode>
                <c:ptCount val="6"/>
                <c:pt idx="0">
                  <c:v>8.8059399999999995E-4</c:v>
                </c:pt>
                <c:pt idx="1">
                  <c:v>3.6177200000000001E-3</c:v>
                </c:pt>
                <c:pt idx="2">
                  <c:v>1.4189999999999999E-2</c:v>
                </c:pt>
                <c:pt idx="3">
                  <c:v>6.1728100000000001E-2</c:v>
                </c:pt>
                <c:pt idx="4">
                  <c:v>0.14912300000000001</c:v>
                </c:pt>
                <c:pt idx="5">
                  <c:v>0.27947499999999997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AEE-A785-830D474D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921024"/>
        <c:axId val="1196906144"/>
      </c:lineChart>
      <c:catAx>
        <c:axId val="11969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6144"/>
        <c:crosses val="autoZero"/>
        <c:auto val="1"/>
        <c:lblAlgn val="ctr"/>
        <c:lblOffset val="100"/>
        <c:noMultiLvlLbl val="0"/>
      </c:catAx>
      <c:valAx>
        <c:axId val="11969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delta,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Particles Delta, CUDA vs CPU, scene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Tabelle1!$B$47:$G$47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Tabelle1!$B$48:$G$48</c:f>
              <c:numCache>
                <c:formatCode>0.00E+00</c:formatCode>
                <c:ptCount val="6"/>
                <c:pt idx="0">
                  <c:v>3.0599499999999997E-5</c:v>
                </c:pt>
                <c:pt idx="1">
                  <c:v>3.8820399999999999E-5</c:v>
                </c:pt>
                <c:pt idx="2">
                  <c:v>4.2109800000000001E-5</c:v>
                </c:pt>
                <c:pt idx="3">
                  <c:v>3.83667E-5</c:v>
                </c:pt>
                <c:pt idx="4">
                  <c:v>3.7651799999999998E-5</c:v>
                </c:pt>
                <c:pt idx="5">
                  <c:v>3.2440900000000003E-5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B-4496-B7C6-5D42CA664F4A}"/>
            </c:ext>
          </c:extLst>
        </c:ser>
        <c:ser>
          <c:idx val="1"/>
          <c:order val="1"/>
          <c:tx>
            <c:strRef>
              <c:f>Tabelle1!$A$49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Tabelle1!$B$47:$G$47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Tabelle1!$B$49:$G$49</c:f>
              <c:numCache>
                <c:formatCode>General</c:formatCode>
                <c:ptCount val="6"/>
                <c:pt idx="0">
                  <c:v>1.02722E-4</c:v>
                </c:pt>
                <c:pt idx="1">
                  <c:v>3.0007800000000001E-4</c:v>
                </c:pt>
                <c:pt idx="2">
                  <c:v>1.18308E-3</c:v>
                </c:pt>
                <c:pt idx="3">
                  <c:v>4.6557200000000003E-3</c:v>
                </c:pt>
                <c:pt idx="4">
                  <c:v>1.02732E-2</c:v>
                </c:pt>
                <c:pt idx="5">
                  <c:v>1.80243E-2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B-4496-B7C6-5D42CA66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90608"/>
        <c:axId val="1256292048"/>
      </c:lineChart>
      <c:catAx>
        <c:axId val="12562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2048"/>
        <c:crosses val="autoZero"/>
        <c:auto val="1"/>
        <c:lblAlgn val="ctr"/>
        <c:lblOffset val="100"/>
        <c:noMultiLvlLbl val="0"/>
      </c:catAx>
      <c:valAx>
        <c:axId val="1256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Particles delta,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Forces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Tabelle1!$A$68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Tabelle1!$B$67:$G$67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Tabelle1!$B$68:$G$68</c:f>
              <c:numCache>
                <c:formatCode>0.00E+00</c:formatCode>
                <c:ptCount val="6"/>
                <c:pt idx="0">
                  <c:v>1.16516E-5</c:v>
                </c:pt>
                <c:pt idx="1">
                  <c:v>1.23987E-5</c:v>
                </c:pt>
                <c:pt idx="2">
                  <c:v>1.36905E-5</c:v>
                </c:pt>
                <c:pt idx="3">
                  <c:v>1.30036E-5</c:v>
                </c:pt>
                <c:pt idx="4">
                  <c:v>1.1529600000000001E-5</c:v>
                </c:pt>
                <c:pt idx="5">
                  <c:v>1.21645E-5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C-4462-8582-13766760447C}"/>
            </c:ext>
          </c:extLst>
        </c:ser>
        <c:ser>
          <c:idx val="1"/>
          <c:order val="1"/>
          <c:tx>
            <c:strRef>
              <c:f>Tabelle1!$A$69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Tabelle1!$B$67:$G$67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Tabelle1!$B$69:$G$69</c:f>
              <c:numCache>
                <c:formatCode>General</c:formatCode>
                <c:ptCount val="6"/>
                <c:pt idx="0">
                  <c:v>7.5971399999999998E-4</c:v>
                </c:pt>
                <c:pt idx="1">
                  <c:v>3.2101899999999999E-3</c:v>
                </c:pt>
                <c:pt idx="2">
                  <c:v>1.26172E-2</c:v>
                </c:pt>
                <c:pt idx="3">
                  <c:v>5.5193100000000002E-2</c:v>
                </c:pt>
                <c:pt idx="4">
                  <c:v>0.134524</c:v>
                </c:pt>
                <c:pt idx="5">
                  <c:v>0.25353799999999999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C-4462-8582-13766760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75248"/>
        <c:axId val="1256274768"/>
      </c:lineChart>
      <c:catAx>
        <c:axId val="1256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74768"/>
        <c:crosses val="autoZero"/>
        <c:auto val="1"/>
        <c:lblAlgn val="ctr"/>
        <c:lblOffset val="100"/>
        <c:noMultiLvlLbl val="0"/>
      </c:catAx>
      <c:valAx>
        <c:axId val="12562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Forces delta,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Tabelle1!$A$88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Tabelle1!$B$87:$G$87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Tabelle1!$B$88:$G$88</c:f>
              <c:numCache>
                <c:formatCode>0.00E+00</c:formatCode>
                <c:ptCount val="6"/>
                <c:pt idx="0">
                  <c:v>5.0317800000000001E-6</c:v>
                </c:pt>
                <c:pt idx="1">
                  <c:v>5.1389E-6</c:v>
                </c:pt>
                <c:pt idx="2">
                  <c:v>5.24912E-6</c:v>
                </c:pt>
                <c:pt idx="3">
                  <c:v>5.3753400000000003E-6</c:v>
                </c:pt>
                <c:pt idx="4">
                  <c:v>4.9017900000000004E-6</c:v>
                </c:pt>
                <c:pt idx="5">
                  <c:v>4.9691200000000001E-6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5-4FC4-96E2-48FC24B3C1B6}"/>
            </c:ext>
          </c:extLst>
        </c:ser>
        <c:ser>
          <c:idx val="1"/>
          <c:order val="1"/>
          <c:tx>
            <c:strRef>
              <c:f>Tabelle1!$A$89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Tabelle1!$B$87:$G$87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Tabelle1!$B$89:$G$89</c:f>
              <c:numCache>
                <c:formatCode>General</c:formatCode>
                <c:ptCount val="6"/>
                <c:pt idx="0" formatCode="0.00E+00">
                  <c:v>1.7982199999999999E-5</c:v>
                </c:pt>
                <c:pt idx="1">
                  <c:v>1.0726900000000001E-4</c:v>
                </c:pt>
                <c:pt idx="2">
                  <c:v>3.8936800000000002E-4</c:v>
                </c:pt>
                <c:pt idx="3">
                  <c:v>1.87893E-3</c:v>
                </c:pt>
                <c:pt idx="4">
                  <c:v>4.3262500000000002E-3</c:v>
                </c:pt>
                <c:pt idx="5">
                  <c:v>7.9127899999999994E-3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5-4FC4-96E2-48FC24B3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86848"/>
        <c:axId val="1005283968"/>
      </c:lineChart>
      <c:catAx>
        <c:axId val="10052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83968"/>
        <c:crosses val="autoZero"/>
        <c:auto val="1"/>
        <c:lblAlgn val="ctr"/>
        <c:lblOffset val="100"/>
        <c:noMultiLvlLbl val="0"/>
      </c:catAx>
      <c:valAx>
        <c:axId val="1005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Integration delta,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100965</xdr:rowOff>
    </xdr:from>
    <xdr:to>
      <xdr:col>7</xdr:col>
      <xdr:colOff>175260</xdr:colOff>
      <xdr:row>21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AEFB3-F902-6803-9213-B6191AE6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127635</xdr:rowOff>
    </xdr:from>
    <xdr:to>
      <xdr:col>7</xdr:col>
      <xdr:colOff>91440</xdr:colOff>
      <xdr:row>41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17BDF-337B-45EC-AF16-121702D89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116205</xdr:rowOff>
    </xdr:from>
    <xdr:to>
      <xdr:col>7</xdr:col>
      <xdr:colOff>91440</xdr:colOff>
      <xdr:row>64</xdr:row>
      <xdr:rowOff>116205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4B37C6-4416-459B-DBB0-F7A318A8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392430</xdr:colOff>
      <xdr:row>69</xdr:row>
      <xdr:rowOff>108585</xdr:rowOff>
    </xdr:from>
    <xdr:to>
      <xdr:col>7</xdr:col>
      <xdr:colOff>483870</xdr:colOff>
      <xdr:row>84</xdr:row>
      <xdr:rowOff>108585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53A180-4F2A-10E6-6518-3F7B5831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89</xdr:row>
      <xdr:rowOff>55245</xdr:rowOff>
    </xdr:from>
    <xdr:to>
      <xdr:col>7</xdr:col>
      <xdr:colOff>129540</xdr:colOff>
      <xdr:row>104</xdr:row>
      <xdr:rowOff>55245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87861-5B90-686B-6EA5-E4F98DC0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A19" workbookViewId="0">
      <selection activeCell="M25" sqref="M25"/>
    </sheetView>
  </sheetViews>
  <sheetFormatPr defaultRowHeight="14.4" x14ac:dyDescent="0.55000000000000004"/>
  <sheetData>
    <row r="1" spans="1:5" x14ac:dyDescent="0.55000000000000004">
      <c r="A1" t="s">
        <v>8</v>
      </c>
    </row>
    <row r="2" spans="1:5" x14ac:dyDescent="0.55000000000000004">
      <c r="B2" t="s">
        <v>4</v>
      </c>
      <c r="C2" t="s">
        <v>5</v>
      </c>
      <c r="D2" t="s">
        <v>6</v>
      </c>
      <c r="E2" t="s">
        <v>7</v>
      </c>
    </row>
    <row r="3" spans="1:5" x14ac:dyDescent="0.55000000000000004">
      <c r="A3" t="s">
        <v>0</v>
      </c>
      <c r="B3">
        <v>1.0012800000000001E-2</v>
      </c>
      <c r="C3">
        <v>1.00368E-2</v>
      </c>
      <c r="D3">
        <v>1.0045399999999999E-2</v>
      </c>
      <c r="E3">
        <v>9.9976100000000005E-3</v>
      </c>
    </row>
    <row r="4" spans="1:5" x14ac:dyDescent="0.55000000000000004">
      <c r="A4" t="s">
        <v>1</v>
      </c>
      <c r="B4" s="1">
        <v>3.2440900000000003E-5</v>
      </c>
      <c r="C4" s="1">
        <v>3.4110699999999999E-5</v>
      </c>
      <c r="D4" s="1">
        <v>3.4605099999999998E-5</v>
      </c>
      <c r="E4" s="1">
        <v>3.3531600000000003E-5</v>
      </c>
    </row>
    <row r="5" spans="1:5" x14ac:dyDescent="0.55000000000000004">
      <c r="A5" t="s">
        <v>2</v>
      </c>
      <c r="B5" s="1">
        <v>1.21645E-5</v>
      </c>
      <c r="C5" s="1">
        <v>1.2536E-5</v>
      </c>
      <c r="D5" s="1">
        <v>1.1488000000000001E-5</v>
      </c>
      <c r="E5" s="1">
        <v>1.2001099999999999E-5</v>
      </c>
    </row>
    <row r="6" spans="1:5" x14ac:dyDescent="0.55000000000000004">
      <c r="A6" t="s">
        <v>3</v>
      </c>
      <c r="B6" s="1">
        <v>4.9691200000000001E-6</v>
      </c>
      <c r="C6" s="1">
        <v>4.9135599999999996E-6</v>
      </c>
      <c r="D6" s="1">
        <v>5.1742299999999999E-6</v>
      </c>
      <c r="E6" s="1">
        <v>4.9371200000000003E-6</v>
      </c>
    </row>
    <row r="23" spans="1:10" x14ac:dyDescent="0.55000000000000004">
      <c r="A23" t="s">
        <v>13</v>
      </c>
      <c r="I23" t="s">
        <v>19</v>
      </c>
    </row>
    <row r="24" spans="1:10" x14ac:dyDescent="0.55000000000000004">
      <c r="B24" t="s">
        <v>9</v>
      </c>
      <c r="C24" t="s">
        <v>10</v>
      </c>
      <c r="D24" t="s">
        <v>11</v>
      </c>
      <c r="E24" t="s">
        <v>12</v>
      </c>
      <c r="F24" t="s">
        <v>14</v>
      </c>
      <c r="G24" t="s">
        <v>15</v>
      </c>
      <c r="I24" t="s">
        <v>20</v>
      </c>
      <c r="J24" t="s">
        <v>21</v>
      </c>
    </row>
    <row r="25" spans="1:10" x14ac:dyDescent="0.55000000000000004">
      <c r="A25" t="s">
        <v>16</v>
      </c>
      <c r="B25">
        <v>2.9517500000000001E-4</v>
      </c>
      <c r="C25">
        <v>5.2373299999999997E-4</v>
      </c>
      <c r="D25">
        <v>1.0467300000000001E-3</v>
      </c>
      <c r="E25">
        <v>3.2209199999999999E-3</v>
      </c>
      <c r="F25">
        <v>5.973E-3</v>
      </c>
      <c r="G25">
        <v>1.0012800000000001E-2</v>
      </c>
      <c r="I25">
        <v>32</v>
      </c>
      <c r="J25" t="str">
        <f>IMDIV(B26,B25)</f>
        <v>2.98329465571271</v>
      </c>
    </row>
    <row r="26" spans="1:10" x14ac:dyDescent="0.55000000000000004">
      <c r="A26" t="s">
        <v>17</v>
      </c>
      <c r="B26">
        <v>8.8059399999999995E-4</v>
      </c>
      <c r="C26">
        <v>3.6177200000000001E-3</v>
      </c>
      <c r="D26">
        <v>1.4189999999999999E-2</v>
      </c>
      <c r="E26">
        <v>6.1728100000000001E-2</v>
      </c>
      <c r="F26">
        <v>0.14912300000000001</v>
      </c>
      <c r="G26">
        <v>0.27947499999999997</v>
      </c>
      <c r="I26">
        <v>64</v>
      </c>
      <c r="J26" t="str">
        <f>IMDIV(C26,C25)</f>
        <v>6.9075654961593</v>
      </c>
    </row>
    <row r="27" spans="1:10" x14ac:dyDescent="0.55000000000000004">
      <c r="I27">
        <v>128</v>
      </c>
      <c r="J27" t="str">
        <f>IMDIV(D26,D25)</f>
        <v>13.5565045427188</v>
      </c>
    </row>
    <row r="28" spans="1:10" x14ac:dyDescent="0.55000000000000004">
      <c r="I28">
        <v>256</v>
      </c>
      <c r="J28" t="str">
        <f>IMDIV(E26,E25)</f>
        <v>19.1647417508041</v>
      </c>
    </row>
    <row r="29" spans="1:10" x14ac:dyDescent="0.55000000000000004">
      <c r="I29">
        <v>384</v>
      </c>
      <c r="J29" t="str">
        <f>IMDIV(F26,F25)</f>
        <v>24.9661811485016</v>
      </c>
    </row>
    <row r="30" spans="1:10" x14ac:dyDescent="0.55000000000000004">
      <c r="I30">
        <v>512</v>
      </c>
      <c r="J30" t="str">
        <f>IMDIV(G26,G25)</f>
        <v>27.9117729306488</v>
      </c>
    </row>
    <row r="46" spans="1:10" x14ac:dyDescent="0.55000000000000004">
      <c r="A46" t="s">
        <v>18</v>
      </c>
      <c r="I46" t="s">
        <v>22</v>
      </c>
    </row>
    <row r="47" spans="1:10" x14ac:dyDescent="0.55000000000000004">
      <c r="B47" t="s">
        <v>9</v>
      </c>
      <c r="C47" t="s">
        <v>10</v>
      </c>
      <c r="D47" t="s">
        <v>11</v>
      </c>
      <c r="E47" t="s">
        <v>12</v>
      </c>
      <c r="F47" t="s">
        <v>14</v>
      </c>
      <c r="G47" t="s">
        <v>15</v>
      </c>
      <c r="I47" t="s">
        <v>20</v>
      </c>
      <c r="J47" t="s">
        <v>21</v>
      </c>
    </row>
    <row r="48" spans="1:10" x14ac:dyDescent="0.55000000000000004">
      <c r="A48" t="s">
        <v>16</v>
      </c>
      <c r="B48" s="1">
        <v>3.0599499999999997E-5</v>
      </c>
      <c r="C48" s="1">
        <v>3.8820399999999999E-5</v>
      </c>
      <c r="D48" s="1">
        <v>4.2109800000000001E-5</v>
      </c>
      <c r="E48" s="1">
        <v>3.83667E-5</v>
      </c>
      <c r="F48" s="1">
        <v>3.7651799999999998E-5</v>
      </c>
      <c r="G48" s="1">
        <v>3.2440900000000003E-5</v>
      </c>
      <c r="I48">
        <v>32</v>
      </c>
      <c r="J48" t="str">
        <f>IMDIV(B49,B48)</f>
        <v>3.35698295723786</v>
      </c>
    </row>
    <row r="49" spans="1:10" x14ac:dyDescent="0.55000000000000004">
      <c r="A49" t="s">
        <v>17</v>
      </c>
      <c r="B49">
        <v>1.02722E-4</v>
      </c>
      <c r="C49">
        <v>3.0007800000000001E-4</v>
      </c>
      <c r="D49">
        <v>1.18308E-3</v>
      </c>
      <c r="E49">
        <v>4.6557200000000003E-3</v>
      </c>
      <c r="F49">
        <v>1.02732E-2</v>
      </c>
      <c r="G49">
        <v>1.80243E-2</v>
      </c>
      <c r="I49">
        <v>64</v>
      </c>
      <c r="J49" t="str">
        <f>IMDIV(C49,C48)</f>
        <v>7.72990489536429</v>
      </c>
    </row>
    <row r="50" spans="1:10" x14ac:dyDescent="0.55000000000000004">
      <c r="I50">
        <v>128</v>
      </c>
      <c r="J50" t="str">
        <f>IMDIV(D49,D48)</f>
        <v>28.0951227505236</v>
      </c>
    </row>
    <row r="51" spans="1:10" x14ac:dyDescent="0.55000000000000004">
      <c r="I51">
        <v>256</v>
      </c>
      <c r="J51" t="str">
        <f>IMDIV(E49,E48)</f>
        <v>121.347939749835</v>
      </c>
    </row>
    <row r="52" spans="1:10" x14ac:dyDescent="0.55000000000000004">
      <c r="I52">
        <v>384</v>
      </c>
      <c r="J52" t="str">
        <f>IMDIV(F49,F48)</f>
        <v>272.847513266298</v>
      </c>
    </row>
    <row r="53" spans="1:10" x14ac:dyDescent="0.55000000000000004">
      <c r="I53">
        <v>512</v>
      </c>
      <c r="J53" t="str">
        <f>IMDIV(G49,G48)</f>
        <v>555.604191005798</v>
      </c>
    </row>
    <row r="66" spans="1:10" x14ac:dyDescent="0.55000000000000004">
      <c r="A66" t="s">
        <v>24</v>
      </c>
      <c r="I66" t="s">
        <v>23</v>
      </c>
    </row>
    <row r="67" spans="1:10" x14ac:dyDescent="0.55000000000000004">
      <c r="B67" t="s">
        <v>9</v>
      </c>
      <c r="C67" t="s">
        <v>10</v>
      </c>
      <c r="D67" t="s">
        <v>11</v>
      </c>
      <c r="E67" t="s">
        <v>12</v>
      </c>
      <c r="F67" t="s">
        <v>14</v>
      </c>
      <c r="G67" t="s">
        <v>15</v>
      </c>
      <c r="I67" t="s">
        <v>20</v>
      </c>
      <c r="J67" t="s">
        <v>21</v>
      </c>
    </row>
    <row r="68" spans="1:10" x14ac:dyDescent="0.55000000000000004">
      <c r="A68" t="s">
        <v>16</v>
      </c>
      <c r="B68" s="1">
        <v>1.16516E-5</v>
      </c>
      <c r="C68" s="1">
        <v>1.23987E-5</v>
      </c>
      <c r="D68" s="1">
        <v>1.36905E-5</v>
      </c>
      <c r="E68" s="1">
        <v>1.30036E-5</v>
      </c>
      <c r="F68" s="1">
        <v>1.1529600000000001E-5</v>
      </c>
      <c r="G68" s="1">
        <v>1.21645E-5</v>
      </c>
      <c r="I68">
        <v>32</v>
      </c>
      <c r="J68" t="str">
        <f>IMDIV(B69,B68)</f>
        <v>65.2025472896426</v>
      </c>
    </row>
    <row r="69" spans="1:10" x14ac:dyDescent="0.55000000000000004">
      <c r="A69" t="s">
        <v>17</v>
      </c>
      <c r="B69">
        <v>7.5971399999999998E-4</v>
      </c>
      <c r="C69">
        <v>3.2101899999999999E-3</v>
      </c>
      <c r="D69">
        <v>1.26172E-2</v>
      </c>
      <c r="E69">
        <v>5.5193100000000002E-2</v>
      </c>
      <c r="F69">
        <v>0.134524</v>
      </c>
      <c r="G69">
        <v>0.25353799999999999</v>
      </c>
      <c r="I69">
        <v>64</v>
      </c>
      <c r="J69" t="str">
        <f>IMDIV(C69,C68)</f>
        <v>258.913434472969</v>
      </c>
    </row>
    <row r="70" spans="1:10" x14ac:dyDescent="0.55000000000000004">
      <c r="I70">
        <v>128</v>
      </c>
      <c r="J70" t="str">
        <f>IMDIV(D69,D68)</f>
        <v>921.602571125963</v>
      </c>
    </row>
    <row r="71" spans="1:10" x14ac:dyDescent="0.55000000000000004">
      <c r="I71">
        <v>256</v>
      </c>
      <c r="J71" t="str">
        <f>IMDIV(E69,E68)</f>
        <v>4244.44769140853</v>
      </c>
    </row>
    <row r="72" spans="1:10" x14ac:dyDescent="0.55000000000000004">
      <c r="I72">
        <v>384</v>
      </c>
      <c r="J72" t="str">
        <f>IMDIV(F69,F68)</f>
        <v>11667.7074660006</v>
      </c>
    </row>
    <row r="73" spans="1:10" x14ac:dyDescent="0.55000000000000004">
      <c r="I73">
        <v>512</v>
      </c>
      <c r="J73" t="str">
        <f>IMDIV(G69,G68)</f>
        <v>20842.451395454</v>
      </c>
    </row>
    <row r="86" spans="1:10" x14ac:dyDescent="0.55000000000000004">
      <c r="A86" t="s">
        <v>25</v>
      </c>
      <c r="I86" t="s">
        <v>23</v>
      </c>
    </row>
    <row r="87" spans="1:10" x14ac:dyDescent="0.55000000000000004">
      <c r="B87" t="s">
        <v>9</v>
      </c>
      <c r="C87" t="s">
        <v>10</v>
      </c>
      <c r="D87" t="s">
        <v>11</v>
      </c>
      <c r="E87" t="s">
        <v>12</v>
      </c>
      <c r="F87" t="s">
        <v>14</v>
      </c>
      <c r="G87" t="s">
        <v>15</v>
      </c>
      <c r="I87" t="s">
        <v>20</v>
      </c>
      <c r="J87" t="s">
        <v>21</v>
      </c>
    </row>
    <row r="88" spans="1:10" x14ac:dyDescent="0.55000000000000004">
      <c r="A88" t="s">
        <v>16</v>
      </c>
      <c r="B88" s="1">
        <v>5.0317800000000001E-6</v>
      </c>
      <c r="C88" s="1">
        <v>5.1389E-6</v>
      </c>
      <c r="D88" s="1">
        <v>5.24912E-6</v>
      </c>
      <c r="E88" s="1">
        <v>5.3753400000000003E-6</v>
      </c>
      <c r="F88" s="1">
        <v>4.9017900000000004E-6</v>
      </c>
      <c r="G88" s="1">
        <v>4.9691200000000001E-6</v>
      </c>
      <c r="I88">
        <v>32</v>
      </c>
      <c r="J88" t="str">
        <f>IMDIV(B89,B88)</f>
        <v>3.57372540134903</v>
      </c>
    </row>
    <row r="89" spans="1:10" x14ac:dyDescent="0.55000000000000004">
      <c r="A89" t="s">
        <v>17</v>
      </c>
      <c r="B89" s="1">
        <v>1.7982199999999999E-5</v>
      </c>
      <c r="C89">
        <v>1.0726900000000001E-4</v>
      </c>
      <c r="D89">
        <v>3.8936800000000002E-4</v>
      </c>
      <c r="E89">
        <v>1.87893E-3</v>
      </c>
      <c r="F89">
        <v>4.3262500000000002E-3</v>
      </c>
      <c r="G89">
        <v>7.9127899999999994E-3</v>
      </c>
      <c r="I89">
        <v>64</v>
      </c>
      <c r="J89" t="str">
        <f>IMDIV(C89,C88)</f>
        <v>20.8739224347623</v>
      </c>
    </row>
    <row r="90" spans="1:10" x14ac:dyDescent="0.55000000000000004">
      <c r="I90">
        <v>128</v>
      </c>
      <c r="J90" t="str">
        <f>IMDIV(D89,D88)</f>
        <v>74.1777669399823</v>
      </c>
    </row>
    <row r="91" spans="1:10" x14ac:dyDescent="0.55000000000000004">
      <c r="I91">
        <v>256</v>
      </c>
      <c r="J91" t="str">
        <f>IMDIV(E89,E88)</f>
        <v>349.546261259753</v>
      </c>
    </row>
    <row r="92" spans="1:10" x14ac:dyDescent="0.55000000000000004">
      <c r="I92">
        <v>384</v>
      </c>
      <c r="J92" t="str">
        <f>IMDIV(F89,F88)</f>
        <v>882.585749287505</v>
      </c>
    </row>
    <row r="93" spans="1:10" x14ac:dyDescent="0.55000000000000004">
      <c r="I93">
        <v>512</v>
      </c>
      <c r="J93" t="str">
        <f>IMDIV(G89,G88)</f>
        <v>1592.39261680136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Cagan</dc:creator>
  <cp:lastModifiedBy>Ben Cagan</cp:lastModifiedBy>
  <dcterms:created xsi:type="dcterms:W3CDTF">2015-06-05T18:19:34Z</dcterms:created>
  <dcterms:modified xsi:type="dcterms:W3CDTF">2023-04-24T06:26:57Z</dcterms:modified>
</cp:coreProperties>
</file>