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definedNames>
    <definedName name="_xlnm._FilterDatabase" localSheetId="0" hidden="1">output12q4!$A$1:$A$13</definedName>
  </definedNames>
  <calcPr calcId="14562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A15" i="1"/>
  <c r="B17" i="1" l="1"/>
  <c r="C17" i="1"/>
  <c r="D17" i="1"/>
  <c r="B18" i="1"/>
  <c r="C18" i="1"/>
  <c r="D18" i="1"/>
  <c r="B19" i="1"/>
  <c r="C19" i="1"/>
  <c r="D19" i="1"/>
  <c r="B20" i="1"/>
  <c r="C20" i="1"/>
  <c r="D20" i="1"/>
</calcChain>
</file>

<file path=xl/sharedStrings.xml><?xml version="1.0" encoding="utf-8"?>
<sst xmlns="http://schemas.openxmlformats.org/spreadsheetml/2006/main" count="24" uniqueCount="12">
  <si>
    <t>thread</t>
  </si>
  <si>
    <t>#Points</t>
  </si>
  <si>
    <t>Intensity</t>
  </si>
  <si>
    <t>#Threads</t>
  </si>
  <si>
    <t>Granularity</t>
  </si>
  <si>
    <t>Mutex</t>
  </si>
  <si>
    <t>Thread Time in Seconds</t>
  </si>
  <si>
    <t>Seq Time in Seconds</t>
  </si>
  <si>
    <t>Speed-up Seq_time / Thread_ttime</t>
  </si>
  <si>
    <t>G10</t>
  </si>
  <si>
    <t>G1000</t>
  </si>
  <si>
    <t>G100000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</si>
</sst>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output12q4!$A$15</c:f>
          <c:strCache>
            <c:ptCount val="1"/>
            <c:pt idx="0">
              <c:v>Speed-up 100,000 Points Intensity of 100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output12q4!$B$16</c:f>
              <c:strCache>
                <c:ptCount val="1"/>
                <c:pt idx="0">
                  <c:v>G10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output12q4!$B$17:$B$20</c:f>
              <c:numCache>
                <c:formatCode>General</c:formatCode>
                <c:ptCount val="4"/>
                <c:pt idx="0">
                  <c:v>1.6883840639823029</c:v>
                </c:pt>
                <c:pt idx="1">
                  <c:v>3.0134011616871037</c:v>
                </c:pt>
                <c:pt idx="2">
                  <c:v>4.0745550770241623</c:v>
                </c:pt>
                <c:pt idx="3">
                  <c:v>4.13203608556005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output12q4!$C$16</c:f>
              <c:strCache>
                <c:ptCount val="1"/>
                <c:pt idx="0">
                  <c:v>G1000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output12q4!$C$17:$C$20</c:f>
              <c:numCache>
                <c:formatCode>General</c:formatCode>
                <c:ptCount val="4"/>
                <c:pt idx="0">
                  <c:v>1.6832604901592796</c:v>
                </c:pt>
                <c:pt idx="1">
                  <c:v>2.9351881639912878</c:v>
                </c:pt>
                <c:pt idx="2">
                  <c:v>4.0712113207740721</c:v>
                </c:pt>
                <c:pt idx="3">
                  <c:v>4.0587002096436056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output12q4!$D$16</c:f>
              <c:strCache>
                <c:ptCount val="1"/>
                <c:pt idx="0">
                  <c:v>G100000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output12q4!$D$17:$D$20</c:f>
              <c:numCache>
                <c:formatCode>General</c:formatCode>
                <c:ptCount val="4"/>
                <c:pt idx="0">
                  <c:v>0.85586037278921256</c:v>
                </c:pt>
                <c:pt idx="1">
                  <c:v>0.87451248264768744</c:v>
                </c:pt>
                <c:pt idx="2">
                  <c:v>0.8597547766561241</c:v>
                </c:pt>
                <c:pt idx="3">
                  <c:v>0.83891191720796721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08096"/>
        <c:axId val="55144448"/>
      </c:lineChart>
      <c:catAx>
        <c:axId val="5470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5144448"/>
        <c:crosses val="autoZero"/>
        <c:auto val="1"/>
        <c:lblAlgn val="ctr"/>
        <c:lblOffset val="100"/>
        <c:noMultiLvlLbl val="0"/>
      </c:catAx>
      <c:valAx>
        <c:axId val="551444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70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138112</xdr:rowOff>
    </xdr:from>
    <xdr:to>
      <xdr:col>12</xdr:col>
      <xdr:colOff>123825</xdr:colOff>
      <xdr:row>30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2" sqref="A22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12" ht="45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/>
      <c r="J1" s="2"/>
      <c r="K1" s="2"/>
      <c r="L1" s="2"/>
    </row>
    <row r="2" spans="1:12" x14ac:dyDescent="0.25">
      <c r="A2" s="5">
        <v>100000</v>
      </c>
      <c r="B2">
        <v>100</v>
      </c>
      <c r="C2">
        <v>2</v>
      </c>
      <c r="D2">
        <v>10</v>
      </c>
      <c r="E2" t="s">
        <v>0</v>
      </c>
      <c r="F2" s="1">
        <v>4.7012999999999999E-2</v>
      </c>
      <c r="G2" s="1">
        <v>7.9376000000000002E-2</v>
      </c>
      <c r="H2">
        <f t="shared" ref="H2:H13" si="0">G2/F2</f>
        <v>1.6883840639823029</v>
      </c>
    </row>
    <row r="3" spans="1:12" x14ac:dyDescent="0.25">
      <c r="A3" s="5">
        <v>100000</v>
      </c>
      <c r="B3">
        <v>100</v>
      </c>
      <c r="C3">
        <v>4</v>
      </c>
      <c r="D3">
        <v>10</v>
      </c>
      <c r="E3" t="s">
        <v>0</v>
      </c>
      <c r="F3" s="1">
        <v>2.6341E-2</v>
      </c>
      <c r="G3" s="1">
        <v>7.9376000000000002E-2</v>
      </c>
      <c r="H3">
        <f t="shared" si="0"/>
        <v>3.0134011616871037</v>
      </c>
    </row>
    <row r="4" spans="1:12" x14ac:dyDescent="0.25">
      <c r="A4" s="5">
        <v>100000</v>
      </c>
      <c r="B4">
        <v>100</v>
      </c>
      <c r="C4">
        <v>8</v>
      </c>
      <c r="D4">
        <v>10</v>
      </c>
      <c r="E4" t="s">
        <v>0</v>
      </c>
      <c r="F4" s="1">
        <v>1.9480899999999999E-2</v>
      </c>
      <c r="G4" s="1">
        <v>7.9376000000000002E-2</v>
      </c>
      <c r="H4">
        <f t="shared" si="0"/>
        <v>4.0745550770241623</v>
      </c>
    </row>
    <row r="5" spans="1:12" x14ac:dyDescent="0.25">
      <c r="A5" s="5">
        <v>100000</v>
      </c>
      <c r="B5">
        <v>100</v>
      </c>
      <c r="C5">
        <v>16</v>
      </c>
      <c r="D5">
        <v>10</v>
      </c>
      <c r="E5" t="s">
        <v>0</v>
      </c>
      <c r="F5" s="1">
        <v>1.9209899999999999E-2</v>
      </c>
      <c r="G5" s="1">
        <v>7.9376000000000002E-2</v>
      </c>
      <c r="H5">
        <f t="shared" si="0"/>
        <v>4.13203608556005</v>
      </c>
    </row>
    <row r="6" spans="1:12" x14ac:dyDescent="0.25">
      <c r="A6" s="5">
        <v>100000</v>
      </c>
      <c r="B6">
        <v>100</v>
      </c>
      <c r="C6">
        <v>2</v>
      </c>
      <c r="D6">
        <v>1000</v>
      </c>
      <c r="E6" t="s">
        <v>0</v>
      </c>
      <c r="F6" s="1">
        <v>4.7156099999999999E-2</v>
      </c>
      <c r="G6" s="1">
        <v>7.9376000000000002E-2</v>
      </c>
      <c r="H6">
        <f t="shared" si="0"/>
        <v>1.6832604901592796</v>
      </c>
    </row>
    <row r="7" spans="1:12" x14ac:dyDescent="0.25">
      <c r="A7" s="5">
        <v>100000</v>
      </c>
      <c r="B7">
        <v>100</v>
      </c>
      <c r="C7">
        <v>4</v>
      </c>
      <c r="D7">
        <v>1000</v>
      </c>
      <c r="E7" t="s">
        <v>0</v>
      </c>
      <c r="F7" s="1">
        <v>2.7042900000000002E-2</v>
      </c>
      <c r="G7" s="1">
        <v>7.9376000000000002E-2</v>
      </c>
      <c r="H7">
        <f t="shared" si="0"/>
        <v>2.9351881639912878</v>
      </c>
    </row>
    <row r="8" spans="1:12" x14ac:dyDescent="0.25">
      <c r="A8" s="5">
        <v>100000</v>
      </c>
      <c r="B8">
        <v>100</v>
      </c>
      <c r="C8">
        <v>8</v>
      </c>
      <c r="D8">
        <v>1000</v>
      </c>
      <c r="E8" t="s">
        <v>0</v>
      </c>
      <c r="F8" s="1">
        <v>1.9496900000000001E-2</v>
      </c>
      <c r="G8" s="1">
        <v>7.9376000000000002E-2</v>
      </c>
      <c r="H8">
        <f t="shared" si="0"/>
        <v>4.0712113207740721</v>
      </c>
    </row>
    <row r="9" spans="1:12" x14ac:dyDescent="0.25">
      <c r="A9" s="5">
        <v>100000</v>
      </c>
      <c r="B9">
        <v>100</v>
      </c>
      <c r="C9">
        <v>16</v>
      </c>
      <c r="D9">
        <v>1000</v>
      </c>
      <c r="E9" t="s">
        <v>0</v>
      </c>
      <c r="F9" s="1">
        <v>1.9557000000000001E-2</v>
      </c>
      <c r="G9" s="1">
        <v>7.9376000000000002E-2</v>
      </c>
      <c r="H9">
        <f t="shared" si="0"/>
        <v>4.0587002096436056</v>
      </c>
    </row>
    <row r="10" spans="1:12" x14ac:dyDescent="0.25">
      <c r="A10" s="5">
        <v>100000</v>
      </c>
      <c r="B10">
        <v>100</v>
      </c>
      <c r="C10">
        <v>2</v>
      </c>
      <c r="D10">
        <v>100000</v>
      </c>
      <c r="E10" t="s">
        <v>0</v>
      </c>
      <c r="F10" s="1">
        <v>9.2744099999999996E-2</v>
      </c>
      <c r="G10" s="1">
        <v>7.9376000000000002E-2</v>
      </c>
      <c r="H10">
        <f t="shared" si="0"/>
        <v>0.85586037278921256</v>
      </c>
    </row>
    <row r="11" spans="1:12" x14ac:dyDescent="0.25">
      <c r="A11" s="5">
        <v>100000</v>
      </c>
      <c r="B11">
        <v>100</v>
      </c>
      <c r="C11">
        <v>4</v>
      </c>
      <c r="D11">
        <v>100000</v>
      </c>
      <c r="E11" t="s">
        <v>0</v>
      </c>
      <c r="F11" s="1">
        <v>9.0765999999999999E-2</v>
      </c>
      <c r="G11" s="1">
        <v>7.9376000000000002E-2</v>
      </c>
      <c r="H11">
        <f t="shared" si="0"/>
        <v>0.87451248264768744</v>
      </c>
    </row>
    <row r="12" spans="1:12" x14ac:dyDescent="0.25">
      <c r="A12" s="5">
        <v>100000</v>
      </c>
      <c r="B12">
        <v>100</v>
      </c>
      <c r="C12">
        <v>8</v>
      </c>
      <c r="D12">
        <v>100000</v>
      </c>
      <c r="E12" t="s">
        <v>0</v>
      </c>
      <c r="F12" s="1">
        <v>9.2324000000000003E-2</v>
      </c>
      <c r="G12" s="1">
        <v>7.9376000000000002E-2</v>
      </c>
      <c r="H12">
        <f t="shared" si="0"/>
        <v>0.8597547766561241</v>
      </c>
    </row>
    <row r="13" spans="1:12" x14ac:dyDescent="0.25">
      <c r="A13" s="5">
        <v>100000</v>
      </c>
      <c r="B13">
        <v>100</v>
      </c>
      <c r="C13">
        <v>16</v>
      </c>
      <c r="D13">
        <v>100000</v>
      </c>
      <c r="E13" t="s">
        <v>0</v>
      </c>
      <c r="F13" s="1">
        <v>9.4617800000000002E-2</v>
      </c>
      <c r="G13" s="1">
        <v>7.9376000000000002E-2</v>
      </c>
      <c r="H13">
        <f t="shared" si="0"/>
        <v>0.83891191720796721</v>
      </c>
    </row>
    <row r="15" spans="1:12" x14ac:dyDescent="0.25">
      <c r="A15" s="5" t="str">
        <f>"Speed-up "&amp;TEXT(A2,"#,000")&amp;" Points Intensity of "&amp;TEXT(B2,"#,##0")</f>
        <v>Speed-up 100,000 Points Intensity of 100</v>
      </c>
    </row>
    <row r="16" spans="1:12" s="2" customFormat="1" x14ac:dyDescent="0.25">
      <c r="A16" s="4" t="s">
        <v>3</v>
      </c>
      <c r="B16" s="2" t="s">
        <v>9</v>
      </c>
      <c r="C16" s="2" t="s">
        <v>10</v>
      </c>
      <c r="D16" s="4" t="s">
        <v>11</v>
      </c>
      <c r="F16" s="3"/>
      <c r="G16" s="3"/>
    </row>
    <row r="17" spans="1:4" x14ac:dyDescent="0.25">
      <c r="A17" s="5">
        <v>2</v>
      </c>
      <c r="B17">
        <f>H2</f>
        <v>1.6883840639823029</v>
      </c>
      <c r="C17">
        <f>H6</f>
        <v>1.6832604901592796</v>
      </c>
      <c r="D17">
        <f>H10</f>
        <v>0.85586037278921256</v>
      </c>
    </row>
    <row r="18" spans="1:4" x14ac:dyDescent="0.25">
      <c r="A18" s="5">
        <v>4</v>
      </c>
      <c r="B18">
        <f>H3</f>
        <v>3.0134011616871037</v>
      </c>
      <c r="C18">
        <f>H7</f>
        <v>2.9351881639912878</v>
      </c>
      <c r="D18">
        <f>H11</f>
        <v>0.87451248264768744</v>
      </c>
    </row>
    <row r="19" spans="1:4" x14ac:dyDescent="0.25">
      <c r="A19" s="5">
        <v>8</v>
      </c>
      <c r="B19">
        <f>H4</f>
        <v>4.0745550770241623</v>
      </c>
      <c r="C19">
        <f>H8</f>
        <v>4.0712113207740721</v>
      </c>
      <c r="D19">
        <f>H12</f>
        <v>0.8597547766561241</v>
      </c>
    </row>
    <row r="20" spans="1:4" x14ac:dyDescent="0.25">
      <c r="A20" s="5">
        <v>16</v>
      </c>
      <c r="B20">
        <f>H5</f>
        <v>4.13203608556005</v>
      </c>
      <c r="C20">
        <f>H9</f>
        <v>4.0587002096436056</v>
      </c>
      <c r="D20">
        <f>H13</f>
        <v>0.83891191720796721</v>
      </c>
    </row>
  </sheetData>
  <autoFilter ref="A1:A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2016-09-25T19:03:37Z</dcterms:modified>
</cp:coreProperties>
</file>