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tur\Box Sync\Research\PH\BilevelPaperJournal\"/>
    </mc:Choice>
  </mc:AlternateContent>
  <xr:revisionPtr revIDLastSave="0" documentId="13_ncr:1_{D7DF2391-4A52-489C-9747-73BD5518BA8C}" xr6:coauthVersionLast="47" xr6:coauthVersionMax="47" xr10:uidLastSave="{00000000-0000-0000-0000-000000000000}"/>
  <bookViews>
    <workbookView xWindow="-110" yWindow="-110" windowWidth="19420" windowHeight="11620" activeTab="2" xr2:uid="{46B68E61-EC3F-4A3F-BEB6-E4156B24DC2E}"/>
  </bookViews>
  <sheets>
    <sheet name="Parameters" sheetId="30" r:id="rId1"/>
    <sheet name="FUEL" sheetId="1" r:id="rId2"/>
    <sheet name="HRR" sheetId="35" r:id="rId3"/>
    <sheet name="PRODC" sheetId="2" r:id="rId4"/>
    <sheet name="GEN" sheetId="3" r:id="rId5"/>
    <sheet name="DEM" sheetId="4" r:id="rId6"/>
    <sheet name="CF" sheetId="27" r:id="rId7"/>
    <sheet name="CC" sheetId="5" r:id="rId8"/>
    <sheet name="EFF_B" sheetId="29" r:id="rId9"/>
    <sheet name="CAPT" sheetId="31" r:id="rId10"/>
    <sheet name="EMIS" sheetId="6" r:id="rId11"/>
    <sheet name="LIFE" sheetId="7" r:id="rId12"/>
    <sheet name="CRG" sheetId="10" r:id="rId13"/>
    <sheet name="CTAX" sheetId="8" r:id="rId14"/>
    <sheet name="CRED" sheetId="9" r:id="rId15"/>
    <sheet name="DCRG" sheetId="11" r:id="rId16"/>
    <sheet name="INV" sheetId="12" r:id="rId17"/>
    <sheet name="INV_B" sheetId="13" r:id="rId18"/>
    <sheet name="DUR" sheetId="14" r:id="rId19"/>
    <sheet name="INCAP" sheetId="15" r:id="rId20"/>
    <sheet name="INCAP_B" sheetId="32" r:id="rId21"/>
    <sheet name="PRM" sheetId="16" r:id="rId22"/>
    <sheet name="M_UP" sheetId="17" r:id="rId23"/>
    <sheet name="M_B_UP" sheetId="18" r:id="rId24"/>
    <sheet name="PLB" sheetId="19" r:id="rId25"/>
    <sheet name="MAX_INC" sheetId="20" r:id="rId26"/>
    <sheet name="MIN_DEC" sheetId="33" r:id="rId27"/>
    <sheet name="DF" sheetId="21" r:id="rId28"/>
    <sheet name="IS_S" sheetId="22" r:id="rId29"/>
    <sheet name="IS_S_B" sheetId="23" r:id="rId3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9" l="1"/>
</calcChain>
</file>

<file path=xl/sharedStrings.xml><?xml version="1.0" encoding="utf-8"?>
<sst xmlns="http://schemas.openxmlformats.org/spreadsheetml/2006/main" count="478" uniqueCount="97">
  <si>
    <t>NG</t>
  </si>
  <si>
    <t>NC</t>
  </si>
  <si>
    <t>CO</t>
  </si>
  <si>
    <t>CC</t>
  </si>
  <si>
    <t>WI</t>
  </si>
  <si>
    <t>SL</t>
  </si>
  <si>
    <t>NU</t>
  </si>
  <si>
    <t>t2020</t>
  </si>
  <si>
    <t>t2025</t>
  </si>
  <si>
    <t>t2030</t>
  </si>
  <si>
    <t>t2035</t>
  </si>
  <si>
    <t>t2040</t>
  </si>
  <si>
    <t>t2045</t>
  </si>
  <si>
    <t>t2050</t>
  </si>
  <si>
    <t>%</t>
  </si>
  <si>
    <t>Unit</t>
  </si>
  <si>
    <t>MM 2020$/TWh</t>
  </si>
  <si>
    <t>TWh</t>
  </si>
  <si>
    <t>MM 2020$/MM Metric Ton</t>
  </si>
  <si>
    <t>MM Metric tons/TWh</t>
  </si>
  <si>
    <t>N/A</t>
  </si>
  <si>
    <t>MM 2020$/TW</t>
  </si>
  <si>
    <t>TW</t>
  </si>
  <si>
    <t xml:space="preserve">Unit </t>
  </si>
  <si>
    <t>Percentage of battery storage capacity available in year1 that was built in year3</t>
  </si>
  <si>
    <t>year1, year2</t>
  </si>
  <si>
    <t>Percentage of power generation capacity available in year1 that was built in year2</t>
  </si>
  <si>
    <t>fuel, year1, year2</t>
  </si>
  <si>
    <t>Discount factor</t>
  </si>
  <si>
    <t>year</t>
  </si>
  <si>
    <t>Maximum price increase allowed from one time period to the next</t>
  </si>
  <si>
    <t>Baseline price upper bound at the beginning of the time horizon</t>
  </si>
  <si>
    <t>Maximum battery storage capacity investment allowed in each year</t>
  </si>
  <si>
    <t>M_B_UP</t>
  </si>
  <si>
    <t>Maximum power generation capacity investment allowed in each year</t>
  </si>
  <si>
    <t>fuel, year</t>
  </si>
  <si>
    <t>M_UP</t>
  </si>
  <si>
    <t>Planning reserve margin</t>
  </si>
  <si>
    <t>PRM</t>
  </si>
  <si>
    <t>Amount of power generation capacity already available from the start of time horizon in each year</t>
  </si>
  <si>
    <t>INCAP</t>
  </si>
  <si>
    <t>Capacity factor for each power generation technology in a given time slice</t>
  </si>
  <si>
    <t>fuel, time slice</t>
  </si>
  <si>
    <t>CF</t>
  </si>
  <si>
    <t>Length of a time slice in a given year</t>
  </si>
  <si>
    <t>time slice</t>
  </si>
  <si>
    <t>DUR</t>
  </si>
  <si>
    <t>Investment cost of unit battery storage capacity</t>
  </si>
  <si>
    <t>INV_b</t>
  </si>
  <si>
    <t>Investment cost of unit power generation capacity from each technology</t>
  </si>
  <si>
    <t>INV</t>
  </si>
  <si>
    <t>Cost of discharging a unit amount of delivered electric energy from the battery storage</t>
  </si>
  <si>
    <t>time slice, year</t>
  </si>
  <si>
    <t>DCRG</t>
  </si>
  <si>
    <t>Cost of charging a unit amount of delivered electric energy to the battery storage</t>
  </si>
  <si>
    <t>CRG</t>
  </si>
  <si>
    <t>Carbon capture credit per a unit amount of delivered electric energy from a CCS source</t>
  </si>
  <si>
    <t>CRED</t>
  </si>
  <si>
    <t>Carbon tax per emitted CO2</t>
  </si>
  <si>
    <t>CTAX</t>
  </si>
  <si>
    <t>Useful life of a power generation technology</t>
  </si>
  <si>
    <t>fuel</t>
  </si>
  <si>
    <t>Carbon emissions associated with generating a unit amount of delivered electric energy</t>
  </si>
  <si>
    <t>EMIS</t>
  </si>
  <si>
    <t>Capacity credit for each power generation technology</t>
  </si>
  <si>
    <t>Demand for electric energy</t>
  </si>
  <si>
    <t>DEM</t>
  </si>
  <si>
    <t>Non-fuel variable cost of generating a unit amount of delivered electric energy</t>
  </si>
  <si>
    <t>GEN</t>
  </si>
  <si>
    <t>Production cost of natural gas associated with generating a unit amount of delivered electric energy</t>
  </si>
  <si>
    <t>PRODC</t>
  </si>
  <si>
    <t>Fuel cost associated with generating a unit amount of delivered electric energy</t>
  </si>
  <si>
    <t>FUEL</t>
  </si>
  <si>
    <t>Explanation</t>
  </si>
  <si>
    <t>Index</t>
  </si>
  <si>
    <t>Parameter</t>
  </si>
  <si>
    <t>CF_B</t>
  </si>
  <si>
    <t>Capacity factor for battery storage</t>
  </si>
  <si>
    <t>EFF_B</t>
  </si>
  <si>
    <t>Round-trip efficiency of the battery storage</t>
  </si>
  <si>
    <t>MM Metric Tonnes/TWh (Metric Tonnes/MWh)</t>
  </si>
  <si>
    <t xml:space="preserve">MM 2020$/TWh (2020$/MWh) </t>
  </si>
  <si>
    <t xml:space="preserve">MM 2020$/MM Metric Tonnes (2020$/Metric Tonnes) </t>
  </si>
  <si>
    <t>LIFE</t>
  </si>
  <si>
    <t>MM 2020$/TW (2020$/MW)</t>
  </si>
  <si>
    <t>PLB</t>
  </si>
  <si>
    <t>MAX_INC</t>
  </si>
  <si>
    <t>DF</t>
  </si>
  <si>
    <t>IS_S</t>
  </si>
  <si>
    <t>IS_S_B</t>
  </si>
  <si>
    <t>hour</t>
  </si>
  <si>
    <t>SD</t>
  </si>
  <si>
    <t>SN</t>
  </si>
  <si>
    <t>WD</t>
  </si>
  <si>
    <t>WN</t>
  </si>
  <si>
    <t>HRR</t>
  </si>
  <si>
    <t>Heat rate ratio between natural gas with CCS and without CCS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</si>
</sst>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4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center" vertical="center" wrapText="1"/>
    </xf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left" vertical="center" wrapText="1"/>
    </xf>
    <xf numFmtId="0" fontId="15" fillId="0" borderId="0" xfId="0" applyFont="1" applyAlignment="1">
      <alignment horizontal="center" vertical="center" wrapText="1"/>
    </xf>
    <xf numFmtId="0" fontId="0" fillId="0" borderId="0" xfId="0"/>
    <xf numFmtId="164" fontId="0" fillId="0" borderId="0" xfId="0" applyNumberFormat="1"/>
  </cellXfs>
  <cellStyles count="42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 xr:uid="{DF184C50-A007-45EB-AFB0-69DAA26677A0}"/>
    <cellStyle name="60% - Accent2 2" xfId="37" xr:uid="{21CD459B-2223-4F2F-8805-A446E4C7A6A3}"/>
    <cellStyle name="60% - Accent3 2" xfId="38" xr:uid="{EDF62FEE-7E76-4F76-9E48-5CAA57D37189}"/>
    <cellStyle name="60% - Accent4 2" xfId="39" xr:uid="{572769AA-4853-4308-9CE6-6612C59F111F}"/>
    <cellStyle name="60% - Accent5 2" xfId="40" xr:uid="{81C9EC38-46B6-484D-868E-3449A75F8D85}"/>
    <cellStyle name="60% - Accent6 2" xfId="41" xr:uid="{3B530857-2ADF-44E2-9877-B424A7997817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 xr:uid="{01335A5E-D13F-4340-8D06-BCC0A35BA57D}"/>
    <cellStyle name="Normal" xfId="0" builtinId="0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0E094-B3B5-42BD-91F4-468B804E1B7C}">
  <dimension ref="A1:D28"/>
  <sheetViews>
    <sheetView topLeftCell="A15" workbookViewId="0">
      <selection activeCell="D27" sqref="D27"/>
    </sheetView>
  </sheetViews>
  <sheetFormatPr defaultRowHeight="14.5" x14ac:dyDescent="0.35"/>
  <cols>
    <col min="1" max="1" width="12.6328125" customWidth="1"/>
    <col min="2" max="2" width="16.90625" customWidth="1"/>
    <col min="3" max="3" width="48.81640625" customWidth="1"/>
    <col min="4" max="4" width="32.453125" customWidth="1"/>
  </cols>
  <sheetData>
    <row r="1" spans="1:4" x14ac:dyDescent="0.35">
      <c r="A1" s="7" t="s">
        <v>75</v>
      </c>
      <c r="B1" s="7" t="s">
        <v>74</v>
      </c>
      <c r="C1" s="7" t="s">
        <v>73</v>
      </c>
      <c r="D1" s="7" t="s">
        <v>15</v>
      </c>
    </row>
    <row r="2" spans="1:4" ht="29" x14ac:dyDescent="0.35">
      <c r="A2" s="3" t="s">
        <v>72</v>
      </c>
      <c r="B2" s="3" t="s">
        <v>35</v>
      </c>
      <c r="C2" s="6" t="s">
        <v>71</v>
      </c>
      <c r="D2" s="3" t="s">
        <v>81</v>
      </c>
    </row>
    <row r="3" spans="1:4" s="8" customFormat="1" ht="29" x14ac:dyDescent="0.35">
      <c r="A3" s="3" t="s">
        <v>95</v>
      </c>
      <c r="B3" s="3" t="s">
        <v>20</v>
      </c>
      <c r="C3" s="6" t="s">
        <v>96</v>
      </c>
      <c r="D3" s="3" t="s">
        <v>20</v>
      </c>
    </row>
    <row r="4" spans="1:4" ht="29" x14ac:dyDescent="0.35">
      <c r="A4" s="3" t="s">
        <v>70</v>
      </c>
      <c r="B4" s="3" t="s">
        <v>29</v>
      </c>
      <c r="C4" s="6" t="s">
        <v>69</v>
      </c>
      <c r="D4" s="3" t="s">
        <v>81</v>
      </c>
    </row>
    <row r="5" spans="1:4" ht="29" x14ac:dyDescent="0.35">
      <c r="A5" s="3" t="s">
        <v>68</v>
      </c>
      <c r="B5" s="3" t="s">
        <v>35</v>
      </c>
      <c r="C5" s="6" t="s">
        <v>67</v>
      </c>
      <c r="D5" s="3" t="s">
        <v>81</v>
      </c>
    </row>
    <row r="6" spans="1:4" x14ac:dyDescent="0.35">
      <c r="A6" s="3" t="s">
        <v>66</v>
      </c>
      <c r="B6" s="3" t="s">
        <v>52</v>
      </c>
      <c r="C6" s="6" t="s">
        <v>65</v>
      </c>
      <c r="D6" s="3" t="s">
        <v>17</v>
      </c>
    </row>
    <row r="7" spans="1:4" ht="29" x14ac:dyDescent="0.35">
      <c r="A7" s="3" t="s">
        <v>43</v>
      </c>
      <c r="B7" s="3" t="s">
        <v>42</v>
      </c>
      <c r="C7" s="6" t="s">
        <v>41</v>
      </c>
      <c r="D7" s="3" t="s">
        <v>14</v>
      </c>
    </row>
    <row r="8" spans="1:4" s="8" customFormat="1" x14ac:dyDescent="0.35">
      <c r="A8" s="3" t="s">
        <v>76</v>
      </c>
      <c r="B8" s="3" t="s">
        <v>20</v>
      </c>
      <c r="C8" s="6" t="s">
        <v>77</v>
      </c>
      <c r="D8" s="3" t="s">
        <v>14</v>
      </c>
    </row>
    <row r="9" spans="1:4" x14ac:dyDescent="0.35">
      <c r="A9" s="3" t="s">
        <v>3</v>
      </c>
      <c r="B9" s="3" t="s">
        <v>35</v>
      </c>
      <c r="C9" s="6" t="s">
        <v>64</v>
      </c>
      <c r="D9" s="3" t="s">
        <v>14</v>
      </c>
    </row>
    <row r="10" spans="1:4" s="8" customFormat="1" x14ac:dyDescent="0.35">
      <c r="A10" s="3" t="s">
        <v>78</v>
      </c>
      <c r="B10" s="3" t="s">
        <v>20</v>
      </c>
      <c r="C10" s="6" t="s">
        <v>79</v>
      </c>
      <c r="D10" s="3" t="s">
        <v>14</v>
      </c>
    </row>
    <row r="11" spans="1:4" ht="29" x14ac:dyDescent="0.35">
      <c r="A11" s="3" t="s">
        <v>63</v>
      </c>
      <c r="B11" s="3" t="s">
        <v>61</v>
      </c>
      <c r="C11" s="6" t="s">
        <v>62</v>
      </c>
      <c r="D11" s="3" t="s">
        <v>80</v>
      </c>
    </row>
    <row r="12" spans="1:4" x14ac:dyDescent="0.35">
      <c r="A12" s="3" t="s">
        <v>83</v>
      </c>
      <c r="B12" s="3" t="s">
        <v>61</v>
      </c>
      <c r="C12" s="6" t="s">
        <v>60</v>
      </c>
      <c r="D12" s="3" t="s">
        <v>29</v>
      </c>
    </row>
    <row r="13" spans="1:4" ht="29" x14ac:dyDescent="0.35">
      <c r="A13" s="3" t="s">
        <v>59</v>
      </c>
      <c r="B13" s="3" t="s">
        <v>29</v>
      </c>
      <c r="C13" s="6" t="s">
        <v>58</v>
      </c>
      <c r="D13" s="3" t="s">
        <v>82</v>
      </c>
    </row>
    <row r="14" spans="1:4" ht="29" x14ac:dyDescent="0.35">
      <c r="A14" s="3" t="s">
        <v>57</v>
      </c>
      <c r="B14" s="3" t="s">
        <v>29</v>
      </c>
      <c r="C14" s="6" t="s">
        <v>56</v>
      </c>
      <c r="D14" s="3" t="s">
        <v>81</v>
      </c>
    </row>
    <row r="15" spans="1:4" ht="29" x14ac:dyDescent="0.35">
      <c r="A15" s="3" t="s">
        <v>55</v>
      </c>
      <c r="B15" s="3" t="s">
        <v>52</v>
      </c>
      <c r="C15" s="6" t="s">
        <v>54</v>
      </c>
      <c r="D15" s="3" t="s">
        <v>81</v>
      </c>
    </row>
    <row r="16" spans="1:4" ht="29" x14ac:dyDescent="0.35">
      <c r="A16" s="3" t="s">
        <v>53</v>
      </c>
      <c r="B16" s="3" t="s">
        <v>52</v>
      </c>
      <c r="C16" s="6" t="s">
        <v>51</v>
      </c>
      <c r="D16" s="3" t="s">
        <v>81</v>
      </c>
    </row>
    <row r="17" spans="1:4" ht="29" x14ac:dyDescent="0.35">
      <c r="A17" s="3" t="s">
        <v>50</v>
      </c>
      <c r="B17" s="3" t="s">
        <v>35</v>
      </c>
      <c r="C17" s="6" t="s">
        <v>49</v>
      </c>
      <c r="D17" s="3" t="s">
        <v>84</v>
      </c>
    </row>
    <row r="18" spans="1:4" x14ac:dyDescent="0.35">
      <c r="A18" s="3" t="s">
        <v>48</v>
      </c>
      <c r="B18" s="3" t="s">
        <v>29</v>
      </c>
      <c r="C18" s="6" t="s">
        <v>47</v>
      </c>
      <c r="D18" s="3" t="s">
        <v>84</v>
      </c>
    </row>
    <row r="19" spans="1:4" x14ac:dyDescent="0.35">
      <c r="A19" s="3" t="s">
        <v>46</v>
      </c>
      <c r="B19" s="3" t="s">
        <v>45</v>
      </c>
      <c r="C19" s="6" t="s">
        <v>44</v>
      </c>
      <c r="D19" s="3" t="s">
        <v>90</v>
      </c>
    </row>
    <row r="20" spans="1:4" ht="29" x14ac:dyDescent="0.35">
      <c r="A20" s="3" t="s">
        <v>40</v>
      </c>
      <c r="B20" s="3" t="s">
        <v>35</v>
      </c>
      <c r="C20" s="6" t="s">
        <v>39</v>
      </c>
      <c r="D20" s="3" t="s">
        <v>22</v>
      </c>
    </row>
    <row r="21" spans="1:4" x14ac:dyDescent="0.35">
      <c r="A21" s="3" t="s">
        <v>38</v>
      </c>
      <c r="B21" s="3" t="s">
        <v>20</v>
      </c>
      <c r="C21" s="6" t="s">
        <v>37</v>
      </c>
      <c r="D21" s="3" t="s">
        <v>14</v>
      </c>
    </row>
    <row r="22" spans="1:4" ht="29" x14ac:dyDescent="0.35">
      <c r="A22" s="3" t="s">
        <v>36</v>
      </c>
      <c r="B22" s="3" t="s">
        <v>35</v>
      </c>
      <c r="C22" s="6" t="s">
        <v>34</v>
      </c>
      <c r="D22" s="3" t="s">
        <v>22</v>
      </c>
    </row>
    <row r="23" spans="1:4" ht="29" x14ac:dyDescent="0.35">
      <c r="A23" s="3" t="s">
        <v>33</v>
      </c>
      <c r="B23" s="3" t="s">
        <v>29</v>
      </c>
      <c r="C23" s="6" t="s">
        <v>32</v>
      </c>
      <c r="D23" s="3" t="s">
        <v>22</v>
      </c>
    </row>
    <row r="24" spans="1:4" ht="29" x14ac:dyDescent="0.35">
      <c r="A24" s="3" t="s">
        <v>85</v>
      </c>
      <c r="B24" s="3" t="s">
        <v>20</v>
      </c>
      <c r="C24" s="6" t="s">
        <v>31</v>
      </c>
      <c r="D24" s="3" t="s">
        <v>81</v>
      </c>
    </row>
    <row r="25" spans="1:4" ht="29" x14ac:dyDescent="0.35">
      <c r="A25" s="3" t="s">
        <v>86</v>
      </c>
      <c r="B25" s="3" t="s">
        <v>20</v>
      </c>
      <c r="C25" s="6" t="s">
        <v>30</v>
      </c>
      <c r="D25" s="3" t="s">
        <v>14</v>
      </c>
    </row>
    <row r="26" spans="1:4" x14ac:dyDescent="0.35">
      <c r="A26" s="3" t="s">
        <v>87</v>
      </c>
      <c r="B26" s="3" t="s">
        <v>29</v>
      </c>
      <c r="C26" s="6" t="s">
        <v>28</v>
      </c>
      <c r="D26" s="3" t="s">
        <v>14</v>
      </c>
    </row>
    <row r="27" spans="1:4" ht="29" x14ac:dyDescent="0.35">
      <c r="A27" s="3" t="s">
        <v>88</v>
      </c>
      <c r="B27" s="3" t="s">
        <v>27</v>
      </c>
      <c r="C27" s="6" t="s">
        <v>26</v>
      </c>
      <c r="D27" s="3" t="s">
        <v>14</v>
      </c>
    </row>
    <row r="28" spans="1:4" ht="29" x14ac:dyDescent="0.35">
      <c r="A28" s="3" t="s">
        <v>89</v>
      </c>
      <c r="B28" s="3" t="s">
        <v>25</v>
      </c>
      <c r="C28" s="6" t="s">
        <v>24</v>
      </c>
      <c r="D28" s="3" t="s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4D9E0-17ED-4DE3-98EC-9594CE016D5B}">
  <dimension ref="A1:B12"/>
  <sheetViews>
    <sheetView workbookViewId="0">
      <selection activeCell="G12" sqref="G12"/>
    </sheetView>
  </sheetViews>
  <sheetFormatPr defaultRowHeight="14.5" x14ac:dyDescent="0.35"/>
  <cols>
    <col min="1" max="1" width="20.54296875" style="8" bestFit="1" customWidth="1"/>
    <col min="2" max="2" width="9.36328125" style="8" bestFit="1" customWidth="1"/>
    <col min="3" max="16384" width="8.7265625" style="8"/>
  </cols>
  <sheetData>
    <row r="1" spans="1:2" x14ac:dyDescent="0.35">
      <c r="A1" s="8" t="s">
        <v>0</v>
      </c>
      <c r="B1" s="4">
        <v>0</v>
      </c>
    </row>
    <row r="2" spans="1:2" x14ac:dyDescent="0.35">
      <c r="A2" s="8" t="s">
        <v>1</v>
      </c>
      <c r="B2" s="4">
        <v>0.487731374597068</v>
      </c>
    </row>
    <row r="3" spans="1:2" x14ac:dyDescent="0.35">
      <c r="A3" s="8" t="s">
        <v>2</v>
      </c>
      <c r="B3" s="4">
        <v>0</v>
      </c>
    </row>
    <row r="4" spans="1:2" x14ac:dyDescent="0.35">
      <c r="A4" s="8" t="s">
        <v>3</v>
      </c>
      <c r="B4" s="4">
        <v>1.2158876967007199</v>
      </c>
    </row>
    <row r="5" spans="1:2" x14ac:dyDescent="0.35">
      <c r="A5" s="8" t="s">
        <v>4</v>
      </c>
      <c r="B5" s="4">
        <v>0</v>
      </c>
    </row>
    <row r="6" spans="1:2" x14ac:dyDescent="0.35">
      <c r="A6" s="8" t="s">
        <v>5</v>
      </c>
      <c r="B6" s="4">
        <v>0</v>
      </c>
    </row>
    <row r="7" spans="1:2" x14ac:dyDescent="0.35">
      <c r="A7" s="8" t="s">
        <v>6</v>
      </c>
      <c r="B7" s="4">
        <v>0</v>
      </c>
    </row>
    <row r="11" spans="1:2" x14ac:dyDescent="0.35">
      <c r="A11" s="8" t="s">
        <v>15</v>
      </c>
    </row>
    <row r="12" spans="1:2" x14ac:dyDescent="0.35">
      <c r="A12" s="8" t="s">
        <v>19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7ECF1-1EA3-4646-8EBD-07DE5227D74E}">
  <dimension ref="A1:B12"/>
  <sheetViews>
    <sheetView workbookViewId="0">
      <selection activeCell="E10" sqref="E10"/>
    </sheetView>
  </sheetViews>
  <sheetFormatPr defaultRowHeight="14.5" x14ac:dyDescent="0.35"/>
  <cols>
    <col min="1" max="1" width="20.54296875" bestFit="1" customWidth="1"/>
    <col min="2" max="2" width="9.36328125" bestFit="1" customWidth="1"/>
  </cols>
  <sheetData>
    <row r="1" spans="1:2" x14ac:dyDescent="0.35">
      <c r="A1" t="s">
        <v>0</v>
      </c>
      <c r="B1" s="4">
        <v>0.48164826727879001</v>
      </c>
    </row>
    <row r="2" spans="1:2" x14ac:dyDescent="0.35">
      <c r="A2" t="s">
        <v>1</v>
      </c>
      <c r="B2" s="4">
        <v>5.41923749552298E-2</v>
      </c>
    </row>
    <row r="3" spans="1:2" x14ac:dyDescent="0.35">
      <c r="A3" t="s">
        <v>2</v>
      </c>
      <c r="B3" s="4">
        <v>1.0565725650814413</v>
      </c>
    </row>
    <row r="4" spans="1:2" x14ac:dyDescent="0.35">
      <c r="A4" t="s">
        <v>3</v>
      </c>
      <c r="B4" s="4">
        <v>0.13509863296674701</v>
      </c>
    </row>
    <row r="5" spans="1:2" x14ac:dyDescent="0.35">
      <c r="A5" t="s">
        <v>4</v>
      </c>
      <c r="B5" s="4">
        <v>0</v>
      </c>
    </row>
    <row r="6" spans="1:2" x14ac:dyDescent="0.35">
      <c r="A6" t="s">
        <v>5</v>
      </c>
      <c r="B6" s="4">
        <v>0</v>
      </c>
    </row>
    <row r="7" spans="1:2" x14ac:dyDescent="0.35">
      <c r="A7" t="s">
        <v>6</v>
      </c>
      <c r="B7" s="4">
        <v>0</v>
      </c>
    </row>
    <row r="11" spans="1:2" x14ac:dyDescent="0.35">
      <c r="A11" t="s">
        <v>15</v>
      </c>
    </row>
    <row r="12" spans="1:2" x14ac:dyDescent="0.35">
      <c r="A12" t="s">
        <v>19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CD16C-B27D-4473-88F8-FA8EA5BAF7AA}">
  <dimension ref="A1:B12"/>
  <sheetViews>
    <sheetView workbookViewId="0">
      <selection activeCell="I14" sqref="I14"/>
    </sheetView>
  </sheetViews>
  <sheetFormatPr defaultRowHeight="14.5" x14ac:dyDescent="0.35"/>
  <sheetData>
    <row r="1" spans="1:2" x14ac:dyDescent="0.35">
      <c r="A1" t="s">
        <v>0</v>
      </c>
      <c r="B1">
        <v>30</v>
      </c>
    </row>
    <row r="2" spans="1:2" x14ac:dyDescent="0.35">
      <c r="A2" t="s">
        <v>1</v>
      </c>
      <c r="B2">
        <v>30</v>
      </c>
    </row>
    <row r="3" spans="1:2" x14ac:dyDescent="0.35">
      <c r="A3" t="s">
        <v>2</v>
      </c>
      <c r="B3">
        <v>30</v>
      </c>
    </row>
    <row r="4" spans="1:2" x14ac:dyDescent="0.35">
      <c r="A4" t="s">
        <v>3</v>
      </c>
      <c r="B4">
        <v>30</v>
      </c>
    </row>
    <row r="5" spans="1:2" x14ac:dyDescent="0.35">
      <c r="A5" t="s">
        <v>4</v>
      </c>
      <c r="B5">
        <v>30</v>
      </c>
    </row>
    <row r="6" spans="1:2" x14ac:dyDescent="0.35">
      <c r="A6" t="s">
        <v>5</v>
      </c>
      <c r="B6">
        <v>30</v>
      </c>
    </row>
    <row r="7" spans="1:2" x14ac:dyDescent="0.35">
      <c r="A7" t="s">
        <v>6</v>
      </c>
      <c r="B7">
        <v>60</v>
      </c>
    </row>
    <row r="11" spans="1:2" x14ac:dyDescent="0.35">
      <c r="A11" t="s">
        <v>15</v>
      </c>
    </row>
    <row r="12" spans="1:2" x14ac:dyDescent="0.35">
      <c r="A12" t="s">
        <v>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C60EA-C33A-43D8-9157-070E75ED3104}">
  <dimension ref="A1:B12"/>
  <sheetViews>
    <sheetView workbookViewId="0">
      <selection activeCell="B1" sqref="B1:B7"/>
    </sheetView>
  </sheetViews>
  <sheetFormatPr defaultRowHeight="14.5" x14ac:dyDescent="0.35"/>
  <cols>
    <col min="1" max="1" width="14.54296875" bestFit="1" customWidth="1"/>
    <col min="2" max="2" width="8.54296875" customWidth="1"/>
  </cols>
  <sheetData>
    <row r="1" spans="1:2" x14ac:dyDescent="0.35">
      <c r="A1" t="s">
        <v>7</v>
      </c>
      <c r="B1">
        <v>0</v>
      </c>
    </row>
    <row r="2" spans="1:2" x14ac:dyDescent="0.35">
      <c r="A2" t="s">
        <v>8</v>
      </c>
      <c r="B2" s="8">
        <v>0</v>
      </c>
    </row>
    <row r="3" spans="1:2" x14ac:dyDescent="0.35">
      <c r="A3" t="s">
        <v>9</v>
      </c>
      <c r="B3" s="8">
        <v>0</v>
      </c>
    </row>
    <row r="4" spans="1:2" x14ac:dyDescent="0.35">
      <c r="A4" t="s">
        <v>10</v>
      </c>
      <c r="B4" s="8">
        <v>0</v>
      </c>
    </row>
    <row r="5" spans="1:2" x14ac:dyDescent="0.35">
      <c r="A5" t="s">
        <v>11</v>
      </c>
      <c r="B5" s="8">
        <v>0</v>
      </c>
    </row>
    <row r="6" spans="1:2" x14ac:dyDescent="0.35">
      <c r="A6" t="s">
        <v>12</v>
      </c>
      <c r="B6" s="8">
        <v>0</v>
      </c>
    </row>
    <row r="7" spans="1:2" x14ac:dyDescent="0.35">
      <c r="A7" t="s">
        <v>13</v>
      </c>
      <c r="B7" s="8">
        <v>0</v>
      </c>
    </row>
    <row r="8" spans="1:2" x14ac:dyDescent="0.35">
      <c r="A8" s="1"/>
    </row>
    <row r="11" spans="1:2" x14ac:dyDescent="0.35">
      <c r="A11" t="s">
        <v>15</v>
      </c>
    </row>
    <row r="12" spans="1:2" x14ac:dyDescent="0.35">
      <c r="A12" t="s">
        <v>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3AB04-FF16-4C58-8C2C-FC9371356EA9}">
  <dimension ref="A1:B12"/>
  <sheetViews>
    <sheetView workbookViewId="0">
      <selection activeCell="B6" sqref="B6"/>
    </sheetView>
  </sheetViews>
  <sheetFormatPr defaultRowHeight="14.5" x14ac:dyDescent="0.35"/>
  <cols>
    <col min="1" max="1" width="23.7265625" bestFit="1" customWidth="1"/>
  </cols>
  <sheetData>
    <row r="1" spans="1:2" x14ac:dyDescent="0.35">
      <c r="A1" t="s">
        <v>7</v>
      </c>
      <c r="B1" s="8">
        <v>0</v>
      </c>
    </row>
    <row r="2" spans="1:2" x14ac:dyDescent="0.35">
      <c r="A2" t="s">
        <v>8</v>
      </c>
      <c r="B2" s="8">
        <v>0</v>
      </c>
    </row>
    <row r="3" spans="1:2" x14ac:dyDescent="0.35">
      <c r="A3" t="s">
        <v>9</v>
      </c>
      <c r="B3" s="8">
        <v>0</v>
      </c>
    </row>
    <row r="4" spans="1:2" x14ac:dyDescent="0.35">
      <c r="A4" t="s">
        <v>10</v>
      </c>
      <c r="B4" s="8">
        <v>0</v>
      </c>
    </row>
    <row r="5" spans="1:2" x14ac:dyDescent="0.35">
      <c r="A5" t="s">
        <v>11</v>
      </c>
      <c r="B5" s="8">
        <v>0</v>
      </c>
    </row>
    <row r="6" spans="1:2" x14ac:dyDescent="0.35">
      <c r="A6" t="s">
        <v>12</v>
      </c>
      <c r="B6" s="8">
        <v>0</v>
      </c>
    </row>
    <row r="7" spans="1:2" x14ac:dyDescent="0.35">
      <c r="A7" t="s">
        <v>13</v>
      </c>
      <c r="B7" s="8">
        <v>0</v>
      </c>
    </row>
    <row r="11" spans="1:2" x14ac:dyDescent="0.35">
      <c r="A11" t="s">
        <v>15</v>
      </c>
    </row>
    <row r="12" spans="1:2" x14ac:dyDescent="0.35">
      <c r="A12" t="s">
        <v>18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FE6C3-0C7B-4F00-A822-55C93EBFD5C9}">
  <dimension ref="A1:H12"/>
  <sheetViews>
    <sheetView workbookViewId="0">
      <selection activeCell="B7" sqref="B7"/>
    </sheetView>
  </sheetViews>
  <sheetFormatPr defaultRowHeight="14.5" x14ac:dyDescent="0.35"/>
  <cols>
    <col min="1" max="1" width="14.54296875" bestFit="1" customWidth="1"/>
  </cols>
  <sheetData>
    <row r="1" spans="1:8" x14ac:dyDescent="0.35">
      <c r="A1" s="8" t="s">
        <v>7</v>
      </c>
      <c r="B1" s="8">
        <v>0</v>
      </c>
      <c r="C1" s="8"/>
      <c r="D1" s="8"/>
      <c r="E1" s="8"/>
      <c r="F1" s="8"/>
      <c r="G1" s="8"/>
      <c r="H1" s="8"/>
    </row>
    <row r="2" spans="1:8" x14ac:dyDescent="0.35">
      <c r="A2" s="8" t="s">
        <v>8</v>
      </c>
      <c r="B2" s="8">
        <v>0</v>
      </c>
      <c r="C2" s="5"/>
      <c r="D2" s="5"/>
      <c r="E2" s="5"/>
      <c r="F2" s="5"/>
      <c r="G2" s="5"/>
      <c r="H2" s="5"/>
    </row>
    <row r="3" spans="1:8" x14ac:dyDescent="0.35">
      <c r="A3" s="8" t="s">
        <v>9</v>
      </c>
      <c r="B3" s="8">
        <v>0</v>
      </c>
      <c r="C3" s="5"/>
      <c r="D3" s="5"/>
      <c r="E3" s="5"/>
      <c r="F3" s="5"/>
      <c r="G3" s="5"/>
      <c r="H3" s="5"/>
    </row>
    <row r="4" spans="1:8" x14ac:dyDescent="0.35">
      <c r="A4" s="8" t="s">
        <v>10</v>
      </c>
      <c r="B4" s="8">
        <v>0</v>
      </c>
      <c r="C4" s="5"/>
      <c r="D4" s="5"/>
      <c r="E4" s="5"/>
      <c r="F4" s="5"/>
      <c r="G4" s="5"/>
      <c r="H4" s="5"/>
    </row>
    <row r="5" spans="1:8" x14ac:dyDescent="0.35">
      <c r="A5" s="8" t="s">
        <v>11</v>
      </c>
      <c r="B5" s="8">
        <v>0</v>
      </c>
      <c r="C5" s="5"/>
      <c r="D5" s="5"/>
      <c r="E5" s="5"/>
      <c r="F5" s="5"/>
      <c r="G5" s="5"/>
      <c r="H5" s="5"/>
    </row>
    <row r="6" spans="1:8" x14ac:dyDescent="0.35">
      <c r="A6" s="8" t="s">
        <v>12</v>
      </c>
      <c r="B6" s="8">
        <v>0</v>
      </c>
      <c r="C6" s="5"/>
      <c r="D6" s="5"/>
      <c r="E6" s="5"/>
      <c r="F6" s="5"/>
      <c r="G6" s="5"/>
      <c r="H6" s="5"/>
    </row>
    <row r="7" spans="1:8" x14ac:dyDescent="0.35">
      <c r="A7" s="8" t="s">
        <v>13</v>
      </c>
      <c r="B7" s="8">
        <v>0</v>
      </c>
      <c r="C7" s="5"/>
      <c r="D7" s="5"/>
      <c r="E7" s="5"/>
      <c r="F7" s="5"/>
      <c r="G7" s="5"/>
      <c r="H7" s="5"/>
    </row>
    <row r="8" spans="1:8" x14ac:dyDescent="0.35">
      <c r="A8" s="8"/>
      <c r="B8" s="8"/>
      <c r="C8" s="5"/>
      <c r="D8" s="5"/>
      <c r="E8" s="5"/>
      <c r="F8" s="5"/>
      <c r="G8" s="5"/>
      <c r="H8" s="5"/>
    </row>
    <row r="9" spans="1:8" x14ac:dyDescent="0.35">
      <c r="A9" s="8"/>
      <c r="B9" s="8"/>
    </row>
    <row r="10" spans="1:8" x14ac:dyDescent="0.35">
      <c r="A10" s="8"/>
      <c r="B10" s="8"/>
    </row>
    <row r="11" spans="1:8" x14ac:dyDescent="0.35">
      <c r="A11" s="8" t="s">
        <v>15</v>
      </c>
      <c r="B11" s="8"/>
    </row>
    <row r="12" spans="1:8" x14ac:dyDescent="0.35">
      <c r="A12" s="8" t="s">
        <v>18</v>
      </c>
      <c r="B12" s="8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65A49-7434-49C2-AA83-801BAD57B69E}">
  <dimension ref="A1:B17"/>
  <sheetViews>
    <sheetView workbookViewId="0">
      <selection activeCell="B1" sqref="B1:B7"/>
    </sheetView>
  </sheetViews>
  <sheetFormatPr defaultRowHeight="14.5" x14ac:dyDescent="0.35"/>
  <cols>
    <col min="1" max="1" width="14.54296875" bestFit="1" customWidth="1"/>
  </cols>
  <sheetData>
    <row r="1" spans="1:2" x14ac:dyDescent="0.35">
      <c r="A1" t="s">
        <v>7</v>
      </c>
      <c r="B1">
        <v>0</v>
      </c>
    </row>
    <row r="2" spans="1:2" x14ac:dyDescent="0.35">
      <c r="A2" t="s">
        <v>8</v>
      </c>
      <c r="B2" s="8">
        <v>0</v>
      </c>
    </row>
    <row r="3" spans="1:2" x14ac:dyDescent="0.35">
      <c r="A3" t="s">
        <v>9</v>
      </c>
      <c r="B3" s="8">
        <v>0</v>
      </c>
    </row>
    <row r="4" spans="1:2" x14ac:dyDescent="0.35">
      <c r="A4" t="s">
        <v>10</v>
      </c>
      <c r="B4" s="8">
        <v>0</v>
      </c>
    </row>
    <row r="5" spans="1:2" x14ac:dyDescent="0.35">
      <c r="A5" t="s">
        <v>11</v>
      </c>
      <c r="B5" s="8">
        <v>0</v>
      </c>
    </row>
    <row r="6" spans="1:2" x14ac:dyDescent="0.35">
      <c r="A6" t="s">
        <v>12</v>
      </c>
      <c r="B6" s="8">
        <v>0</v>
      </c>
    </row>
    <row r="7" spans="1:2" x14ac:dyDescent="0.35">
      <c r="A7" t="s">
        <v>13</v>
      </c>
      <c r="B7" s="8">
        <v>0</v>
      </c>
    </row>
    <row r="8" spans="1:2" x14ac:dyDescent="0.35">
      <c r="A8" s="1"/>
    </row>
    <row r="11" spans="1:2" x14ac:dyDescent="0.35">
      <c r="A11" t="s">
        <v>15</v>
      </c>
    </row>
    <row r="12" spans="1:2" x14ac:dyDescent="0.35">
      <c r="A12" t="s">
        <v>16</v>
      </c>
    </row>
    <row r="14" spans="1:2" x14ac:dyDescent="0.35">
      <c r="A14" s="1"/>
    </row>
    <row r="15" spans="1:2" x14ac:dyDescent="0.35">
      <c r="A15" s="1"/>
    </row>
    <row r="16" spans="1:2" x14ac:dyDescent="0.35">
      <c r="A16" s="1"/>
    </row>
    <row r="17" spans="1:1" x14ac:dyDescent="0.35">
      <c r="A17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8696C-0160-4BFF-BB93-1C6673D2341F}">
  <dimension ref="A1:F13"/>
  <sheetViews>
    <sheetView workbookViewId="0">
      <selection activeCell="H11" sqref="H11"/>
    </sheetView>
  </sheetViews>
  <sheetFormatPr defaultRowHeight="14.5" x14ac:dyDescent="0.35"/>
  <sheetData>
    <row r="1" spans="1:6" x14ac:dyDescent="0.35">
      <c r="B1" t="s">
        <v>7</v>
      </c>
      <c r="C1" t="s">
        <v>8</v>
      </c>
      <c r="D1" t="s">
        <v>9</v>
      </c>
      <c r="E1" t="s">
        <v>10</v>
      </c>
    </row>
    <row r="2" spans="1:6" x14ac:dyDescent="0.35">
      <c r="A2" t="s">
        <v>0</v>
      </c>
      <c r="B2" s="5">
        <v>1187681.1319302493</v>
      </c>
      <c r="C2" s="5">
        <v>1049850.5767979079</v>
      </c>
      <c r="D2" s="5">
        <v>836624.12072701962</v>
      </c>
      <c r="E2" s="5">
        <v>510029.03492839122</v>
      </c>
      <c r="F2" s="5"/>
    </row>
    <row r="3" spans="1:6" x14ac:dyDescent="0.35">
      <c r="A3" t="s">
        <v>1</v>
      </c>
      <c r="B3" s="5">
        <v>2882293.7314018975</v>
      </c>
      <c r="C3" s="5">
        <v>2364312.0647124453</v>
      </c>
      <c r="D3" s="5">
        <v>1824470.7036378668</v>
      </c>
      <c r="E3" s="5">
        <v>1064267.6499131119</v>
      </c>
      <c r="F3" s="5"/>
    </row>
    <row r="4" spans="1:6" x14ac:dyDescent="0.35">
      <c r="A4" t="s">
        <v>2</v>
      </c>
      <c r="B4" s="5">
        <v>3440969.4563356498</v>
      </c>
      <c r="C4" s="5">
        <v>3047799.3413416035</v>
      </c>
      <c r="D4" s="5">
        <v>2363647.8008513711</v>
      </c>
      <c r="E4" s="5">
        <v>1404361.4784268478</v>
      </c>
      <c r="F4" s="5"/>
    </row>
    <row r="5" spans="1:6" x14ac:dyDescent="0.35">
      <c r="A5" t="s">
        <v>3</v>
      </c>
      <c r="B5" s="5">
        <v>6116465.5534208035</v>
      </c>
      <c r="C5" s="5">
        <v>5349216.1225265805</v>
      </c>
      <c r="D5" s="5">
        <v>4008419.9151922362</v>
      </c>
      <c r="E5" s="5">
        <v>2266986.6794758113</v>
      </c>
      <c r="F5" s="5"/>
    </row>
    <row r="6" spans="1:6" x14ac:dyDescent="0.35">
      <c r="A6" t="s">
        <v>4</v>
      </c>
      <c r="B6" s="5">
        <v>1541272.234448686</v>
      </c>
      <c r="C6" s="5">
        <v>1199793.5888558219</v>
      </c>
      <c r="D6" s="5">
        <v>822499.44975864363</v>
      </c>
      <c r="E6" s="5">
        <v>486749.76076606836</v>
      </c>
      <c r="F6" s="5"/>
    </row>
    <row r="7" spans="1:6" x14ac:dyDescent="0.35">
      <c r="A7" t="s">
        <v>5</v>
      </c>
      <c r="B7" s="5">
        <v>1426359.0877083032</v>
      </c>
      <c r="C7" s="5">
        <v>1023427.2977742329</v>
      </c>
      <c r="D7" s="5">
        <v>624082.18316329562</v>
      </c>
      <c r="E7" s="5">
        <v>372399.75569633266</v>
      </c>
      <c r="F7" s="5"/>
    </row>
    <row r="8" spans="1:6" x14ac:dyDescent="0.35">
      <c r="A8" t="s">
        <v>6</v>
      </c>
      <c r="B8" s="5">
        <v>7433507.1962930411</v>
      </c>
      <c r="C8" s="5">
        <v>6378431.0850261161</v>
      </c>
      <c r="D8" s="5">
        <v>4987458.4238175955</v>
      </c>
      <c r="E8" s="5">
        <v>2951079.5370395747</v>
      </c>
      <c r="F8" s="5"/>
    </row>
    <row r="12" spans="1:6" x14ac:dyDescent="0.35">
      <c r="A12" t="s">
        <v>15</v>
      </c>
    </row>
    <row r="13" spans="1:6" x14ac:dyDescent="0.35">
      <c r="A13" t="s">
        <v>21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1DDE5-97BF-4F06-820E-ADCB1D4C3406}">
  <dimension ref="A1:B8"/>
  <sheetViews>
    <sheetView workbookViewId="0">
      <selection activeCell="E33" sqref="E33"/>
    </sheetView>
  </sheetViews>
  <sheetFormatPr defaultRowHeight="14.5" x14ac:dyDescent="0.35"/>
  <sheetData>
    <row r="1" spans="1:2" x14ac:dyDescent="0.35">
      <c r="A1" t="s">
        <v>7</v>
      </c>
      <c r="B1" s="5">
        <v>2153837.862545589</v>
      </c>
    </row>
    <row r="2" spans="1:2" x14ac:dyDescent="0.35">
      <c r="A2" t="s">
        <v>8</v>
      </c>
      <c r="B2" s="5">
        <v>1517024.4282694017</v>
      </c>
    </row>
    <row r="3" spans="1:2" x14ac:dyDescent="0.35">
      <c r="A3" t="s">
        <v>9</v>
      </c>
      <c r="B3" s="5">
        <v>1046209.7145061236</v>
      </c>
    </row>
    <row r="4" spans="1:2" x14ac:dyDescent="0.35">
      <c r="A4" t="s">
        <v>10</v>
      </c>
      <c r="B4" s="5">
        <v>626828.30977958918</v>
      </c>
    </row>
    <row r="7" spans="1:2" x14ac:dyDescent="0.35">
      <c r="A7" t="s">
        <v>15</v>
      </c>
    </row>
    <row r="8" spans="1:2" x14ac:dyDescent="0.35">
      <c r="A8" t="s">
        <v>21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BE72A-46FA-4977-BEE7-DA1CB545300A}">
  <dimension ref="A1:B9"/>
  <sheetViews>
    <sheetView workbookViewId="0">
      <selection activeCell="B4" sqref="B4"/>
    </sheetView>
  </sheetViews>
  <sheetFormatPr defaultRowHeight="14.5" x14ac:dyDescent="0.35"/>
  <sheetData>
    <row r="1" spans="1:2" x14ac:dyDescent="0.35">
      <c r="A1" s="8" t="s">
        <v>91</v>
      </c>
      <c r="B1">
        <v>10956</v>
      </c>
    </row>
    <row r="2" spans="1:2" x14ac:dyDescent="0.35">
      <c r="A2" s="8" t="s">
        <v>92</v>
      </c>
      <c r="B2" s="8">
        <v>10956</v>
      </c>
    </row>
    <row r="3" spans="1:2" x14ac:dyDescent="0.35">
      <c r="A3" s="8" t="s">
        <v>93</v>
      </c>
      <c r="B3" s="8">
        <v>10956</v>
      </c>
    </row>
    <row r="4" spans="1:2" x14ac:dyDescent="0.35">
      <c r="A4" s="8" t="s">
        <v>94</v>
      </c>
      <c r="B4" s="8">
        <v>10956</v>
      </c>
    </row>
    <row r="8" spans="1:2" x14ac:dyDescent="0.35">
      <c r="A8" t="s">
        <v>15</v>
      </c>
    </row>
    <row r="9" spans="1:2" x14ac:dyDescent="0.35">
      <c r="A9" t="s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38BA-6D38-42E8-ADB3-4D900608C855}">
  <dimension ref="A1:F13"/>
  <sheetViews>
    <sheetView workbookViewId="0">
      <selection activeCell="K11" sqref="K11"/>
    </sheetView>
  </sheetViews>
  <sheetFormatPr defaultRowHeight="14.5" x14ac:dyDescent="0.35"/>
  <cols>
    <col min="1" max="1" width="14.54296875" bestFit="1" customWidth="1"/>
  </cols>
  <sheetData>
    <row r="1" spans="1:6" x14ac:dyDescent="0.35"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3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3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35">
      <c r="A4" t="s">
        <v>2</v>
      </c>
      <c r="B4">
        <v>26.484514434839408</v>
      </c>
      <c r="C4">
        <v>25.499228266178431</v>
      </c>
      <c r="D4">
        <v>24.155303215713637</v>
      </c>
      <c r="E4">
        <v>23.888728094370489</v>
      </c>
      <c r="F4">
        <v>24.224248074363331</v>
      </c>
    </row>
    <row r="5" spans="1:6" x14ac:dyDescent="0.35">
      <c r="A5" t="s">
        <v>3</v>
      </c>
      <c r="B5">
        <v>33.864419853255427</v>
      </c>
      <c r="C5">
        <v>32.604583862180974</v>
      </c>
      <c r="D5">
        <v>30.886174326215343</v>
      </c>
      <c r="E5">
        <v>30.545318092894334</v>
      </c>
      <c r="F5">
        <v>30.974330657938211</v>
      </c>
    </row>
    <row r="6" spans="1:6" x14ac:dyDescent="0.3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3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35">
      <c r="A8" t="s">
        <v>6</v>
      </c>
      <c r="B8">
        <v>7.1875926763932805</v>
      </c>
      <c r="C8">
        <v>7.261362288586958</v>
      </c>
      <c r="D8">
        <v>7.3456704168083</v>
      </c>
      <c r="E8">
        <v>7.429989020691699</v>
      </c>
      <c r="F8">
        <v>7.5248356649407109</v>
      </c>
    </row>
    <row r="12" spans="1:6" x14ac:dyDescent="0.35">
      <c r="A12" t="s">
        <v>15</v>
      </c>
    </row>
    <row r="13" spans="1:6" x14ac:dyDescent="0.35">
      <c r="A13" t="s">
        <v>16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739A8-894B-4BB7-ADC1-6CF36115C6EA}">
  <dimension ref="A1:O13"/>
  <sheetViews>
    <sheetView workbookViewId="0">
      <selection activeCell="E2" sqref="E2"/>
    </sheetView>
  </sheetViews>
  <sheetFormatPr defaultRowHeight="14.5" x14ac:dyDescent="0.35"/>
  <sheetData>
    <row r="1" spans="1:15" x14ac:dyDescent="0.35">
      <c r="B1" t="s">
        <v>7</v>
      </c>
      <c r="C1" t="s">
        <v>8</v>
      </c>
      <c r="D1" t="s">
        <v>9</v>
      </c>
      <c r="E1" t="s">
        <v>10</v>
      </c>
      <c r="F1" t="s">
        <v>11</v>
      </c>
      <c r="K1" s="1"/>
      <c r="L1" s="1"/>
      <c r="M1" s="1"/>
      <c r="N1" s="1"/>
      <c r="O1" s="1"/>
    </row>
    <row r="2" spans="1:15" x14ac:dyDescent="0.35">
      <c r="A2" t="s">
        <v>0</v>
      </c>
      <c r="B2" s="9">
        <v>7.7460100000000004E-2</v>
      </c>
      <c r="C2" s="9">
        <v>6.4550083333333341E-2</v>
      </c>
      <c r="D2" s="9">
        <v>5.1640066666666672E-2</v>
      </c>
      <c r="E2" s="9">
        <v>3.8730050000000002E-2</v>
      </c>
      <c r="F2" s="9">
        <v>2.5820033333333336E-2</v>
      </c>
      <c r="K2" s="2"/>
      <c r="L2" s="2"/>
      <c r="M2" s="2"/>
      <c r="N2" s="2"/>
      <c r="O2" s="2"/>
    </row>
    <row r="3" spans="1:15" x14ac:dyDescent="0.35">
      <c r="A3" t="s">
        <v>1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K3" s="2"/>
      <c r="L3" s="2"/>
      <c r="M3" s="2"/>
      <c r="N3" s="2"/>
      <c r="O3" s="2"/>
    </row>
    <row r="4" spans="1:15" x14ac:dyDescent="0.35">
      <c r="A4" t="s">
        <v>2</v>
      </c>
      <c r="B4" s="9">
        <v>1.9269999999999999E-2</v>
      </c>
      <c r="C4" s="9">
        <v>1.6058333333333334E-2</v>
      </c>
      <c r="D4" s="9">
        <v>1.2846666666666668E-2</v>
      </c>
      <c r="E4" s="9">
        <v>9.6349999999999995E-3</v>
      </c>
      <c r="F4" s="9">
        <v>6.4233333333333338E-3</v>
      </c>
      <c r="K4" s="2"/>
      <c r="L4" s="2"/>
      <c r="M4" s="2"/>
      <c r="N4" s="2"/>
      <c r="O4" s="2"/>
    </row>
    <row r="5" spans="1:15" x14ac:dyDescent="0.35">
      <c r="A5" t="s">
        <v>3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K5" s="2"/>
      <c r="L5" s="2"/>
      <c r="M5" s="2"/>
      <c r="N5" s="2"/>
      <c r="O5" s="2"/>
    </row>
    <row r="6" spans="1:15" x14ac:dyDescent="0.35">
      <c r="A6" t="s">
        <v>4</v>
      </c>
      <c r="B6" s="9">
        <v>3.0108099999999999E-2</v>
      </c>
      <c r="C6" s="9">
        <v>2.5090083333333332E-2</v>
      </c>
      <c r="D6" s="9">
        <v>2.0072066666666669E-2</v>
      </c>
      <c r="E6" s="9">
        <v>1.5054049999999999E-2</v>
      </c>
      <c r="F6" s="9">
        <v>1.0036033333333335E-2</v>
      </c>
      <c r="K6" s="2"/>
      <c r="L6" s="2"/>
      <c r="M6" s="2"/>
      <c r="N6" s="2"/>
      <c r="O6" s="2"/>
    </row>
    <row r="7" spans="1:15" x14ac:dyDescent="0.35">
      <c r="A7" t="s">
        <v>5</v>
      </c>
      <c r="B7" s="9">
        <v>4.8795000000000002E-3</v>
      </c>
      <c r="C7" s="9">
        <v>4.0662500000000004E-3</v>
      </c>
      <c r="D7" s="9">
        <v>3.2530000000000002E-3</v>
      </c>
      <c r="E7" s="9">
        <v>2.4397500000000001E-3</v>
      </c>
      <c r="F7" s="9">
        <v>1.6265000000000001E-3</v>
      </c>
      <c r="K7" s="2"/>
      <c r="L7" s="2"/>
      <c r="M7" s="2"/>
      <c r="N7" s="2"/>
      <c r="O7" s="2"/>
    </row>
    <row r="8" spans="1:15" x14ac:dyDescent="0.35">
      <c r="A8" t="s">
        <v>6</v>
      </c>
      <c r="B8" s="9">
        <v>5.1386000000000001E-3</v>
      </c>
      <c r="C8" s="9">
        <v>4.7103833333333334E-3</v>
      </c>
      <c r="D8" s="9">
        <v>4.2821666666666668E-3</v>
      </c>
      <c r="E8" s="9">
        <v>3.8539500000000001E-3</v>
      </c>
      <c r="F8" s="9">
        <v>3.4257333333333338E-3</v>
      </c>
      <c r="K8" s="2"/>
      <c r="L8" s="2"/>
      <c r="M8" s="2"/>
      <c r="N8" s="2"/>
      <c r="O8" s="2"/>
    </row>
    <row r="12" spans="1:15" x14ac:dyDescent="0.35">
      <c r="A12" t="s">
        <v>15</v>
      </c>
    </row>
    <row r="13" spans="1:15" x14ac:dyDescent="0.35">
      <c r="A13" t="s">
        <v>22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1CDA5-5974-4B22-BA28-76AB7618FAFD}">
  <dimension ref="A1:B10"/>
  <sheetViews>
    <sheetView workbookViewId="0">
      <selection activeCell="D1" sqref="D1"/>
    </sheetView>
  </sheetViews>
  <sheetFormatPr defaultRowHeight="14.5" x14ac:dyDescent="0.35"/>
  <sheetData>
    <row r="1" spans="1:2" x14ac:dyDescent="0.35">
      <c r="A1" s="8" t="s">
        <v>7</v>
      </c>
      <c r="B1">
        <v>1.1400000000000001E-4</v>
      </c>
    </row>
    <row r="2" spans="1:2" x14ac:dyDescent="0.35">
      <c r="A2" s="8" t="s">
        <v>8</v>
      </c>
      <c r="B2" s="8">
        <v>7.6000000000000018E-5</v>
      </c>
    </row>
    <row r="3" spans="1:2" x14ac:dyDescent="0.35">
      <c r="A3" s="8" t="s">
        <v>9</v>
      </c>
      <c r="B3" s="8">
        <v>3.8000000000000009E-5</v>
      </c>
    </row>
    <row r="4" spans="1:2" x14ac:dyDescent="0.35">
      <c r="A4" s="8" t="s">
        <v>10</v>
      </c>
      <c r="B4" s="8">
        <v>0</v>
      </c>
    </row>
    <row r="5" spans="1:2" x14ac:dyDescent="0.35">
      <c r="A5" s="8" t="s">
        <v>11</v>
      </c>
      <c r="B5" s="8">
        <v>0</v>
      </c>
    </row>
    <row r="9" spans="1:2" x14ac:dyDescent="0.35">
      <c r="A9" s="8" t="s">
        <v>15</v>
      </c>
    </row>
    <row r="10" spans="1:2" x14ac:dyDescent="0.35">
      <c r="A10" s="8" t="s">
        <v>22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A4B2B-DA45-49B1-9D41-5F4CC94555FF}">
  <dimension ref="A1:A6"/>
  <sheetViews>
    <sheetView workbookViewId="0">
      <selection activeCell="B3" sqref="B3"/>
    </sheetView>
  </sheetViews>
  <sheetFormatPr defaultRowHeight="14.5" x14ac:dyDescent="0.35"/>
  <sheetData>
    <row r="1" spans="1:1" x14ac:dyDescent="0.35">
      <c r="A1" s="4">
        <v>0.17</v>
      </c>
    </row>
    <row r="5" spans="1:1" x14ac:dyDescent="0.35">
      <c r="A5" t="s">
        <v>15</v>
      </c>
    </row>
    <row r="6" spans="1:1" x14ac:dyDescent="0.35">
      <c r="A6" t="s">
        <v>14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B0317-16E2-4FFD-8B57-518558828654}">
  <dimension ref="A1:F13"/>
  <sheetViews>
    <sheetView workbookViewId="0">
      <selection activeCell="E5" sqref="E5"/>
    </sheetView>
  </sheetViews>
  <sheetFormatPr defaultRowHeight="14.5" x14ac:dyDescent="0.35"/>
  <sheetData>
    <row r="1" spans="1:6" x14ac:dyDescent="0.35"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35">
      <c r="A2" t="s">
        <v>0</v>
      </c>
      <c r="B2" s="8">
        <v>1.4999999999999999E-2</v>
      </c>
      <c r="C2" s="8">
        <v>1.4999999999999999E-2</v>
      </c>
      <c r="D2" s="8">
        <v>1.4999999999999999E-2</v>
      </c>
      <c r="E2" s="8">
        <v>1.4999999999999999E-2</v>
      </c>
      <c r="F2" s="8">
        <v>1.4999999999999999E-2</v>
      </c>
    </row>
    <row r="3" spans="1:6" x14ac:dyDescent="0.35">
      <c r="A3" t="s">
        <v>1</v>
      </c>
      <c r="B3" s="8">
        <v>1.4999999999999999E-2</v>
      </c>
      <c r="C3" s="8">
        <v>1.4999999999999999E-2</v>
      </c>
      <c r="D3" s="8">
        <v>1.4999999999999999E-2</v>
      </c>
      <c r="E3" s="8">
        <v>1.4999999999999999E-2</v>
      </c>
      <c r="F3" s="8">
        <v>1.4999999999999999E-2</v>
      </c>
    </row>
    <row r="4" spans="1:6" x14ac:dyDescent="0.35">
      <c r="A4" t="s">
        <v>2</v>
      </c>
      <c r="B4" s="8">
        <v>1.4999999999999999E-2</v>
      </c>
      <c r="C4" s="8">
        <v>1.4999999999999999E-2</v>
      </c>
      <c r="D4" s="8">
        <v>1.4999999999999999E-2</v>
      </c>
      <c r="E4" s="8">
        <v>1.4999999999999999E-2</v>
      </c>
      <c r="F4" s="8">
        <v>1.4999999999999999E-2</v>
      </c>
    </row>
    <row r="5" spans="1:6" x14ac:dyDescent="0.35">
      <c r="A5" t="s">
        <v>3</v>
      </c>
      <c r="B5" s="8">
        <v>1.4999999999999999E-2</v>
      </c>
      <c r="C5" s="8">
        <v>1.4999999999999999E-2</v>
      </c>
      <c r="D5" s="8">
        <v>1.4999999999999999E-2</v>
      </c>
      <c r="E5" s="8">
        <v>1.4999999999999999E-2</v>
      </c>
      <c r="F5" s="8">
        <v>1.4999999999999999E-2</v>
      </c>
    </row>
    <row r="6" spans="1:6" x14ac:dyDescent="0.35">
      <c r="A6" t="s">
        <v>4</v>
      </c>
      <c r="B6" s="8">
        <v>1.4999999999999999E-2</v>
      </c>
      <c r="C6" s="8">
        <v>1.4999999999999999E-2</v>
      </c>
      <c r="D6" s="8">
        <v>1.4999999999999999E-2</v>
      </c>
      <c r="E6" s="8">
        <v>1.4999999999999999E-2</v>
      </c>
      <c r="F6" s="8">
        <v>1.4999999999999999E-2</v>
      </c>
    </row>
    <row r="7" spans="1:6" x14ac:dyDescent="0.35">
      <c r="A7" t="s">
        <v>5</v>
      </c>
      <c r="B7" s="8">
        <v>1.4999999999999999E-2</v>
      </c>
      <c r="C7" s="8">
        <v>1.4999999999999999E-2</v>
      </c>
      <c r="D7" s="8">
        <v>1.4999999999999999E-2</v>
      </c>
      <c r="E7" s="8">
        <v>1.4999999999999999E-2</v>
      </c>
      <c r="F7" s="8">
        <v>1.4999999999999999E-2</v>
      </c>
    </row>
    <row r="8" spans="1:6" x14ac:dyDescent="0.35">
      <c r="A8" t="s">
        <v>6</v>
      </c>
      <c r="B8" s="8">
        <v>1.4999999999999999E-2</v>
      </c>
      <c r="C8" s="8">
        <v>1.4999999999999999E-2</v>
      </c>
      <c r="D8" s="8">
        <v>1.4999999999999999E-2</v>
      </c>
      <c r="E8" s="8">
        <v>1.4999999999999999E-2</v>
      </c>
      <c r="F8" s="8">
        <v>1.4999999999999999E-2</v>
      </c>
    </row>
    <row r="12" spans="1:6" x14ac:dyDescent="0.35">
      <c r="A12" t="s">
        <v>15</v>
      </c>
    </row>
    <row r="13" spans="1:6" x14ac:dyDescent="0.35">
      <c r="A13" t="s">
        <v>22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240BE-B176-433C-8F5F-1E7871B5C8A0}">
  <dimension ref="A1:B10"/>
  <sheetViews>
    <sheetView workbookViewId="0">
      <selection activeCell="B1" sqref="B1:B5"/>
    </sheetView>
  </sheetViews>
  <sheetFormatPr defaultRowHeight="14.5" x14ac:dyDescent="0.35"/>
  <sheetData>
    <row r="1" spans="1:2" x14ac:dyDescent="0.35">
      <c r="A1" t="s">
        <v>7</v>
      </c>
      <c r="B1" s="8">
        <v>1.4999999999999999E-2</v>
      </c>
    </row>
    <row r="2" spans="1:2" x14ac:dyDescent="0.35">
      <c r="A2" t="s">
        <v>8</v>
      </c>
      <c r="B2" s="8">
        <v>1.4999999999999999E-2</v>
      </c>
    </row>
    <row r="3" spans="1:2" x14ac:dyDescent="0.35">
      <c r="A3" t="s">
        <v>9</v>
      </c>
      <c r="B3" s="8">
        <v>1.4999999999999999E-2</v>
      </c>
    </row>
    <row r="4" spans="1:2" x14ac:dyDescent="0.35">
      <c r="A4" t="s">
        <v>10</v>
      </c>
      <c r="B4" s="8">
        <v>1.4999999999999999E-2</v>
      </c>
    </row>
    <row r="5" spans="1:2" x14ac:dyDescent="0.35">
      <c r="A5" t="s">
        <v>11</v>
      </c>
      <c r="B5" s="8">
        <v>1.4999999999999999E-2</v>
      </c>
    </row>
    <row r="9" spans="1:2" x14ac:dyDescent="0.35">
      <c r="A9" t="s">
        <v>23</v>
      </c>
    </row>
    <row r="10" spans="1:2" x14ac:dyDescent="0.35">
      <c r="A10" t="s">
        <v>22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5640F-D89C-4E38-A993-A0F72C359F5A}">
  <dimension ref="A1:A6"/>
  <sheetViews>
    <sheetView workbookViewId="0"/>
  </sheetViews>
  <sheetFormatPr defaultRowHeight="14.5" x14ac:dyDescent="0.35"/>
  <cols>
    <col min="1" max="1" width="14.54296875" bestFit="1" customWidth="1"/>
  </cols>
  <sheetData>
    <row r="1" spans="1:1" x14ac:dyDescent="0.35">
      <c r="A1" s="4" t="e">
        <f>#REF!</f>
        <v>#REF!</v>
      </c>
    </row>
    <row r="5" spans="1:1" x14ac:dyDescent="0.35">
      <c r="A5" t="s">
        <v>15</v>
      </c>
    </row>
    <row r="6" spans="1:1" x14ac:dyDescent="0.35">
      <c r="A6" t="s">
        <v>16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07976-627C-4916-A28F-42C2DD579758}">
  <dimension ref="A1:A6"/>
  <sheetViews>
    <sheetView workbookViewId="0">
      <selection activeCell="N37" sqref="N37"/>
    </sheetView>
  </sheetViews>
  <sheetFormatPr defaultRowHeight="14.5" x14ac:dyDescent="0.35"/>
  <sheetData>
    <row r="1" spans="1:1" x14ac:dyDescent="0.35">
      <c r="A1" s="4">
        <v>0.5</v>
      </c>
    </row>
    <row r="5" spans="1:1" x14ac:dyDescent="0.35">
      <c r="A5" t="s">
        <v>15</v>
      </c>
    </row>
    <row r="6" spans="1:1" x14ac:dyDescent="0.35">
      <c r="A6" t="s">
        <v>14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5ADA7-07A1-4215-B271-28721F922E9D}">
  <dimension ref="A1:A6"/>
  <sheetViews>
    <sheetView workbookViewId="0"/>
  </sheetViews>
  <sheetFormatPr defaultRowHeight="14.5" x14ac:dyDescent="0.35"/>
  <cols>
    <col min="1" max="16384" width="8.7265625" style="8"/>
  </cols>
  <sheetData>
    <row r="1" spans="1:1" x14ac:dyDescent="0.35">
      <c r="A1" s="4">
        <v>0.5</v>
      </c>
    </row>
    <row r="5" spans="1:1" x14ac:dyDescent="0.35">
      <c r="A5" s="8" t="s">
        <v>15</v>
      </c>
    </row>
    <row r="6" spans="1:1" x14ac:dyDescent="0.35">
      <c r="A6" s="8" t="s">
        <v>14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47942-6A8C-4180-A9C2-90B48456D019}">
  <dimension ref="A1:B10"/>
  <sheetViews>
    <sheetView workbookViewId="0">
      <selection activeCell="L33" sqref="L33"/>
    </sheetView>
  </sheetViews>
  <sheetFormatPr defaultRowHeight="14.5" x14ac:dyDescent="0.35"/>
  <sheetData>
    <row r="1" spans="1:2" x14ac:dyDescent="0.35">
      <c r="A1" t="s">
        <v>7</v>
      </c>
      <c r="B1">
        <v>1</v>
      </c>
    </row>
    <row r="2" spans="1:2" x14ac:dyDescent="0.35">
      <c r="A2" t="s">
        <v>8</v>
      </c>
      <c r="B2">
        <v>0.68058319703375303</v>
      </c>
    </row>
    <row r="3" spans="1:2" x14ac:dyDescent="0.35">
      <c r="A3" t="s">
        <v>9</v>
      </c>
      <c r="B3">
        <v>0.46319348808468425</v>
      </c>
    </row>
    <row r="4" spans="1:2" x14ac:dyDescent="0.35">
      <c r="A4" t="s">
        <v>10</v>
      </c>
      <c r="B4">
        <v>0.31524170496588994</v>
      </c>
    </row>
    <row r="5" spans="1:2" x14ac:dyDescent="0.35">
      <c r="A5" t="s">
        <v>11</v>
      </c>
      <c r="B5">
        <v>0.21454820740405653</v>
      </c>
    </row>
    <row r="9" spans="1:2" x14ac:dyDescent="0.35">
      <c r="A9" t="s">
        <v>15</v>
      </c>
    </row>
    <row r="10" spans="1:2" x14ac:dyDescent="0.35">
      <c r="A10" t="s">
        <v>14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25D06-131C-4925-BECC-19FBD701186C}">
  <dimension ref="A1:M41"/>
  <sheetViews>
    <sheetView zoomScale="115" zoomScaleNormal="115" workbookViewId="0">
      <selection activeCell="D36" sqref="D36:E36"/>
    </sheetView>
  </sheetViews>
  <sheetFormatPr defaultRowHeight="14.5" x14ac:dyDescent="0.35"/>
  <sheetData>
    <row r="1" spans="1:13" x14ac:dyDescent="0.35">
      <c r="C1" t="s">
        <v>7</v>
      </c>
      <c r="D1" t="s">
        <v>8</v>
      </c>
      <c r="E1" t="s">
        <v>9</v>
      </c>
      <c r="F1" t="s">
        <v>10</v>
      </c>
      <c r="G1" t="s">
        <v>11</v>
      </c>
      <c r="M1" s="8"/>
    </row>
    <row r="2" spans="1:13" x14ac:dyDescent="0.35">
      <c r="A2" t="s">
        <v>0</v>
      </c>
      <c r="B2" t="s">
        <v>7</v>
      </c>
      <c r="C2">
        <v>0</v>
      </c>
      <c r="D2">
        <v>0</v>
      </c>
      <c r="E2">
        <v>0</v>
      </c>
      <c r="F2">
        <v>0</v>
      </c>
      <c r="G2">
        <v>0</v>
      </c>
      <c r="M2" s="8"/>
    </row>
    <row r="3" spans="1:13" x14ac:dyDescent="0.35">
      <c r="A3" t="s">
        <v>0</v>
      </c>
      <c r="B3" t="s">
        <v>8</v>
      </c>
      <c r="C3">
        <v>1</v>
      </c>
      <c r="D3">
        <v>0</v>
      </c>
      <c r="E3">
        <v>0</v>
      </c>
      <c r="F3">
        <v>0</v>
      </c>
      <c r="G3">
        <v>0</v>
      </c>
      <c r="M3" s="8"/>
    </row>
    <row r="4" spans="1:13" x14ac:dyDescent="0.35">
      <c r="A4" t="s">
        <v>0</v>
      </c>
      <c r="B4" t="s">
        <v>9</v>
      </c>
      <c r="C4">
        <v>1</v>
      </c>
      <c r="D4">
        <v>1</v>
      </c>
      <c r="E4">
        <v>0</v>
      </c>
      <c r="F4">
        <v>0</v>
      </c>
      <c r="G4">
        <v>0</v>
      </c>
      <c r="M4" s="8"/>
    </row>
    <row r="5" spans="1:13" x14ac:dyDescent="0.35">
      <c r="A5" t="s">
        <v>0</v>
      </c>
      <c r="B5" t="s">
        <v>10</v>
      </c>
      <c r="C5">
        <v>1</v>
      </c>
      <c r="D5">
        <v>1</v>
      </c>
      <c r="E5">
        <v>1</v>
      </c>
      <c r="F5">
        <v>0</v>
      </c>
      <c r="G5">
        <v>0</v>
      </c>
      <c r="M5" s="8"/>
    </row>
    <row r="6" spans="1:13" x14ac:dyDescent="0.35">
      <c r="A6" t="s">
        <v>0</v>
      </c>
      <c r="B6" t="s">
        <v>11</v>
      </c>
      <c r="C6">
        <v>1</v>
      </c>
      <c r="D6">
        <v>1</v>
      </c>
      <c r="E6">
        <v>1</v>
      </c>
      <c r="F6">
        <v>1</v>
      </c>
      <c r="G6">
        <v>0</v>
      </c>
      <c r="M6" s="8"/>
    </row>
    <row r="7" spans="1:13" x14ac:dyDescent="0.35">
      <c r="A7" t="s">
        <v>1</v>
      </c>
      <c r="B7" t="s">
        <v>7</v>
      </c>
      <c r="C7">
        <v>0</v>
      </c>
      <c r="D7">
        <v>0</v>
      </c>
      <c r="E7">
        <v>0</v>
      </c>
      <c r="F7">
        <v>0</v>
      </c>
      <c r="G7">
        <v>0</v>
      </c>
      <c r="M7" s="8"/>
    </row>
    <row r="8" spans="1:13" x14ac:dyDescent="0.35">
      <c r="A8" t="s">
        <v>1</v>
      </c>
      <c r="B8" t="s">
        <v>8</v>
      </c>
      <c r="C8">
        <v>1</v>
      </c>
      <c r="D8">
        <v>0</v>
      </c>
      <c r="E8">
        <v>0</v>
      </c>
      <c r="F8">
        <v>0</v>
      </c>
      <c r="G8">
        <v>0</v>
      </c>
      <c r="M8" s="8"/>
    </row>
    <row r="9" spans="1:13" x14ac:dyDescent="0.35">
      <c r="A9" t="s">
        <v>1</v>
      </c>
      <c r="B9" t="s">
        <v>9</v>
      </c>
      <c r="C9">
        <v>1</v>
      </c>
      <c r="D9">
        <v>1</v>
      </c>
      <c r="E9">
        <v>0</v>
      </c>
      <c r="F9">
        <v>0</v>
      </c>
      <c r="G9">
        <v>0</v>
      </c>
      <c r="M9" s="8"/>
    </row>
    <row r="10" spans="1:13" x14ac:dyDescent="0.35">
      <c r="A10" t="s">
        <v>1</v>
      </c>
      <c r="B10" t="s">
        <v>10</v>
      </c>
      <c r="C10">
        <v>1</v>
      </c>
      <c r="D10">
        <v>1</v>
      </c>
      <c r="E10">
        <v>1</v>
      </c>
      <c r="F10">
        <v>0</v>
      </c>
      <c r="G10">
        <v>0</v>
      </c>
      <c r="M10" s="8"/>
    </row>
    <row r="11" spans="1:13" x14ac:dyDescent="0.35">
      <c r="A11" t="s">
        <v>1</v>
      </c>
      <c r="B11" t="s">
        <v>11</v>
      </c>
      <c r="C11">
        <v>1</v>
      </c>
      <c r="D11">
        <v>1</v>
      </c>
      <c r="E11">
        <v>1</v>
      </c>
      <c r="F11">
        <v>1</v>
      </c>
      <c r="G11">
        <v>0</v>
      </c>
      <c r="M11" s="8"/>
    </row>
    <row r="12" spans="1:13" x14ac:dyDescent="0.35">
      <c r="A12" t="s">
        <v>2</v>
      </c>
      <c r="B12" t="s">
        <v>7</v>
      </c>
      <c r="C12">
        <v>0</v>
      </c>
      <c r="D12">
        <v>0</v>
      </c>
      <c r="E12">
        <v>0</v>
      </c>
      <c r="F12">
        <v>0</v>
      </c>
      <c r="G12">
        <v>0</v>
      </c>
      <c r="M12" s="8"/>
    </row>
    <row r="13" spans="1:13" x14ac:dyDescent="0.35">
      <c r="A13" t="s">
        <v>2</v>
      </c>
      <c r="B13" t="s">
        <v>8</v>
      </c>
      <c r="C13">
        <v>1</v>
      </c>
      <c r="D13">
        <v>0</v>
      </c>
      <c r="E13">
        <v>0</v>
      </c>
      <c r="F13">
        <v>0</v>
      </c>
      <c r="G13">
        <v>0</v>
      </c>
      <c r="M13" s="8"/>
    </row>
    <row r="14" spans="1:13" x14ac:dyDescent="0.35">
      <c r="A14" t="s">
        <v>2</v>
      </c>
      <c r="B14" t="s">
        <v>9</v>
      </c>
      <c r="C14">
        <v>1</v>
      </c>
      <c r="D14">
        <v>1</v>
      </c>
      <c r="E14">
        <v>0</v>
      </c>
      <c r="F14">
        <v>0</v>
      </c>
      <c r="G14">
        <v>0</v>
      </c>
      <c r="M14" s="8"/>
    </row>
    <row r="15" spans="1:13" x14ac:dyDescent="0.35">
      <c r="A15" t="s">
        <v>2</v>
      </c>
      <c r="B15" t="s">
        <v>10</v>
      </c>
      <c r="C15">
        <v>1</v>
      </c>
      <c r="D15">
        <v>1</v>
      </c>
      <c r="E15">
        <v>1</v>
      </c>
      <c r="F15">
        <v>0</v>
      </c>
      <c r="G15">
        <v>0</v>
      </c>
      <c r="M15" s="8"/>
    </row>
    <row r="16" spans="1:13" x14ac:dyDescent="0.35">
      <c r="A16" t="s">
        <v>2</v>
      </c>
      <c r="B16" t="s">
        <v>11</v>
      </c>
      <c r="C16">
        <v>1</v>
      </c>
      <c r="D16">
        <v>1</v>
      </c>
      <c r="E16">
        <v>1</v>
      </c>
      <c r="F16">
        <v>1</v>
      </c>
      <c r="G16">
        <v>0</v>
      </c>
      <c r="M16" s="8"/>
    </row>
    <row r="17" spans="1:13" x14ac:dyDescent="0.35">
      <c r="A17" t="s">
        <v>3</v>
      </c>
      <c r="B17" t="s">
        <v>7</v>
      </c>
      <c r="C17">
        <v>0</v>
      </c>
      <c r="D17">
        <v>0</v>
      </c>
      <c r="E17">
        <v>0</v>
      </c>
      <c r="F17">
        <v>0</v>
      </c>
      <c r="G17">
        <v>0</v>
      </c>
      <c r="M17" s="8"/>
    </row>
    <row r="18" spans="1:13" x14ac:dyDescent="0.35">
      <c r="A18" t="s">
        <v>3</v>
      </c>
      <c r="B18" t="s">
        <v>8</v>
      </c>
      <c r="C18">
        <v>1</v>
      </c>
      <c r="D18">
        <v>0</v>
      </c>
      <c r="E18">
        <v>0</v>
      </c>
      <c r="F18">
        <v>0</v>
      </c>
      <c r="G18">
        <v>0</v>
      </c>
      <c r="M18" s="8"/>
    </row>
    <row r="19" spans="1:13" x14ac:dyDescent="0.35">
      <c r="A19" t="s">
        <v>3</v>
      </c>
      <c r="B19" t="s">
        <v>9</v>
      </c>
      <c r="C19">
        <v>1</v>
      </c>
      <c r="D19">
        <v>1</v>
      </c>
      <c r="E19">
        <v>0</v>
      </c>
      <c r="F19">
        <v>0</v>
      </c>
      <c r="G19">
        <v>0</v>
      </c>
      <c r="M19" s="8"/>
    </row>
    <row r="20" spans="1:13" x14ac:dyDescent="0.35">
      <c r="A20" t="s">
        <v>3</v>
      </c>
      <c r="B20" t="s">
        <v>10</v>
      </c>
      <c r="C20">
        <v>1</v>
      </c>
      <c r="D20">
        <v>1</v>
      </c>
      <c r="E20">
        <v>1</v>
      </c>
      <c r="F20">
        <v>0</v>
      </c>
      <c r="G20">
        <v>0</v>
      </c>
      <c r="M20" s="8"/>
    </row>
    <row r="21" spans="1:13" x14ac:dyDescent="0.35">
      <c r="A21" t="s">
        <v>3</v>
      </c>
      <c r="B21" t="s">
        <v>11</v>
      </c>
      <c r="C21">
        <v>1</v>
      </c>
      <c r="D21">
        <v>1</v>
      </c>
      <c r="E21">
        <v>1</v>
      </c>
      <c r="F21">
        <v>1</v>
      </c>
      <c r="G21">
        <v>0</v>
      </c>
      <c r="M21" s="8"/>
    </row>
    <row r="22" spans="1:13" x14ac:dyDescent="0.35">
      <c r="A22" t="s">
        <v>4</v>
      </c>
      <c r="B22" t="s">
        <v>7</v>
      </c>
      <c r="C22">
        <v>0</v>
      </c>
      <c r="D22">
        <v>0</v>
      </c>
      <c r="E22">
        <v>0</v>
      </c>
      <c r="F22">
        <v>0</v>
      </c>
      <c r="G22">
        <v>0</v>
      </c>
      <c r="M22" s="8"/>
    </row>
    <row r="23" spans="1:13" x14ac:dyDescent="0.35">
      <c r="A23" t="s">
        <v>4</v>
      </c>
      <c r="B23" t="s">
        <v>8</v>
      </c>
      <c r="C23">
        <v>1</v>
      </c>
      <c r="D23">
        <v>0</v>
      </c>
      <c r="E23">
        <v>0</v>
      </c>
      <c r="F23">
        <v>0</v>
      </c>
      <c r="G23">
        <v>0</v>
      </c>
      <c r="M23" s="8"/>
    </row>
    <row r="24" spans="1:13" x14ac:dyDescent="0.35">
      <c r="A24" t="s">
        <v>4</v>
      </c>
      <c r="B24" t="s">
        <v>9</v>
      </c>
      <c r="C24">
        <v>1</v>
      </c>
      <c r="D24">
        <v>1</v>
      </c>
      <c r="E24">
        <v>0</v>
      </c>
      <c r="F24">
        <v>0</v>
      </c>
      <c r="G24">
        <v>0</v>
      </c>
      <c r="M24" s="8"/>
    </row>
    <row r="25" spans="1:13" x14ac:dyDescent="0.35">
      <c r="A25" t="s">
        <v>4</v>
      </c>
      <c r="B25" t="s">
        <v>10</v>
      </c>
      <c r="C25">
        <v>1</v>
      </c>
      <c r="D25">
        <v>1</v>
      </c>
      <c r="E25">
        <v>1</v>
      </c>
      <c r="F25">
        <v>0</v>
      </c>
      <c r="G25">
        <v>0</v>
      </c>
      <c r="M25" s="8"/>
    </row>
    <row r="26" spans="1:13" x14ac:dyDescent="0.35">
      <c r="A26" t="s">
        <v>4</v>
      </c>
      <c r="B26" t="s">
        <v>11</v>
      </c>
      <c r="C26">
        <v>1</v>
      </c>
      <c r="D26">
        <v>1</v>
      </c>
      <c r="E26">
        <v>1</v>
      </c>
      <c r="F26">
        <v>1</v>
      </c>
      <c r="G26">
        <v>0</v>
      </c>
      <c r="M26" s="8"/>
    </row>
    <row r="27" spans="1:13" x14ac:dyDescent="0.35">
      <c r="A27" t="s">
        <v>5</v>
      </c>
      <c r="B27" t="s">
        <v>7</v>
      </c>
      <c r="C27">
        <v>0</v>
      </c>
      <c r="D27">
        <v>0</v>
      </c>
      <c r="E27">
        <v>0</v>
      </c>
      <c r="F27">
        <v>0</v>
      </c>
      <c r="G27">
        <v>0</v>
      </c>
      <c r="M27" s="8"/>
    </row>
    <row r="28" spans="1:13" x14ac:dyDescent="0.35">
      <c r="A28" t="s">
        <v>5</v>
      </c>
      <c r="B28" t="s">
        <v>8</v>
      </c>
      <c r="C28">
        <v>1</v>
      </c>
      <c r="D28">
        <v>0</v>
      </c>
      <c r="E28">
        <v>0</v>
      </c>
      <c r="F28">
        <v>0</v>
      </c>
      <c r="G28">
        <v>0</v>
      </c>
      <c r="M28" s="8"/>
    </row>
    <row r="29" spans="1:13" x14ac:dyDescent="0.35">
      <c r="A29" t="s">
        <v>5</v>
      </c>
      <c r="B29" t="s">
        <v>9</v>
      </c>
      <c r="C29">
        <v>1</v>
      </c>
      <c r="D29">
        <v>1</v>
      </c>
      <c r="E29">
        <v>0</v>
      </c>
      <c r="F29">
        <v>0</v>
      </c>
      <c r="G29">
        <v>0</v>
      </c>
      <c r="M29" s="8"/>
    </row>
    <row r="30" spans="1:13" x14ac:dyDescent="0.35">
      <c r="A30" t="s">
        <v>5</v>
      </c>
      <c r="B30" t="s">
        <v>10</v>
      </c>
      <c r="C30">
        <v>1</v>
      </c>
      <c r="D30">
        <v>1</v>
      </c>
      <c r="E30">
        <v>1</v>
      </c>
      <c r="F30">
        <v>0</v>
      </c>
      <c r="G30">
        <v>0</v>
      </c>
      <c r="M30" s="8"/>
    </row>
    <row r="31" spans="1:13" x14ac:dyDescent="0.35">
      <c r="A31" t="s">
        <v>5</v>
      </c>
      <c r="B31" t="s">
        <v>11</v>
      </c>
      <c r="C31">
        <v>1</v>
      </c>
      <c r="D31">
        <v>1</v>
      </c>
      <c r="E31">
        <v>1</v>
      </c>
      <c r="F31">
        <v>1</v>
      </c>
      <c r="G31">
        <v>0</v>
      </c>
      <c r="M31" s="8"/>
    </row>
    <row r="32" spans="1:13" x14ac:dyDescent="0.35">
      <c r="A32" t="s">
        <v>6</v>
      </c>
      <c r="B32" t="s">
        <v>7</v>
      </c>
      <c r="C32">
        <v>0</v>
      </c>
      <c r="D32">
        <v>0</v>
      </c>
      <c r="E32">
        <v>0</v>
      </c>
      <c r="F32">
        <v>0</v>
      </c>
      <c r="G32">
        <v>0</v>
      </c>
      <c r="M32" s="8"/>
    </row>
    <row r="33" spans="1:13" x14ac:dyDescent="0.35">
      <c r="A33" t="s">
        <v>6</v>
      </c>
      <c r="B33" t="s">
        <v>8</v>
      </c>
      <c r="C33">
        <v>1</v>
      </c>
      <c r="D33">
        <v>0</v>
      </c>
      <c r="E33">
        <v>0</v>
      </c>
      <c r="F33">
        <v>0</v>
      </c>
      <c r="G33">
        <v>0</v>
      </c>
      <c r="M33" s="8"/>
    </row>
    <row r="34" spans="1:13" x14ac:dyDescent="0.35">
      <c r="A34" t="s">
        <v>6</v>
      </c>
      <c r="B34" t="s">
        <v>9</v>
      </c>
      <c r="C34">
        <v>1</v>
      </c>
      <c r="D34">
        <v>1</v>
      </c>
      <c r="E34">
        <v>0</v>
      </c>
      <c r="F34">
        <v>0</v>
      </c>
      <c r="G34">
        <v>0</v>
      </c>
      <c r="M34" s="8"/>
    </row>
    <row r="35" spans="1:13" x14ac:dyDescent="0.35">
      <c r="A35" t="s">
        <v>6</v>
      </c>
      <c r="B35" t="s">
        <v>10</v>
      </c>
      <c r="C35">
        <v>1</v>
      </c>
      <c r="D35">
        <v>1</v>
      </c>
      <c r="E35">
        <v>1</v>
      </c>
      <c r="F35">
        <v>0</v>
      </c>
      <c r="G35">
        <v>0</v>
      </c>
      <c r="M35" s="8"/>
    </row>
    <row r="36" spans="1:13" x14ac:dyDescent="0.35">
      <c r="A36" t="s">
        <v>6</v>
      </c>
      <c r="B36" t="s">
        <v>11</v>
      </c>
      <c r="C36">
        <v>1</v>
      </c>
      <c r="D36">
        <v>1</v>
      </c>
      <c r="E36">
        <v>1</v>
      </c>
      <c r="F36">
        <v>1</v>
      </c>
      <c r="G36">
        <v>0</v>
      </c>
      <c r="M36" s="8"/>
    </row>
    <row r="40" spans="1:13" x14ac:dyDescent="0.35">
      <c r="A40" t="s">
        <v>15</v>
      </c>
    </row>
    <row r="41" spans="1:13" x14ac:dyDescent="0.35">
      <c r="A41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A991D-D1BB-4318-A7ED-88B8D4B0FB41}">
  <dimension ref="A1:A5"/>
  <sheetViews>
    <sheetView tabSelected="1" workbookViewId="0">
      <selection activeCell="D8" sqref="D8"/>
    </sheetView>
  </sheetViews>
  <sheetFormatPr defaultRowHeight="14.5" x14ac:dyDescent="0.35"/>
  <sheetData>
    <row r="1" spans="1:1" x14ac:dyDescent="0.35">
      <c r="A1">
        <v>1.1251441900000001</v>
      </c>
    </row>
    <row r="4" spans="1:1" x14ac:dyDescent="0.35">
      <c r="A4" s="8" t="s">
        <v>15</v>
      </c>
    </row>
    <row r="5" spans="1:1" x14ac:dyDescent="0.35">
      <c r="A5" s="8" t="s">
        <v>20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ED4AD-A562-407F-A418-E5511E0C8325}">
  <dimension ref="A1:F11"/>
  <sheetViews>
    <sheetView workbookViewId="0">
      <selection activeCell="C4" sqref="C4"/>
    </sheetView>
  </sheetViews>
  <sheetFormatPr defaultRowHeight="14.5" x14ac:dyDescent="0.35"/>
  <sheetData>
    <row r="1" spans="1:6" x14ac:dyDescent="0.35"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3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35">
      <c r="A3" t="s">
        <v>8</v>
      </c>
      <c r="B3">
        <v>1</v>
      </c>
      <c r="C3">
        <v>0</v>
      </c>
      <c r="D3">
        <v>0</v>
      </c>
      <c r="E3">
        <v>0</v>
      </c>
      <c r="F3">
        <v>0</v>
      </c>
    </row>
    <row r="4" spans="1:6" x14ac:dyDescent="0.35">
      <c r="A4" t="s">
        <v>9</v>
      </c>
      <c r="B4">
        <v>1</v>
      </c>
      <c r="C4">
        <v>1</v>
      </c>
      <c r="D4">
        <v>0</v>
      </c>
      <c r="E4">
        <v>0</v>
      </c>
      <c r="F4">
        <v>0</v>
      </c>
    </row>
    <row r="5" spans="1:6" x14ac:dyDescent="0.35">
      <c r="A5" t="s">
        <v>10</v>
      </c>
      <c r="B5">
        <v>1</v>
      </c>
      <c r="C5">
        <v>1</v>
      </c>
      <c r="D5">
        <v>1</v>
      </c>
      <c r="E5">
        <v>0</v>
      </c>
      <c r="F5">
        <v>0</v>
      </c>
    </row>
    <row r="6" spans="1:6" x14ac:dyDescent="0.35">
      <c r="A6" t="s">
        <v>11</v>
      </c>
      <c r="B6">
        <v>0</v>
      </c>
      <c r="C6">
        <v>1</v>
      </c>
      <c r="D6">
        <v>1</v>
      </c>
      <c r="E6">
        <v>1</v>
      </c>
      <c r="F6">
        <v>0</v>
      </c>
    </row>
    <row r="10" spans="1:6" x14ac:dyDescent="0.35">
      <c r="A10" t="s">
        <v>15</v>
      </c>
    </row>
    <row r="11" spans="1:6" x14ac:dyDescent="0.35">
      <c r="A11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A11D-C8F4-49C1-8840-4690B15F50E0}">
  <dimension ref="A1:B10"/>
  <sheetViews>
    <sheetView workbookViewId="0">
      <selection activeCell="A9" sqref="A9:A10"/>
    </sheetView>
  </sheetViews>
  <sheetFormatPr defaultRowHeight="14.5" x14ac:dyDescent="0.35"/>
  <cols>
    <col min="1" max="1" width="14.54296875" bestFit="1" customWidth="1"/>
  </cols>
  <sheetData>
    <row r="1" spans="1:2" x14ac:dyDescent="0.35">
      <c r="A1" t="s">
        <v>7</v>
      </c>
      <c r="B1" s="8">
        <v>0</v>
      </c>
    </row>
    <row r="2" spans="1:2" x14ac:dyDescent="0.35">
      <c r="A2" t="s">
        <v>8</v>
      </c>
      <c r="B2" s="8">
        <v>0</v>
      </c>
    </row>
    <row r="3" spans="1:2" x14ac:dyDescent="0.35">
      <c r="A3" t="s">
        <v>9</v>
      </c>
      <c r="B3" s="8">
        <v>0</v>
      </c>
    </row>
    <row r="4" spans="1:2" x14ac:dyDescent="0.35">
      <c r="A4" t="s">
        <v>10</v>
      </c>
      <c r="B4" s="8">
        <v>0</v>
      </c>
    </row>
    <row r="5" spans="1:2" x14ac:dyDescent="0.35">
      <c r="A5" t="s">
        <v>11</v>
      </c>
      <c r="B5" s="8">
        <v>0</v>
      </c>
    </row>
    <row r="9" spans="1:2" x14ac:dyDescent="0.35">
      <c r="A9" t="s">
        <v>15</v>
      </c>
    </row>
    <row r="10" spans="1:2" x14ac:dyDescent="0.35">
      <c r="A10" t="s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D933E-4407-421C-9D38-C958642B807E}">
  <dimension ref="A1:F13"/>
  <sheetViews>
    <sheetView workbookViewId="0">
      <selection activeCell="C4" sqref="C4"/>
    </sheetView>
  </sheetViews>
  <sheetFormatPr defaultRowHeight="14.5" x14ac:dyDescent="0.35"/>
  <cols>
    <col min="1" max="1" width="14.54296875" bestFit="1" customWidth="1"/>
  </cols>
  <sheetData>
    <row r="1" spans="1:6" x14ac:dyDescent="0.35"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35">
      <c r="A2" t="s">
        <v>0</v>
      </c>
      <c r="B2">
        <v>1.7643599999999999</v>
      </c>
      <c r="C2">
        <v>1.7643599999999999</v>
      </c>
      <c r="D2">
        <v>1.7643599999999999</v>
      </c>
      <c r="E2">
        <v>1.7643599999999999</v>
      </c>
      <c r="F2">
        <v>1.7643599999999999</v>
      </c>
    </row>
    <row r="3" spans="1:6" x14ac:dyDescent="0.35">
      <c r="A3" t="s">
        <v>1</v>
      </c>
      <c r="B3">
        <v>5.8102200000000002</v>
      </c>
      <c r="C3">
        <v>5.7493800000000004</v>
      </c>
      <c r="D3">
        <v>5.6479800000000004</v>
      </c>
      <c r="E3">
        <v>5.5161600000000002</v>
      </c>
      <c r="F3">
        <v>5.3944800000000006</v>
      </c>
    </row>
    <row r="4" spans="1:6" x14ac:dyDescent="0.35">
      <c r="A4" t="s">
        <v>2</v>
      </c>
      <c r="B4">
        <v>7.97004</v>
      </c>
      <c r="C4">
        <v>7.9092000000000002</v>
      </c>
      <c r="D4">
        <v>7.6252800000000001</v>
      </c>
      <c r="E4">
        <v>7.4528999999999996</v>
      </c>
      <c r="F4">
        <v>7.4528999999999996</v>
      </c>
    </row>
    <row r="5" spans="1:6" x14ac:dyDescent="0.35">
      <c r="A5" t="s">
        <v>3</v>
      </c>
      <c r="B5">
        <v>14.45964</v>
      </c>
      <c r="C5">
        <v>14.408940000000001</v>
      </c>
      <c r="D5">
        <v>14.135159999999999</v>
      </c>
      <c r="E5">
        <v>13.67886</v>
      </c>
      <c r="F5">
        <v>13.242840000000001</v>
      </c>
    </row>
    <row r="6" spans="1:6" x14ac:dyDescent="0.3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3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35">
      <c r="A8" t="s">
        <v>6</v>
      </c>
      <c r="B8">
        <v>2.3847035573122528</v>
      </c>
      <c r="C8">
        <v>2.3847035573122528</v>
      </c>
      <c r="D8">
        <v>2.3847035573122528</v>
      </c>
      <c r="E8">
        <v>2.3847035573122528</v>
      </c>
      <c r="F8">
        <v>2.3847035573122528</v>
      </c>
    </row>
    <row r="12" spans="1:6" x14ac:dyDescent="0.35">
      <c r="A12" t="s">
        <v>15</v>
      </c>
    </row>
    <row r="13" spans="1:6" x14ac:dyDescent="0.35">
      <c r="A13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F8C08-40EF-41EA-8F4B-FDF2694C193F}">
  <dimension ref="A1:R10"/>
  <sheetViews>
    <sheetView zoomScale="145" zoomScaleNormal="145" workbookViewId="0">
      <selection activeCell="A2" sqref="A2:A5"/>
    </sheetView>
  </sheetViews>
  <sheetFormatPr defaultRowHeight="14.5" x14ac:dyDescent="0.35"/>
  <cols>
    <col min="2" max="6" width="11.81640625" bestFit="1" customWidth="1"/>
  </cols>
  <sheetData>
    <row r="1" spans="1:18" x14ac:dyDescent="0.35"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18" x14ac:dyDescent="0.35">
      <c r="A2" t="s">
        <v>91</v>
      </c>
      <c r="B2">
        <v>678.68682310458894</v>
      </c>
      <c r="C2" s="8">
        <v>713.306671953364</v>
      </c>
      <c r="D2" s="8">
        <v>749.69248102636925</v>
      </c>
      <c r="E2" s="8">
        <v>787.93433204311748</v>
      </c>
      <c r="F2" s="8">
        <v>828.12690179614697</v>
      </c>
    </row>
    <row r="3" spans="1:18" x14ac:dyDescent="0.35">
      <c r="A3" t="s">
        <v>92</v>
      </c>
      <c r="B3">
        <v>611.60485887002926</v>
      </c>
      <c r="C3" s="8">
        <v>642.80285336239285</v>
      </c>
      <c r="D3" s="8">
        <v>675.59225911683154</v>
      </c>
      <c r="E3" s="8">
        <v>710.05425410155328</v>
      </c>
      <c r="F3" s="8">
        <v>746.27415717699148</v>
      </c>
    </row>
    <row r="4" spans="1:18" x14ac:dyDescent="0.35">
      <c r="A4" t="s">
        <v>93</v>
      </c>
      <c r="B4">
        <v>555.77799436764599</v>
      </c>
      <c r="C4" s="8">
        <v>584.12825770481709</v>
      </c>
      <c r="D4" s="8">
        <v>613.92466939516544</v>
      </c>
      <c r="E4" s="8">
        <v>645.24099753863879</v>
      </c>
      <c r="F4" s="8">
        <v>678.15477314965858</v>
      </c>
      <c r="O4" s="8"/>
      <c r="P4" s="8"/>
      <c r="Q4" s="8"/>
      <c r="R4" s="8"/>
    </row>
    <row r="5" spans="1:18" x14ac:dyDescent="0.35">
      <c r="A5" t="s">
        <v>94</v>
      </c>
      <c r="B5">
        <v>516.32986228615118</v>
      </c>
      <c r="C5" s="8">
        <v>542.66787442949385</v>
      </c>
      <c r="D5" s="8">
        <v>570.34938989180284</v>
      </c>
      <c r="E5" s="8">
        <v>599.44294084468811</v>
      </c>
      <c r="F5" s="8">
        <v>630.02055528926689</v>
      </c>
      <c r="O5" s="8"/>
      <c r="P5" s="8"/>
      <c r="Q5" s="8"/>
      <c r="R5" s="8"/>
    </row>
    <row r="9" spans="1:18" x14ac:dyDescent="0.35">
      <c r="A9" t="s">
        <v>15</v>
      </c>
    </row>
    <row r="10" spans="1:18" x14ac:dyDescent="0.35">
      <c r="A10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A19E-7FFF-4941-9A63-D58946F0788A}">
  <dimension ref="A1:P46"/>
  <sheetViews>
    <sheetView workbookViewId="0">
      <selection activeCell="D7" sqref="D7"/>
    </sheetView>
  </sheetViews>
  <sheetFormatPr defaultRowHeight="14.5" x14ac:dyDescent="0.35"/>
  <cols>
    <col min="2" max="2" width="8.7265625" style="8"/>
  </cols>
  <sheetData>
    <row r="1" spans="1:16" x14ac:dyDescent="0.35">
      <c r="C1" t="s">
        <v>7</v>
      </c>
      <c r="D1" t="s">
        <v>8</v>
      </c>
      <c r="E1" t="s">
        <v>9</v>
      </c>
      <c r="F1" t="s">
        <v>10</v>
      </c>
      <c r="G1" t="s">
        <v>11</v>
      </c>
      <c r="L1" s="8" t="s">
        <v>7</v>
      </c>
      <c r="M1" s="8" t="s">
        <v>8</v>
      </c>
      <c r="N1" s="8" t="s">
        <v>9</v>
      </c>
      <c r="O1" s="8" t="s">
        <v>10</v>
      </c>
      <c r="P1" s="8" t="s">
        <v>11</v>
      </c>
    </row>
    <row r="2" spans="1:16" x14ac:dyDescent="0.35">
      <c r="A2" t="s">
        <v>0</v>
      </c>
      <c r="B2" s="8" t="s">
        <v>91</v>
      </c>
      <c r="C2" s="4">
        <v>0.60487117773530819</v>
      </c>
      <c r="D2" s="4">
        <v>0.60487117773530819</v>
      </c>
      <c r="E2" s="4">
        <v>0.60487117773530819</v>
      </c>
      <c r="F2" s="4">
        <v>0.60487117773530819</v>
      </c>
      <c r="G2" s="4">
        <v>0.60487117773530819</v>
      </c>
    </row>
    <row r="3" spans="1:16" x14ac:dyDescent="0.35">
      <c r="A3" s="8" t="s">
        <v>0</v>
      </c>
      <c r="B3" s="8" t="s">
        <v>92</v>
      </c>
      <c r="C3" s="4">
        <v>0.60487117773530819</v>
      </c>
      <c r="D3" s="4">
        <v>0.60487117773530819</v>
      </c>
      <c r="E3" s="4">
        <v>0.60487117773530819</v>
      </c>
      <c r="F3" s="4">
        <v>0.60487117773530819</v>
      </c>
      <c r="G3" s="4">
        <v>0.60487117773530819</v>
      </c>
    </row>
    <row r="4" spans="1:16" x14ac:dyDescent="0.35">
      <c r="A4" s="8" t="s">
        <v>0</v>
      </c>
      <c r="B4" s="8" t="s">
        <v>93</v>
      </c>
      <c r="C4" s="4">
        <v>0.54086156235069283</v>
      </c>
      <c r="D4" s="4">
        <v>0.54086156235069283</v>
      </c>
      <c r="E4" s="4">
        <v>0.54086156235069283</v>
      </c>
      <c r="F4" s="4">
        <v>0.54086156235069283</v>
      </c>
      <c r="G4" s="4">
        <v>0.54086156235069283</v>
      </c>
    </row>
    <row r="5" spans="1:16" x14ac:dyDescent="0.35">
      <c r="A5" s="8" t="s">
        <v>0</v>
      </c>
      <c r="B5" s="8" t="s">
        <v>94</v>
      </c>
      <c r="C5" s="4">
        <v>0.54086156235069283</v>
      </c>
      <c r="D5" s="4">
        <v>0.54086156235069283</v>
      </c>
      <c r="E5" s="4">
        <v>0.54086156235069283</v>
      </c>
      <c r="F5" s="4">
        <v>0.54086156235069283</v>
      </c>
      <c r="G5" s="4">
        <v>0.54086156235069283</v>
      </c>
    </row>
    <row r="6" spans="1:16" x14ac:dyDescent="0.35">
      <c r="A6" s="8" t="s">
        <v>1</v>
      </c>
      <c r="B6" s="8" t="s">
        <v>91</v>
      </c>
      <c r="C6" s="4">
        <v>0.60487117773530819</v>
      </c>
      <c r="D6" s="4">
        <v>0.60487117773530819</v>
      </c>
      <c r="E6" s="4">
        <v>0.60487117773530819</v>
      </c>
      <c r="F6" s="4">
        <v>0.60487117773530819</v>
      </c>
      <c r="G6" s="4">
        <v>0.60487117773530819</v>
      </c>
    </row>
    <row r="7" spans="1:16" x14ac:dyDescent="0.35">
      <c r="A7" s="8" t="s">
        <v>1</v>
      </c>
      <c r="B7" s="8" t="s">
        <v>92</v>
      </c>
      <c r="C7" s="4">
        <v>0.60487117773530819</v>
      </c>
      <c r="D7" s="4">
        <v>0.60487117773530819</v>
      </c>
      <c r="E7" s="4">
        <v>0.60487117773530819</v>
      </c>
      <c r="F7" s="4">
        <v>0.60487117773530819</v>
      </c>
      <c r="G7" s="4">
        <v>0.60487117773530819</v>
      </c>
    </row>
    <row r="8" spans="1:16" x14ac:dyDescent="0.35">
      <c r="A8" s="8" t="s">
        <v>1</v>
      </c>
      <c r="B8" s="8" t="s">
        <v>93</v>
      </c>
      <c r="C8" s="4">
        <v>0.54086156235069283</v>
      </c>
      <c r="D8" s="4">
        <v>0.54086156235069283</v>
      </c>
      <c r="E8" s="4">
        <v>0.54086156235069283</v>
      </c>
      <c r="F8" s="4">
        <v>0.54086156235069283</v>
      </c>
      <c r="G8" s="4">
        <v>0.54086156235069283</v>
      </c>
    </row>
    <row r="9" spans="1:16" x14ac:dyDescent="0.35">
      <c r="A9" s="8" t="s">
        <v>1</v>
      </c>
      <c r="B9" s="8" t="s">
        <v>94</v>
      </c>
      <c r="C9" s="4">
        <v>0.54086156235069283</v>
      </c>
      <c r="D9" s="4">
        <v>0.54086156235069283</v>
      </c>
      <c r="E9" s="4">
        <v>0.54086156235069283</v>
      </c>
      <c r="F9" s="4">
        <v>0.54086156235069283</v>
      </c>
      <c r="G9" s="4">
        <v>0.54086156235069283</v>
      </c>
    </row>
    <row r="10" spans="1:16" x14ac:dyDescent="0.35">
      <c r="A10" t="s">
        <v>2</v>
      </c>
      <c r="B10" s="8" t="s">
        <v>91</v>
      </c>
      <c r="C10" s="4">
        <v>0.45869218824653607</v>
      </c>
      <c r="D10" s="4">
        <v>0.45869218824653607</v>
      </c>
      <c r="E10" s="4">
        <v>0.45869218824653607</v>
      </c>
      <c r="F10" s="4">
        <v>0.45869218824653607</v>
      </c>
      <c r="G10" s="4">
        <v>0.45869218824653607</v>
      </c>
    </row>
    <row r="11" spans="1:16" x14ac:dyDescent="0.35">
      <c r="A11" s="8" t="s">
        <v>2</v>
      </c>
      <c r="B11" s="8" t="s">
        <v>92</v>
      </c>
      <c r="C11" s="4">
        <v>0.45869218824653607</v>
      </c>
      <c r="D11" s="4">
        <v>0.45869218824653607</v>
      </c>
      <c r="E11" s="4">
        <v>0.45869218824653607</v>
      </c>
      <c r="F11" s="4">
        <v>0.45869218824653607</v>
      </c>
      <c r="G11" s="4">
        <v>0.45869218824653607</v>
      </c>
    </row>
    <row r="12" spans="1:16" x14ac:dyDescent="0.35">
      <c r="A12" s="8" t="s">
        <v>2</v>
      </c>
      <c r="B12" s="8" t="s">
        <v>93</v>
      </c>
      <c r="C12" s="4">
        <v>0.34265217391304348</v>
      </c>
      <c r="D12" s="4">
        <v>0.34265217391304348</v>
      </c>
      <c r="E12" s="4">
        <v>0.34265217391304348</v>
      </c>
      <c r="F12" s="4">
        <v>0.34265217391304348</v>
      </c>
      <c r="G12" s="4">
        <v>0.34265217391304348</v>
      </c>
    </row>
    <row r="13" spans="1:16" x14ac:dyDescent="0.35">
      <c r="A13" s="8" t="s">
        <v>2</v>
      </c>
      <c r="B13" s="8" t="s">
        <v>94</v>
      </c>
      <c r="C13" s="4">
        <v>0.34265217391304348</v>
      </c>
      <c r="D13" s="4">
        <v>0.34265217391304348</v>
      </c>
      <c r="E13" s="4">
        <v>0.34265217391304348</v>
      </c>
      <c r="F13" s="4">
        <v>0.34265217391304348</v>
      </c>
      <c r="G13" s="4">
        <v>0.34265217391304348</v>
      </c>
    </row>
    <row r="14" spans="1:16" x14ac:dyDescent="0.35">
      <c r="A14" t="s">
        <v>3</v>
      </c>
      <c r="B14" s="8" t="s">
        <v>91</v>
      </c>
      <c r="C14" s="4">
        <v>0.45869218824653607</v>
      </c>
      <c r="D14" s="4">
        <v>0.45869218824653607</v>
      </c>
      <c r="E14" s="4">
        <v>0.45869218824653607</v>
      </c>
      <c r="F14" s="4">
        <v>0.45869218824653607</v>
      </c>
      <c r="G14" s="4">
        <v>0.45869218824653607</v>
      </c>
    </row>
    <row r="15" spans="1:16" x14ac:dyDescent="0.35">
      <c r="A15" s="8" t="s">
        <v>3</v>
      </c>
      <c r="B15" s="8" t="s">
        <v>92</v>
      </c>
      <c r="C15" s="4">
        <v>0.45869218824653607</v>
      </c>
      <c r="D15" s="4">
        <v>0.45869218824653607</v>
      </c>
      <c r="E15" s="4">
        <v>0.45869218824653607</v>
      </c>
      <c r="F15" s="4">
        <v>0.45869218824653607</v>
      </c>
      <c r="G15" s="4">
        <v>0.45869218824653607</v>
      </c>
    </row>
    <row r="16" spans="1:16" x14ac:dyDescent="0.35">
      <c r="A16" s="8" t="s">
        <v>3</v>
      </c>
      <c r="B16" s="8" t="s">
        <v>93</v>
      </c>
      <c r="C16" s="4">
        <v>0.34265217391304348</v>
      </c>
      <c r="D16" s="4">
        <v>0.34265217391304348</v>
      </c>
      <c r="E16" s="4">
        <v>0.34265217391304348</v>
      </c>
      <c r="F16" s="4">
        <v>0.34265217391304348</v>
      </c>
      <c r="G16" s="4">
        <v>0.34265217391304348</v>
      </c>
    </row>
    <row r="17" spans="1:7" x14ac:dyDescent="0.35">
      <c r="A17" s="8" t="s">
        <v>3</v>
      </c>
      <c r="B17" s="8" t="s">
        <v>94</v>
      </c>
      <c r="C17" s="4">
        <v>0.34265217391304348</v>
      </c>
      <c r="D17" s="4">
        <v>0.34265217391304348</v>
      </c>
      <c r="E17" s="4">
        <v>0.34265217391304348</v>
      </c>
      <c r="F17" s="4">
        <v>0.34265217391304348</v>
      </c>
      <c r="G17" s="4">
        <v>0.34265217391304348</v>
      </c>
    </row>
    <row r="18" spans="1:7" x14ac:dyDescent="0.35">
      <c r="A18" t="s">
        <v>4</v>
      </c>
      <c r="B18" s="8" t="s">
        <v>91</v>
      </c>
      <c r="C18" s="4">
        <v>0.34128366440678809</v>
      </c>
      <c r="D18" s="4">
        <v>0.35623796737986402</v>
      </c>
      <c r="E18" s="4">
        <v>0.37119227035294</v>
      </c>
      <c r="F18" s="4">
        <v>0.37397621238058704</v>
      </c>
      <c r="G18" s="4">
        <v>0.37676015440823402</v>
      </c>
    </row>
    <row r="19" spans="1:7" x14ac:dyDescent="0.35">
      <c r="A19" s="8" t="s">
        <v>4</v>
      </c>
      <c r="B19" s="8" t="s">
        <v>92</v>
      </c>
      <c r="C19" s="4">
        <v>0.44877267919997588</v>
      </c>
      <c r="D19" s="4">
        <v>0.46843691546648603</v>
      </c>
      <c r="E19" s="4">
        <v>0.48810115173299629</v>
      </c>
      <c r="F19" s="4">
        <v>0.49176191037099376</v>
      </c>
      <c r="G19" s="4">
        <v>0.49542266900899123</v>
      </c>
    </row>
    <row r="20" spans="1:7" x14ac:dyDescent="0.35">
      <c r="A20" s="8" t="s">
        <v>4</v>
      </c>
      <c r="B20" s="8" t="s">
        <v>93</v>
      </c>
      <c r="C20" s="4">
        <v>0.37857674459757612</v>
      </c>
      <c r="D20" s="4">
        <v>0.39516514869571351</v>
      </c>
      <c r="E20" s="4">
        <v>0.41175355279385106</v>
      </c>
      <c r="F20" s="4">
        <v>0.41484170443980506</v>
      </c>
      <c r="G20" s="4">
        <v>0.41792985608575878</v>
      </c>
    </row>
    <row r="21" spans="1:7" x14ac:dyDescent="0.35">
      <c r="A21" s="8" t="s">
        <v>4</v>
      </c>
      <c r="B21" s="8" t="s">
        <v>94</v>
      </c>
      <c r="C21" s="4">
        <v>0.49781140345866504</v>
      </c>
      <c r="D21" s="4">
        <v>0.51962440925755893</v>
      </c>
      <c r="E21" s="4">
        <v>0.54143741505645271</v>
      </c>
      <c r="F21" s="4">
        <v>0.54549819566937618</v>
      </c>
      <c r="G21" s="4">
        <v>0.54955897628229955</v>
      </c>
    </row>
    <row r="22" spans="1:7" x14ac:dyDescent="0.35">
      <c r="A22" t="s">
        <v>5</v>
      </c>
      <c r="B22" s="8" t="s">
        <v>91</v>
      </c>
      <c r="C22" s="4">
        <v>0.51884961175921041</v>
      </c>
      <c r="D22" s="4">
        <v>0.54654984234444337</v>
      </c>
      <c r="E22" s="4">
        <v>0.57425007292967667</v>
      </c>
      <c r="F22" s="4">
        <v>0.58465151940442006</v>
      </c>
      <c r="G22" s="4">
        <v>0.59505296587916334</v>
      </c>
    </row>
    <row r="23" spans="1:7" x14ac:dyDescent="0.35">
      <c r="A23" s="8" t="s">
        <v>5</v>
      </c>
      <c r="B23" s="8" t="s">
        <v>92</v>
      </c>
      <c r="C23" s="4">
        <v>4.253899702834725E-2</v>
      </c>
      <c r="D23" s="4">
        <v>4.4810059779178818E-2</v>
      </c>
      <c r="E23" s="4">
        <v>4.70811225300104E-2</v>
      </c>
      <c r="F23" s="4">
        <v>4.7933907403799533E-2</v>
      </c>
      <c r="G23" s="4">
        <v>4.8786692277588667E-2</v>
      </c>
    </row>
    <row r="24" spans="1:7" x14ac:dyDescent="0.35">
      <c r="A24" s="8" t="s">
        <v>5</v>
      </c>
      <c r="B24" s="8" t="s">
        <v>93</v>
      </c>
      <c r="C24" s="4">
        <v>0.42315611138366693</v>
      </c>
      <c r="D24" s="4">
        <v>0.44574747811734361</v>
      </c>
      <c r="E24" s="4">
        <v>0.46833884485102062</v>
      </c>
      <c r="F24" s="4">
        <v>0.47682191112545469</v>
      </c>
      <c r="G24" s="4">
        <v>0.48530497739988865</v>
      </c>
    </row>
    <row r="25" spans="1:7" x14ac:dyDescent="0.35">
      <c r="A25" s="8" t="s">
        <v>5</v>
      </c>
      <c r="B25" s="8" t="s">
        <v>94</v>
      </c>
      <c r="C25" s="4">
        <v>3.4693360381718059E-2</v>
      </c>
      <c r="D25" s="4">
        <v>3.6545561984205069E-2</v>
      </c>
      <c r="E25" s="4">
        <v>3.8397763586692113E-2</v>
      </c>
      <c r="F25" s="4">
        <v>3.9093265949729228E-2</v>
      </c>
      <c r="G25" s="4">
        <v>3.9788768312766343E-2</v>
      </c>
    </row>
    <row r="26" spans="1:7" x14ac:dyDescent="0.35">
      <c r="A26" t="s">
        <v>6</v>
      </c>
      <c r="B26" s="8" t="s">
        <v>91</v>
      </c>
      <c r="C26" s="4">
        <v>0.92114667940754891</v>
      </c>
      <c r="D26" s="4">
        <v>0.92114667940754891</v>
      </c>
      <c r="E26" s="4">
        <v>0.92114667940754891</v>
      </c>
      <c r="F26" s="4">
        <v>0.92114667940754891</v>
      </c>
      <c r="G26" s="4">
        <v>0.92114667940754891</v>
      </c>
    </row>
    <row r="27" spans="1:7" x14ac:dyDescent="0.35">
      <c r="A27" s="8" t="s">
        <v>6</v>
      </c>
      <c r="B27" s="8" t="s">
        <v>92</v>
      </c>
      <c r="C27" s="4">
        <v>0.92114667940754891</v>
      </c>
      <c r="D27" s="4">
        <v>0.92114667940754891</v>
      </c>
      <c r="E27" s="4">
        <v>0.92114667940754891</v>
      </c>
      <c r="F27" s="4">
        <v>0.92114667940754891</v>
      </c>
      <c r="G27" s="4">
        <v>0.92114667940754891</v>
      </c>
    </row>
    <row r="28" spans="1:7" x14ac:dyDescent="0.35">
      <c r="A28" s="8" t="s">
        <v>6</v>
      </c>
      <c r="B28" s="8" t="s">
        <v>93</v>
      </c>
      <c r="C28" s="4">
        <v>0.93198172479694219</v>
      </c>
      <c r="D28" s="4">
        <v>0.93198172479694219</v>
      </c>
      <c r="E28" s="4">
        <v>0.93198172479694219</v>
      </c>
      <c r="F28" s="4">
        <v>0.93198172479694219</v>
      </c>
      <c r="G28" s="4">
        <v>0.93198172479694219</v>
      </c>
    </row>
    <row r="29" spans="1:7" x14ac:dyDescent="0.35">
      <c r="A29" s="8" t="s">
        <v>6</v>
      </c>
      <c r="B29" s="8" t="s">
        <v>94</v>
      </c>
      <c r="C29" s="4">
        <v>0.93198172479694219</v>
      </c>
      <c r="D29" s="4">
        <v>0.93198172479694219</v>
      </c>
      <c r="E29" s="4">
        <v>0.93198172479694219</v>
      </c>
      <c r="F29" s="4">
        <v>0.93198172479694219</v>
      </c>
      <c r="G29" s="4">
        <v>0.93198172479694219</v>
      </c>
    </row>
    <row r="30" spans="1:7" x14ac:dyDescent="0.35">
      <c r="A30" s="8"/>
      <c r="B30" s="1"/>
      <c r="C30" s="4"/>
      <c r="D30" s="4"/>
      <c r="E30" s="4"/>
      <c r="F30" s="4"/>
      <c r="G30" s="4"/>
    </row>
    <row r="31" spans="1:7" x14ac:dyDescent="0.35">
      <c r="A31" s="8"/>
      <c r="B31" s="1"/>
      <c r="C31" s="4"/>
      <c r="D31" s="4"/>
      <c r="E31" s="4"/>
      <c r="F31" s="4"/>
      <c r="G31" s="4"/>
    </row>
    <row r="32" spans="1:7" x14ac:dyDescent="0.35">
      <c r="A32" s="8"/>
      <c r="B32" s="1"/>
      <c r="C32" s="4"/>
      <c r="D32" s="4"/>
      <c r="E32" s="4"/>
      <c r="F32" s="4"/>
      <c r="G32" s="4"/>
    </row>
    <row r="33" spans="1:7" x14ac:dyDescent="0.35">
      <c r="A33" s="8"/>
      <c r="B33" s="1"/>
      <c r="C33" s="4"/>
      <c r="D33" s="4"/>
      <c r="E33" s="4"/>
      <c r="F33" s="4"/>
      <c r="G33" s="4"/>
    </row>
    <row r="34" spans="1:7" x14ac:dyDescent="0.35">
      <c r="A34" s="8"/>
      <c r="B34" s="1"/>
      <c r="C34" s="4"/>
      <c r="D34" s="4"/>
      <c r="E34" s="4"/>
      <c r="F34" s="4"/>
      <c r="G34" s="4"/>
    </row>
    <row r="35" spans="1:7" x14ac:dyDescent="0.35">
      <c r="A35" s="8"/>
      <c r="B35" s="1"/>
      <c r="C35" s="4"/>
      <c r="D35" s="4"/>
      <c r="E35" s="4"/>
      <c r="F35" s="4"/>
      <c r="G35" s="4"/>
    </row>
    <row r="36" spans="1:7" x14ac:dyDescent="0.35">
      <c r="A36" s="8"/>
      <c r="B36" s="1"/>
      <c r="C36" s="4"/>
      <c r="D36" s="4"/>
      <c r="E36" s="4"/>
      <c r="F36" s="4"/>
      <c r="G36" s="4"/>
    </row>
    <row r="37" spans="1:7" x14ac:dyDescent="0.35">
      <c r="A37" s="8"/>
      <c r="B37" s="1"/>
      <c r="C37" s="4"/>
      <c r="D37" s="4"/>
      <c r="E37" s="4"/>
      <c r="F37" s="4"/>
      <c r="G37" s="4"/>
    </row>
    <row r="38" spans="1:7" x14ac:dyDescent="0.35">
      <c r="A38" s="8"/>
      <c r="B38" s="1"/>
      <c r="C38" s="4"/>
      <c r="D38" s="4"/>
      <c r="E38" s="4"/>
      <c r="F38" s="4"/>
      <c r="G38" s="4"/>
    </row>
    <row r="39" spans="1:7" x14ac:dyDescent="0.35">
      <c r="A39" s="8"/>
      <c r="B39" s="1"/>
      <c r="C39" s="4"/>
      <c r="D39" s="4"/>
      <c r="E39" s="4"/>
      <c r="F39" s="4"/>
      <c r="G39" s="4"/>
    </row>
    <row r="40" spans="1:7" x14ac:dyDescent="0.35">
      <c r="A40" s="8"/>
      <c r="B40" s="1"/>
      <c r="C40" s="4"/>
      <c r="D40" s="4"/>
      <c r="E40" s="4"/>
      <c r="F40" s="4"/>
      <c r="G40" s="4"/>
    </row>
    <row r="41" spans="1:7" x14ac:dyDescent="0.35">
      <c r="A41" s="8"/>
      <c r="B41" s="1"/>
      <c r="C41" s="4"/>
      <c r="D41" s="4"/>
      <c r="E41" s="4"/>
      <c r="F41" s="4"/>
      <c r="G41" s="4"/>
    </row>
    <row r="45" spans="1:7" x14ac:dyDescent="0.35">
      <c r="A45" t="s">
        <v>15</v>
      </c>
    </row>
    <row r="46" spans="1:7" x14ac:dyDescent="0.35">
      <c r="A46" t="s">
        <v>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E050D-7444-42B0-BB70-867B9E1A9926}">
  <dimension ref="A1:F13"/>
  <sheetViews>
    <sheetView workbookViewId="0">
      <selection activeCell="G5" sqref="G5"/>
    </sheetView>
  </sheetViews>
  <sheetFormatPr defaultRowHeight="14.5" x14ac:dyDescent="0.35"/>
  <cols>
    <col min="6" max="6" width="8.7265625" customWidth="1"/>
  </cols>
  <sheetData>
    <row r="1" spans="1:6" x14ac:dyDescent="0.35"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35">
      <c r="A2" t="s">
        <v>0</v>
      </c>
      <c r="B2">
        <v>2</v>
      </c>
      <c r="C2">
        <v>1</v>
      </c>
      <c r="D2">
        <v>1</v>
      </c>
      <c r="E2">
        <v>1</v>
      </c>
      <c r="F2">
        <v>1</v>
      </c>
    </row>
    <row r="3" spans="1:6" x14ac:dyDescent="0.35">
      <c r="A3" t="s">
        <v>1</v>
      </c>
      <c r="B3" s="8">
        <v>2</v>
      </c>
      <c r="C3">
        <v>1</v>
      </c>
      <c r="D3">
        <v>1</v>
      </c>
      <c r="E3">
        <v>1</v>
      </c>
      <c r="F3">
        <v>1</v>
      </c>
    </row>
    <row r="4" spans="1:6" x14ac:dyDescent="0.35">
      <c r="A4" t="s">
        <v>2</v>
      </c>
      <c r="B4" s="8">
        <v>2</v>
      </c>
      <c r="C4">
        <v>1</v>
      </c>
      <c r="D4">
        <v>1</v>
      </c>
      <c r="E4">
        <v>1</v>
      </c>
      <c r="F4">
        <v>1</v>
      </c>
    </row>
    <row r="5" spans="1:6" x14ac:dyDescent="0.35">
      <c r="A5" t="s">
        <v>3</v>
      </c>
      <c r="B5" s="8">
        <v>2</v>
      </c>
      <c r="C5">
        <v>1</v>
      </c>
      <c r="D5">
        <v>1</v>
      </c>
      <c r="E5">
        <v>1</v>
      </c>
      <c r="F5">
        <v>1</v>
      </c>
    </row>
    <row r="6" spans="1:6" x14ac:dyDescent="0.35">
      <c r="A6" t="s">
        <v>4</v>
      </c>
      <c r="B6" s="8">
        <v>2</v>
      </c>
      <c r="C6">
        <v>0.5</v>
      </c>
      <c r="D6">
        <v>0.5</v>
      </c>
      <c r="E6">
        <v>0.5</v>
      </c>
      <c r="F6">
        <v>0.5</v>
      </c>
    </row>
    <row r="7" spans="1:6" x14ac:dyDescent="0.35">
      <c r="A7" t="s">
        <v>5</v>
      </c>
      <c r="B7" s="8">
        <v>2</v>
      </c>
      <c r="C7">
        <v>0.5</v>
      </c>
      <c r="D7">
        <v>0.5</v>
      </c>
      <c r="E7">
        <v>0.5</v>
      </c>
      <c r="F7">
        <v>0.5</v>
      </c>
    </row>
    <row r="8" spans="1:6" x14ac:dyDescent="0.35">
      <c r="A8" t="s">
        <v>6</v>
      </c>
      <c r="B8" s="8">
        <v>2</v>
      </c>
      <c r="C8">
        <v>1</v>
      </c>
      <c r="D8">
        <v>1</v>
      </c>
      <c r="E8">
        <v>1</v>
      </c>
      <c r="F8">
        <v>1</v>
      </c>
    </row>
    <row r="12" spans="1:6" x14ac:dyDescent="0.35">
      <c r="A12" t="s">
        <v>15</v>
      </c>
    </row>
    <row r="13" spans="1:6" x14ac:dyDescent="0.35">
      <c r="A13" t="s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5BAEE-B1A9-42A5-935E-A4EF7566DA57}">
  <dimension ref="A1:A6"/>
  <sheetViews>
    <sheetView workbookViewId="0">
      <selection activeCell="A2" sqref="A2"/>
    </sheetView>
  </sheetViews>
  <sheetFormatPr defaultRowHeight="14.5" x14ac:dyDescent="0.35"/>
  <sheetData>
    <row r="1" spans="1:1" x14ac:dyDescent="0.35">
      <c r="A1">
        <v>0.85</v>
      </c>
    </row>
    <row r="5" spans="1:1" x14ac:dyDescent="0.35">
      <c r="A5" t="s">
        <v>15</v>
      </c>
    </row>
    <row r="6" spans="1:1" x14ac:dyDescent="0.35">
      <c r="A6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Parameters</vt:lpstr>
      <vt:lpstr>FUEL</vt:lpstr>
      <vt:lpstr>HRR</vt:lpstr>
      <vt:lpstr>PRODC</vt:lpstr>
      <vt:lpstr>GEN</vt:lpstr>
      <vt:lpstr>DEM</vt:lpstr>
      <vt:lpstr>CF</vt:lpstr>
      <vt:lpstr>CC</vt:lpstr>
      <vt:lpstr>EFF_B</vt:lpstr>
      <vt:lpstr>CAPT</vt:lpstr>
      <vt:lpstr>EMIS</vt:lpstr>
      <vt:lpstr>LIFE</vt:lpstr>
      <vt:lpstr>CRG</vt:lpstr>
      <vt:lpstr>CTAX</vt:lpstr>
      <vt:lpstr>CRED</vt:lpstr>
      <vt:lpstr>DCRG</vt:lpstr>
      <vt:lpstr>INV</vt:lpstr>
      <vt:lpstr>INV_B</vt:lpstr>
      <vt:lpstr>DUR</vt:lpstr>
      <vt:lpstr>INCAP</vt:lpstr>
      <vt:lpstr>INCAP_B</vt:lpstr>
      <vt:lpstr>PRM</vt:lpstr>
      <vt:lpstr>M_UP</vt:lpstr>
      <vt:lpstr>M_B_UP</vt:lpstr>
      <vt:lpstr>PLB</vt:lpstr>
      <vt:lpstr>MAX_INC</vt:lpstr>
      <vt:lpstr>MIN_DEC</vt:lpstr>
      <vt:lpstr>DF</vt:lpstr>
      <vt:lpstr>IS_S</vt:lpstr>
      <vt:lpstr>IS_S_B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Baturay Çalcı</dc:creator>
  <cp:lastModifiedBy>Baturay Çalcı</cp:lastModifiedBy>
  <dcterms:created xsi:type="dcterms:W3CDTF">2022-02-15T18:19:08Z</dcterms:created>
  <dcterms:modified xsi:type="dcterms:W3CDTF">2022-05-10T16:15:29Z</dcterms:modified>
</cp:coreProperties>
</file>