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en.DESKTOP-BL4E2C3\Desktop\JupyterModels\My_GitHub_MBS\"/>
    </mc:Choice>
  </mc:AlternateContent>
  <xr:revisionPtr revIDLastSave="0" documentId="13_ncr:1_{FD47B023-7797-4F0E-8E09-997AC505FE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10" i="1"/>
  <c r="E362" i="1"/>
  <c r="E361" i="1"/>
  <c r="E354" i="1"/>
  <c r="E353" i="1"/>
  <c r="E346" i="1"/>
  <c r="E345" i="1"/>
  <c r="E338" i="1"/>
  <c r="E337" i="1"/>
  <c r="E330" i="1"/>
  <c r="E329" i="1"/>
  <c r="E322" i="1"/>
  <c r="E321" i="1"/>
  <c r="E314" i="1"/>
  <c r="E313" i="1"/>
  <c r="E306" i="1"/>
  <c r="E305" i="1"/>
  <c r="E298" i="1"/>
  <c r="E297" i="1"/>
  <c r="E290" i="1"/>
  <c r="E289" i="1"/>
  <c r="E282" i="1"/>
  <c r="E281" i="1"/>
  <c r="E274" i="1"/>
  <c r="E273" i="1"/>
  <c r="E266" i="1"/>
  <c r="E265" i="1"/>
  <c r="E258" i="1"/>
  <c r="E257" i="1"/>
  <c r="E250" i="1"/>
  <c r="E249" i="1"/>
  <c r="E242" i="1"/>
  <c r="E241" i="1"/>
  <c r="E234" i="1"/>
  <c r="E233" i="1"/>
  <c r="E226" i="1"/>
  <c r="E225" i="1"/>
  <c r="E218" i="1"/>
  <c r="E217" i="1"/>
  <c r="E210" i="1"/>
  <c r="E209" i="1"/>
  <c r="E202" i="1"/>
  <c r="E201" i="1"/>
  <c r="E194" i="1"/>
  <c r="E193" i="1"/>
  <c r="E186" i="1"/>
  <c r="E185" i="1"/>
  <c r="E178" i="1"/>
  <c r="E177" i="1"/>
  <c r="E170" i="1"/>
  <c r="E169" i="1"/>
  <c r="E162" i="1"/>
  <c r="E161" i="1"/>
  <c r="E154" i="1"/>
  <c r="E153" i="1"/>
  <c r="E146" i="1"/>
  <c r="E145" i="1"/>
  <c r="E138" i="1"/>
  <c r="E137" i="1"/>
  <c r="E130" i="1"/>
  <c r="E129" i="1"/>
  <c r="E122" i="1"/>
  <c r="E121" i="1"/>
  <c r="E114" i="1"/>
  <c r="E113" i="1"/>
  <c r="E106" i="1"/>
  <c r="E105" i="1"/>
  <c r="E98" i="1"/>
  <c r="E97" i="1"/>
  <c r="E90" i="1"/>
  <c r="E89" i="1"/>
  <c r="E82" i="1"/>
  <c r="E81" i="1"/>
  <c r="E74" i="1"/>
  <c r="E73" i="1"/>
  <c r="E66" i="1"/>
  <c r="E65" i="1"/>
  <c r="E58" i="1"/>
  <c r="E57" i="1"/>
  <c r="E50" i="1"/>
  <c r="E49" i="1"/>
  <c r="E42" i="1"/>
  <c r="E41" i="1"/>
  <c r="E34" i="1"/>
  <c r="E33" i="1"/>
  <c r="E28" i="1"/>
  <c r="E27" i="1"/>
  <c r="E24" i="1"/>
  <c r="E23" i="1"/>
  <c r="E20" i="1"/>
  <c r="E19" i="1"/>
  <c r="E16" i="1"/>
  <c r="E15" i="1"/>
  <c r="E12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I9" i="1"/>
  <c r="D9" i="1"/>
  <c r="B4" i="1"/>
  <c r="E368" i="1" l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9" i="1"/>
  <c r="G9" i="1" s="1"/>
  <c r="H9" i="1" s="1"/>
  <c r="D10" i="1" s="1"/>
  <c r="E13" i="1"/>
  <c r="E17" i="1"/>
  <c r="E21" i="1"/>
  <c r="E25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10" i="1"/>
  <c r="E11" i="1"/>
  <c r="E14" i="1"/>
  <c r="E18" i="1"/>
  <c r="E22" i="1"/>
  <c r="E26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G10" i="1" l="1"/>
  <c r="H10" i="1" s="1"/>
  <c r="D11" i="1" s="1"/>
  <c r="F10" i="1"/>
  <c r="I10" i="1" s="1"/>
  <c r="F11" i="1" l="1"/>
  <c r="I11" i="1" l="1"/>
  <c r="G11" i="1"/>
  <c r="H11" i="1" s="1"/>
  <c r="D12" i="1" s="1"/>
  <c r="F12" i="1" s="1"/>
  <c r="I12" i="1" l="1"/>
  <c r="I13" i="1" s="1"/>
  <c r="G12" i="1"/>
  <c r="H12" i="1" s="1"/>
  <c r="D13" i="1" s="1"/>
  <c r="F13" i="1" s="1"/>
  <c r="G13" i="1"/>
  <c r="H13" i="1" s="1"/>
  <c r="D14" i="1" s="1"/>
  <c r="F14" i="1" l="1"/>
  <c r="I14" i="1" l="1"/>
  <c r="G14" i="1"/>
  <c r="H14" i="1" s="1"/>
  <c r="D15" i="1" s="1"/>
  <c r="F15" i="1" l="1"/>
  <c r="I15" i="1" l="1"/>
  <c r="G15" i="1"/>
  <c r="H15" i="1" s="1"/>
  <c r="D16" i="1" s="1"/>
  <c r="F16" i="1" l="1"/>
  <c r="I16" i="1" l="1"/>
  <c r="G16" i="1"/>
  <c r="H16" i="1" s="1"/>
  <c r="D17" i="1" s="1"/>
  <c r="F17" i="1" l="1"/>
  <c r="I17" i="1" l="1"/>
  <c r="G17" i="1"/>
  <c r="H17" i="1" s="1"/>
  <c r="D18" i="1" s="1"/>
  <c r="F18" i="1" l="1"/>
  <c r="I18" i="1" l="1"/>
  <c r="G18" i="1"/>
  <c r="H18" i="1" s="1"/>
  <c r="D19" i="1" s="1"/>
  <c r="F19" i="1" l="1"/>
  <c r="G19" i="1" l="1"/>
  <c r="H19" i="1" s="1"/>
  <c r="D20" i="1" s="1"/>
  <c r="I19" i="1"/>
  <c r="F20" i="1" l="1"/>
  <c r="I20" i="1" l="1"/>
  <c r="G20" i="1"/>
  <c r="H20" i="1" s="1"/>
  <c r="D21" i="1" s="1"/>
  <c r="F21" i="1" l="1"/>
  <c r="I21" i="1" l="1"/>
  <c r="G21" i="1"/>
  <c r="H21" i="1" s="1"/>
  <c r="D22" i="1" s="1"/>
  <c r="F22" i="1" l="1"/>
  <c r="I22" i="1" l="1"/>
  <c r="G22" i="1"/>
  <c r="H22" i="1" s="1"/>
  <c r="D23" i="1" s="1"/>
  <c r="F23" i="1" l="1"/>
  <c r="G23" i="1" l="1"/>
  <c r="H23" i="1" s="1"/>
  <c r="D24" i="1" s="1"/>
  <c r="I23" i="1"/>
  <c r="F24" i="1" l="1"/>
  <c r="I24" i="1" l="1"/>
  <c r="G24" i="1"/>
  <c r="H24" i="1" s="1"/>
  <c r="D25" i="1" s="1"/>
  <c r="F25" i="1" l="1"/>
  <c r="I25" i="1" l="1"/>
  <c r="G25" i="1"/>
  <c r="H25" i="1" s="1"/>
  <c r="D26" i="1" s="1"/>
  <c r="F26" i="1" l="1"/>
  <c r="I26" i="1" l="1"/>
  <c r="G26" i="1"/>
  <c r="H26" i="1" s="1"/>
  <c r="D27" i="1" s="1"/>
  <c r="F27" i="1" l="1"/>
  <c r="G27" i="1" l="1"/>
  <c r="H27" i="1" s="1"/>
  <c r="D28" i="1" s="1"/>
  <c r="I27" i="1"/>
  <c r="F28" i="1" l="1"/>
  <c r="I28" i="1" l="1"/>
  <c r="G28" i="1"/>
  <c r="H28" i="1" s="1"/>
  <c r="D29" i="1" s="1"/>
  <c r="F29" i="1" l="1"/>
  <c r="I29" i="1" l="1"/>
  <c r="G29" i="1"/>
  <c r="H29" i="1" s="1"/>
  <c r="D30" i="1" s="1"/>
  <c r="F30" i="1" l="1"/>
  <c r="I30" i="1" l="1"/>
  <c r="G30" i="1"/>
  <c r="H30" i="1" s="1"/>
  <c r="D31" i="1" s="1"/>
  <c r="F31" i="1" l="1"/>
  <c r="G31" i="1" l="1"/>
  <c r="H31" i="1" s="1"/>
  <c r="D32" i="1" s="1"/>
  <c r="I31" i="1"/>
  <c r="F32" i="1" l="1"/>
  <c r="I32" i="1" l="1"/>
  <c r="G32" i="1"/>
  <c r="H32" i="1" s="1"/>
  <c r="D33" i="1" s="1"/>
  <c r="F33" i="1" l="1"/>
  <c r="I33" i="1" l="1"/>
  <c r="G33" i="1"/>
  <c r="H33" i="1" s="1"/>
  <c r="D34" i="1" s="1"/>
  <c r="F34" i="1" l="1"/>
  <c r="I34" i="1" l="1"/>
  <c r="G34" i="1"/>
  <c r="H34" i="1" s="1"/>
  <c r="D35" i="1" s="1"/>
  <c r="F35" i="1" l="1"/>
  <c r="G35" i="1" l="1"/>
  <c r="H35" i="1" s="1"/>
  <c r="D36" i="1" s="1"/>
  <c r="I35" i="1"/>
  <c r="F36" i="1" l="1"/>
  <c r="I36" i="1" l="1"/>
  <c r="G36" i="1"/>
  <c r="H36" i="1" s="1"/>
  <c r="D37" i="1" s="1"/>
  <c r="F37" i="1" l="1"/>
  <c r="I37" i="1" l="1"/>
  <c r="G37" i="1"/>
  <c r="H37" i="1" s="1"/>
  <c r="D38" i="1" s="1"/>
  <c r="F38" i="1" l="1"/>
  <c r="G38" i="1" l="1"/>
  <c r="H38" i="1" s="1"/>
  <c r="D39" i="1" s="1"/>
  <c r="I38" i="1"/>
  <c r="F39" i="1" l="1"/>
  <c r="G39" i="1" l="1"/>
  <c r="H39" i="1" s="1"/>
  <c r="D40" i="1" s="1"/>
  <c r="I39" i="1"/>
  <c r="F40" i="1" l="1"/>
  <c r="I40" i="1" l="1"/>
  <c r="G40" i="1"/>
  <c r="H40" i="1" s="1"/>
  <c r="D41" i="1" s="1"/>
  <c r="F41" i="1" l="1"/>
  <c r="I41" i="1" l="1"/>
  <c r="G41" i="1"/>
  <c r="H41" i="1" s="1"/>
  <c r="D42" i="1" s="1"/>
  <c r="F42" i="1" l="1"/>
  <c r="G42" i="1" l="1"/>
  <c r="H42" i="1" s="1"/>
  <c r="D43" i="1" s="1"/>
  <c r="I42" i="1"/>
  <c r="F43" i="1" l="1"/>
  <c r="G43" i="1" l="1"/>
  <c r="H43" i="1" s="1"/>
  <c r="D44" i="1" s="1"/>
  <c r="I43" i="1"/>
  <c r="F44" i="1" l="1"/>
  <c r="I44" i="1" l="1"/>
  <c r="G44" i="1"/>
  <c r="H44" i="1" s="1"/>
  <c r="D45" i="1" s="1"/>
  <c r="F45" i="1" l="1"/>
  <c r="I45" i="1" l="1"/>
  <c r="G45" i="1"/>
  <c r="H45" i="1" s="1"/>
  <c r="D46" i="1" s="1"/>
  <c r="F46" i="1" l="1"/>
  <c r="G46" i="1" l="1"/>
  <c r="H46" i="1" s="1"/>
  <c r="D47" i="1" s="1"/>
  <c r="I46" i="1"/>
  <c r="F47" i="1" l="1"/>
  <c r="G47" i="1" l="1"/>
  <c r="H47" i="1" s="1"/>
  <c r="D48" i="1" s="1"/>
  <c r="I47" i="1"/>
  <c r="F48" i="1" l="1"/>
  <c r="I48" i="1" l="1"/>
  <c r="G48" i="1"/>
  <c r="H48" i="1" s="1"/>
  <c r="D49" i="1" s="1"/>
  <c r="F49" i="1" l="1"/>
  <c r="I49" i="1" l="1"/>
  <c r="G49" i="1"/>
  <c r="H49" i="1" s="1"/>
  <c r="D50" i="1" s="1"/>
  <c r="F50" i="1" l="1"/>
  <c r="I50" i="1" l="1"/>
  <c r="G50" i="1"/>
  <c r="H50" i="1" s="1"/>
  <c r="D51" i="1" s="1"/>
  <c r="F51" i="1" l="1"/>
  <c r="G51" i="1" l="1"/>
  <c r="H51" i="1" s="1"/>
  <c r="D52" i="1" s="1"/>
  <c r="I51" i="1"/>
  <c r="F52" i="1" l="1"/>
  <c r="I52" i="1" l="1"/>
  <c r="G52" i="1"/>
  <c r="H52" i="1" s="1"/>
  <c r="D53" i="1" s="1"/>
  <c r="F53" i="1" l="1"/>
  <c r="I53" i="1" l="1"/>
  <c r="G53" i="1"/>
  <c r="H53" i="1" s="1"/>
  <c r="D54" i="1" s="1"/>
  <c r="F54" i="1" l="1"/>
  <c r="G54" i="1" l="1"/>
  <c r="H54" i="1" s="1"/>
  <c r="D55" i="1" s="1"/>
  <c r="I54" i="1"/>
  <c r="F55" i="1" l="1"/>
  <c r="G55" i="1" l="1"/>
  <c r="H55" i="1" s="1"/>
  <c r="D56" i="1" s="1"/>
  <c r="I55" i="1"/>
  <c r="F56" i="1" l="1"/>
  <c r="I56" i="1" l="1"/>
  <c r="G56" i="1"/>
  <c r="H56" i="1" s="1"/>
  <c r="D57" i="1" s="1"/>
  <c r="F57" i="1" l="1"/>
  <c r="I57" i="1" l="1"/>
  <c r="G57" i="1"/>
  <c r="H57" i="1" s="1"/>
  <c r="D58" i="1" s="1"/>
  <c r="F58" i="1" l="1"/>
  <c r="G58" i="1" l="1"/>
  <c r="H58" i="1" s="1"/>
  <c r="D59" i="1" s="1"/>
  <c r="I58" i="1"/>
  <c r="F59" i="1" l="1"/>
  <c r="G59" i="1" l="1"/>
  <c r="H59" i="1" s="1"/>
  <c r="D60" i="1" s="1"/>
  <c r="I59" i="1"/>
  <c r="F60" i="1" l="1"/>
  <c r="I60" i="1" l="1"/>
  <c r="G60" i="1"/>
  <c r="H60" i="1" s="1"/>
  <c r="D61" i="1" s="1"/>
  <c r="F61" i="1" l="1"/>
  <c r="I61" i="1" l="1"/>
  <c r="G61" i="1"/>
  <c r="H61" i="1" s="1"/>
  <c r="D62" i="1" s="1"/>
  <c r="F62" i="1" l="1"/>
  <c r="G62" i="1" l="1"/>
  <c r="H62" i="1" s="1"/>
  <c r="D63" i="1" s="1"/>
  <c r="I62" i="1"/>
  <c r="F63" i="1" l="1"/>
  <c r="G63" i="1" l="1"/>
  <c r="H63" i="1" s="1"/>
  <c r="D64" i="1" s="1"/>
  <c r="I63" i="1"/>
  <c r="F64" i="1" l="1"/>
  <c r="I64" i="1" l="1"/>
  <c r="G64" i="1"/>
  <c r="H64" i="1" s="1"/>
  <c r="D65" i="1" s="1"/>
  <c r="F65" i="1" l="1"/>
  <c r="I65" i="1" l="1"/>
  <c r="G65" i="1"/>
  <c r="H65" i="1" s="1"/>
  <c r="D66" i="1" s="1"/>
  <c r="F66" i="1" l="1"/>
  <c r="G66" i="1" l="1"/>
  <c r="H66" i="1" s="1"/>
  <c r="D67" i="1" s="1"/>
  <c r="I66" i="1"/>
  <c r="F67" i="1" l="1"/>
  <c r="G67" i="1" l="1"/>
  <c r="H67" i="1" s="1"/>
  <c r="D68" i="1" s="1"/>
  <c r="I67" i="1"/>
  <c r="F68" i="1" l="1"/>
  <c r="I68" i="1" l="1"/>
  <c r="G68" i="1"/>
  <c r="H68" i="1" s="1"/>
  <c r="D69" i="1" s="1"/>
  <c r="F69" i="1" l="1"/>
  <c r="I69" i="1" l="1"/>
  <c r="G69" i="1"/>
  <c r="H69" i="1" s="1"/>
  <c r="D70" i="1" s="1"/>
  <c r="F70" i="1" l="1"/>
  <c r="G70" i="1" l="1"/>
  <c r="H70" i="1" s="1"/>
  <c r="D71" i="1" s="1"/>
  <c r="I70" i="1"/>
  <c r="F71" i="1" l="1"/>
  <c r="G71" i="1" l="1"/>
  <c r="H71" i="1" s="1"/>
  <c r="D72" i="1" s="1"/>
  <c r="I71" i="1"/>
  <c r="F72" i="1" l="1"/>
  <c r="I72" i="1" l="1"/>
  <c r="G72" i="1"/>
  <c r="H72" i="1" s="1"/>
  <c r="D73" i="1" s="1"/>
  <c r="F73" i="1" l="1"/>
  <c r="I73" i="1" l="1"/>
  <c r="G73" i="1"/>
  <c r="H73" i="1" s="1"/>
  <c r="D74" i="1" s="1"/>
  <c r="F74" i="1" l="1"/>
  <c r="G74" i="1" l="1"/>
  <c r="H74" i="1" s="1"/>
  <c r="D75" i="1" s="1"/>
  <c r="I74" i="1"/>
  <c r="F75" i="1" l="1"/>
  <c r="G75" i="1" l="1"/>
  <c r="H75" i="1" s="1"/>
  <c r="D76" i="1" s="1"/>
  <c r="I75" i="1"/>
  <c r="F76" i="1" l="1"/>
  <c r="I76" i="1" l="1"/>
  <c r="G76" i="1"/>
  <c r="H76" i="1" s="1"/>
  <c r="D77" i="1" s="1"/>
  <c r="F77" i="1" l="1"/>
  <c r="I77" i="1" l="1"/>
  <c r="G77" i="1"/>
  <c r="H77" i="1" s="1"/>
  <c r="D78" i="1" s="1"/>
  <c r="F78" i="1" l="1"/>
  <c r="G78" i="1" l="1"/>
  <c r="H78" i="1" s="1"/>
  <c r="D79" i="1" s="1"/>
  <c r="I78" i="1"/>
  <c r="F79" i="1" l="1"/>
  <c r="G79" i="1" l="1"/>
  <c r="H79" i="1" s="1"/>
  <c r="D80" i="1" s="1"/>
  <c r="I79" i="1"/>
  <c r="F80" i="1" l="1"/>
  <c r="I80" i="1" l="1"/>
  <c r="G80" i="1"/>
  <c r="H80" i="1" s="1"/>
  <c r="D81" i="1" s="1"/>
  <c r="F81" i="1" l="1"/>
  <c r="I81" i="1" l="1"/>
  <c r="G81" i="1"/>
  <c r="H81" i="1" s="1"/>
  <c r="D82" i="1" s="1"/>
  <c r="F82" i="1" l="1"/>
  <c r="I82" i="1" l="1"/>
  <c r="G82" i="1"/>
  <c r="H82" i="1" s="1"/>
  <c r="D83" i="1" s="1"/>
  <c r="F83" i="1" l="1"/>
  <c r="I83" i="1" l="1"/>
  <c r="G83" i="1"/>
  <c r="H83" i="1" s="1"/>
  <c r="D84" i="1" s="1"/>
  <c r="F84" i="1" l="1"/>
  <c r="I84" i="1" l="1"/>
  <c r="G84" i="1"/>
  <c r="H84" i="1" s="1"/>
  <c r="D85" i="1" s="1"/>
  <c r="F85" i="1" l="1"/>
  <c r="I85" i="1" l="1"/>
  <c r="G85" i="1"/>
  <c r="H85" i="1" s="1"/>
  <c r="D86" i="1" s="1"/>
  <c r="F86" i="1" l="1"/>
  <c r="I86" i="1" l="1"/>
  <c r="G86" i="1"/>
  <c r="H86" i="1" s="1"/>
  <c r="D87" i="1" s="1"/>
  <c r="F87" i="1" l="1"/>
  <c r="I87" i="1" l="1"/>
  <c r="G87" i="1"/>
  <c r="H87" i="1" s="1"/>
  <c r="D88" i="1" s="1"/>
  <c r="F88" i="1" l="1"/>
  <c r="I88" i="1" l="1"/>
  <c r="G88" i="1"/>
  <c r="H88" i="1" s="1"/>
  <c r="D89" i="1" s="1"/>
  <c r="F89" i="1" l="1"/>
  <c r="I89" i="1" l="1"/>
  <c r="G89" i="1"/>
  <c r="H89" i="1" s="1"/>
  <c r="D90" i="1" s="1"/>
  <c r="F90" i="1" l="1"/>
  <c r="I90" i="1" l="1"/>
  <c r="G90" i="1"/>
  <c r="H90" i="1" s="1"/>
  <c r="D91" i="1" s="1"/>
  <c r="F91" i="1" l="1"/>
  <c r="I91" i="1" l="1"/>
  <c r="G91" i="1"/>
  <c r="H91" i="1" s="1"/>
  <c r="D92" i="1" s="1"/>
  <c r="F92" i="1" l="1"/>
  <c r="I92" i="1" l="1"/>
  <c r="G92" i="1"/>
  <c r="H92" i="1" s="1"/>
  <c r="D93" i="1" s="1"/>
  <c r="F93" i="1" l="1"/>
  <c r="I93" i="1" l="1"/>
  <c r="G93" i="1"/>
  <c r="H93" i="1" s="1"/>
  <c r="D94" i="1" s="1"/>
  <c r="F94" i="1" l="1"/>
  <c r="I94" i="1" l="1"/>
  <c r="G94" i="1"/>
  <c r="H94" i="1" s="1"/>
  <c r="D95" i="1" s="1"/>
  <c r="F95" i="1" l="1"/>
  <c r="I95" i="1" l="1"/>
  <c r="G95" i="1"/>
  <c r="H95" i="1" s="1"/>
  <c r="D96" i="1" s="1"/>
  <c r="F96" i="1" l="1"/>
  <c r="I96" i="1" l="1"/>
  <c r="G96" i="1"/>
  <c r="H96" i="1" s="1"/>
  <c r="D97" i="1" s="1"/>
  <c r="F97" i="1" l="1"/>
  <c r="I97" i="1" l="1"/>
  <c r="G97" i="1"/>
  <c r="H97" i="1" s="1"/>
  <c r="D98" i="1" s="1"/>
  <c r="F98" i="1" l="1"/>
  <c r="I98" i="1" l="1"/>
  <c r="G98" i="1"/>
  <c r="H98" i="1" s="1"/>
  <c r="D99" i="1" s="1"/>
  <c r="F99" i="1" l="1"/>
  <c r="I99" i="1" l="1"/>
  <c r="G99" i="1"/>
  <c r="H99" i="1" s="1"/>
  <c r="D100" i="1" s="1"/>
  <c r="F100" i="1" l="1"/>
  <c r="I100" i="1" l="1"/>
  <c r="G100" i="1"/>
  <c r="H100" i="1" s="1"/>
  <c r="D101" i="1" s="1"/>
  <c r="F101" i="1" l="1"/>
  <c r="I101" i="1" l="1"/>
  <c r="G101" i="1"/>
  <c r="H101" i="1" s="1"/>
  <c r="D102" i="1" s="1"/>
  <c r="F102" i="1" l="1"/>
  <c r="I102" i="1" l="1"/>
  <c r="G102" i="1"/>
  <c r="H102" i="1" s="1"/>
  <c r="D103" i="1" s="1"/>
  <c r="F103" i="1" l="1"/>
  <c r="I103" i="1" l="1"/>
  <c r="G103" i="1"/>
  <c r="H103" i="1" s="1"/>
  <c r="D104" i="1" s="1"/>
  <c r="F104" i="1" l="1"/>
  <c r="I104" i="1" l="1"/>
  <c r="G104" i="1"/>
  <c r="H104" i="1" s="1"/>
  <c r="D105" i="1" s="1"/>
  <c r="F105" i="1" l="1"/>
  <c r="I105" i="1" l="1"/>
  <c r="G105" i="1"/>
  <c r="H105" i="1" s="1"/>
  <c r="D106" i="1" s="1"/>
  <c r="F106" i="1" l="1"/>
  <c r="I106" i="1" l="1"/>
  <c r="G106" i="1"/>
  <c r="H106" i="1" s="1"/>
  <c r="D107" i="1" s="1"/>
  <c r="F107" i="1" l="1"/>
  <c r="I107" i="1" l="1"/>
  <c r="G107" i="1"/>
  <c r="H107" i="1" s="1"/>
  <c r="D108" i="1" s="1"/>
  <c r="F108" i="1" l="1"/>
  <c r="I108" i="1" l="1"/>
  <c r="G108" i="1"/>
  <c r="H108" i="1" s="1"/>
  <c r="D109" i="1" s="1"/>
  <c r="F109" i="1" l="1"/>
  <c r="I109" i="1" l="1"/>
  <c r="G109" i="1"/>
  <c r="H109" i="1" s="1"/>
  <c r="D110" i="1" s="1"/>
  <c r="F110" i="1" l="1"/>
  <c r="I110" i="1" l="1"/>
  <c r="G110" i="1"/>
  <c r="H110" i="1" s="1"/>
  <c r="D111" i="1" s="1"/>
  <c r="F111" i="1" l="1"/>
  <c r="I111" i="1" l="1"/>
  <c r="G111" i="1"/>
  <c r="H111" i="1" s="1"/>
  <c r="D112" i="1" s="1"/>
  <c r="F112" i="1" l="1"/>
  <c r="I112" i="1" l="1"/>
  <c r="G112" i="1"/>
  <c r="H112" i="1" s="1"/>
  <c r="D113" i="1" s="1"/>
  <c r="F113" i="1" l="1"/>
  <c r="I113" i="1" l="1"/>
  <c r="G113" i="1"/>
  <c r="H113" i="1" s="1"/>
  <c r="D114" i="1" s="1"/>
  <c r="F114" i="1" l="1"/>
  <c r="I114" i="1" l="1"/>
  <c r="G114" i="1"/>
  <c r="H114" i="1" s="1"/>
  <c r="D115" i="1" s="1"/>
  <c r="F115" i="1" l="1"/>
  <c r="I115" i="1" l="1"/>
  <c r="G115" i="1"/>
  <c r="H115" i="1" s="1"/>
  <c r="D116" i="1" s="1"/>
  <c r="F116" i="1" l="1"/>
  <c r="I116" i="1" l="1"/>
  <c r="G116" i="1"/>
  <c r="H116" i="1" s="1"/>
  <c r="D117" i="1" s="1"/>
  <c r="F117" i="1" l="1"/>
  <c r="I117" i="1" l="1"/>
  <c r="G117" i="1"/>
  <c r="H117" i="1" s="1"/>
  <c r="D118" i="1" s="1"/>
  <c r="F118" i="1" l="1"/>
  <c r="I118" i="1" l="1"/>
  <c r="G118" i="1"/>
  <c r="H118" i="1" s="1"/>
  <c r="D119" i="1" s="1"/>
  <c r="F119" i="1" l="1"/>
  <c r="I119" i="1" l="1"/>
  <c r="G119" i="1"/>
  <c r="H119" i="1" s="1"/>
  <c r="D120" i="1" s="1"/>
  <c r="F120" i="1" l="1"/>
  <c r="I120" i="1" l="1"/>
  <c r="G120" i="1"/>
  <c r="H120" i="1" s="1"/>
  <c r="D121" i="1" s="1"/>
  <c r="F121" i="1" l="1"/>
  <c r="I121" i="1" l="1"/>
  <c r="G121" i="1"/>
  <c r="H121" i="1" s="1"/>
  <c r="D122" i="1" s="1"/>
  <c r="F122" i="1" l="1"/>
  <c r="I122" i="1" l="1"/>
  <c r="G122" i="1"/>
  <c r="H122" i="1" s="1"/>
  <c r="D123" i="1" s="1"/>
  <c r="F123" i="1" l="1"/>
  <c r="I123" i="1" l="1"/>
  <c r="G123" i="1"/>
  <c r="H123" i="1" s="1"/>
  <c r="D124" i="1" s="1"/>
  <c r="F124" i="1" l="1"/>
  <c r="I124" i="1" l="1"/>
  <c r="G124" i="1"/>
  <c r="H124" i="1" s="1"/>
  <c r="D125" i="1" s="1"/>
  <c r="F125" i="1" l="1"/>
  <c r="I125" i="1" l="1"/>
  <c r="G125" i="1"/>
  <c r="H125" i="1" s="1"/>
  <c r="D126" i="1" s="1"/>
  <c r="F126" i="1" l="1"/>
  <c r="I126" i="1" l="1"/>
  <c r="G126" i="1"/>
  <c r="H126" i="1" s="1"/>
  <c r="D127" i="1" s="1"/>
  <c r="F127" i="1" l="1"/>
  <c r="I127" i="1" l="1"/>
  <c r="G127" i="1"/>
  <c r="H127" i="1" s="1"/>
  <c r="D128" i="1" s="1"/>
  <c r="F128" i="1" l="1"/>
  <c r="I128" i="1" l="1"/>
  <c r="G128" i="1"/>
  <c r="H128" i="1" s="1"/>
  <c r="D129" i="1" s="1"/>
  <c r="F129" i="1" l="1"/>
  <c r="I129" i="1" l="1"/>
  <c r="G129" i="1"/>
  <c r="H129" i="1" s="1"/>
  <c r="D130" i="1" s="1"/>
  <c r="F130" i="1" l="1"/>
  <c r="I130" i="1" l="1"/>
  <c r="G130" i="1"/>
  <c r="H130" i="1" s="1"/>
  <c r="D131" i="1" s="1"/>
  <c r="F131" i="1" l="1"/>
  <c r="I131" i="1" l="1"/>
  <c r="G131" i="1"/>
  <c r="H131" i="1" s="1"/>
  <c r="D132" i="1" s="1"/>
  <c r="F132" i="1" l="1"/>
  <c r="I132" i="1" l="1"/>
  <c r="G132" i="1"/>
  <c r="H132" i="1" s="1"/>
  <c r="D133" i="1" s="1"/>
  <c r="F133" i="1" l="1"/>
  <c r="I133" i="1" l="1"/>
  <c r="G133" i="1"/>
  <c r="H133" i="1" s="1"/>
  <c r="D134" i="1" s="1"/>
  <c r="F134" i="1" l="1"/>
  <c r="I134" i="1" l="1"/>
  <c r="G134" i="1"/>
  <c r="H134" i="1" s="1"/>
  <c r="D135" i="1" s="1"/>
  <c r="F135" i="1" l="1"/>
  <c r="I135" i="1" l="1"/>
  <c r="G135" i="1"/>
  <c r="H135" i="1" s="1"/>
  <c r="D136" i="1" s="1"/>
  <c r="F136" i="1" l="1"/>
  <c r="I136" i="1" l="1"/>
  <c r="G136" i="1"/>
  <c r="H136" i="1" s="1"/>
  <c r="D137" i="1" s="1"/>
  <c r="F137" i="1" l="1"/>
  <c r="I137" i="1" l="1"/>
  <c r="G137" i="1"/>
  <c r="H137" i="1" s="1"/>
  <c r="D138" i="1" s="1"/>
  <c r="F138" i="1" l="1"/>
  <c r="I138" i="1" l="1"/>
  <c r="G138" i="1"/>
  <c r="H138" i="1" s="1"/>
  <c r="D139" i="1" s="1"/>
  <c r="F139" i="1" l="1"/>
  <c r="I139" i="1" l="1"/>
  <c r="G139" i="1"/>
  <c r="H139" i="1" s="1"/>
  <c r="D140" i="1" s="1"/>
  <c r="F140" i="1" l="1"/>
  <c r="I140" i="1" l="1"/>
  <c r="G140" i="1"/>
  <c r="H140" i="1" s="1"/>
  <c r="D141" i="1" s="1"/>
  <c r="F141" i="1" l="1"/>
  <c r="I141" i="1" l="1"/>
  <c r="G141" i="1"/>
  <c r="H141" i="1" s="1"/>
  <c r="D142" i="1" s="1"/>
  <c r="F142" i="1" l="1"/>
  <c r="I142" i="1" l="1"/>
  <c r="G142" i="1"/>
  <c r="H142" i="1" s="1"/>
  <c r="D143" i="1" s="1"/>
  <c r="F143" i="1" l="1"/>
  <c r="I143" i="1" l="1"/>
  <c r="G143" i="1"/>
  <c r="H143" i="1" s="1"/>
  <c r="D144" i="1" s="1"/>
  <c r="F144" i="1" l="1"/>
  <c r="I144" i="1" l="1"/>
  <c r="G144" i="1"/>
  <c r="H144" i="1" s="1"/>
  <c r="D145" i="1" s="1"/>
  <c r="F145" i="1" l="1"/>
  <c r="I145" i="1" l="1"/>
  <c r="G145" i="1"/>
  <c r="H145" i="1" s="1"/>
  <c r="D146" i="1" s="1"/>
  <c r="F146" i="1" l="1"/>
  <c r="I146" i="1" l="1"/>
  <c r="G146" i="1"/>
  <c r="H146" i="1" s="1"/>
  <c r="D147" i="1" s="1"/>
  <c r="F147" i="1" l="1"/>
  <c r="I147" i="1" l="1"/>
  <c r="G147" i="1"/>
  <c r="H147" i="1" s="1"/>
  <c r="D148" i="1" s="1"/>
  <c r="F148" i="1" l="1"/>
  <c r="I148" i="1" l="1"/>
  <c r="G148" i="1"/>
  <c r="H148" i="1" s="1"/>
  <c r="D149" i="1" s="1"/>
  <c r="F149" i="1" l="1"/>
  <c r="I149" i="1" l="1"/>
  <c r="G149" i="1"/>
  <c r="H149" i="1" s="1"/>
  <c r="D150" i="1" s="1"/>
  <c r="F150" i="1" l="1"/>
  <c r="I150" i="1" l="1"/>
  <c r="G150" i="1"/>
  <c r="H150" i="1" s="1"/>
  <c r="D151" i="1" s="1"/>
  <c r="F151" i="1" l="1"/>
  <c r="I151" i="1" l="1"/>
  <c r="G151" i="1"/>
  <c r="H151" i="1" s="1"/>
  <c r="D152" i="1" s="1"/>
  <c r="F152" i="1" l="1"/>
  <c r="I152" i="1" l="1"/>
  <c r="G152" i="1"/>
  <c r="H152" i="1" s="1"/>
  <c r="D153" i="1" s="1"/>
  <c r="F153" i="1" l="1"/>
  <c r="I153" i="1" l="1"/>
  <c r="G153" i="1"/>
  <c r="H153" i="1" s="1"/>
  <c r="D154" i="1" s="1"/>
  <c r="F154" i="1" l="1"/>
  <c r="I154" i="1" l="1"/>
  <c r="G154" i="1"/>
  <c r="H154" i="1" s="1"/>
  <c r="D155" i="1" s="1"/>
  <c r="F155" i="1" l="1"/>
  <c r="I155" i="1" l="1"/>
  <c r="G155" i="1"/>
  <c r="H155" i="1" s="1"/>
  <c r="D156" i="1" s="1"/>
  <c r="F156" i="1" l="1"/>
  <c r="I156" i="1" l="1"/>
  <c r="G156" i="1"/>
  <c r="H156" i="1" s="1"/>
  <c r="D157" i="1" s="1"/>
  <c r="F157" i="1" l="1"/>
  <c r="I157" i="1" l="1"/>
  <c r="G157" i="1"/>
  <c r="H157" i="1" s="1"/>
  <c r="D158" i="1" s="1"/>
  <c r="F158" i="1" l="1"/>
  <c r="I158" i="1" l="1"/>
  <c r="G158" i="1"/>
  <c r="H158" i="1" s="1"/>
  <c r="D159" i="1" s="1"/>
  <c r="F159" i="1" l="1"/>
  <c r="I159" i="1" l="1"/>
  <c r="G159" i="1"/>
  <c r="H159" i="1" s="1"/>
  <c r="D160" i="1" s="1"/>
  <c r="F160" i="1" l="1"/>
  <c r="I160" i="1" l="1"/>
  <c r="G160" i="1"/>
  <c r="H160" i="1" s="1"/>
  <c r="D161" i="1" s="1"/>
  <c r="F161" i="1" l="1"/>
  <c r="I161" i="1" l="1"/>
  <c r="G161" i="1"/>
  <c r="H161" i="1" s="1"/>
  <c r="D162" i="1" s="1"/>
  <c r="F162" i="1" l="1"/>
  <c r="I162" i="1" l="1"/>
  <c r="G162" i="1"/>
  <c r="H162" i="1" s="1"/>
  <c r="D163" i="1" s="1"/>
  <c r="F163" i="1" l="1"/>
  <c r="I163" i="1" l="1"/>
  <c r="G163" i="1"/>
  <c r="H163" i="1" s="1"/>
  <c r="D164" i="1" s="1"/>
  <c r="F164" i="1" l="1"/>
  <c r="I164" i="1" l="1"/>
  <c r="G164" i="1"/>
  <c r="H164" i="1" s="1"/>
  <c r="D165" i="1" s="1"/>
  <c r="F165" i="1" l="1"/>
  <c r="I165" i="1" l="1"/>
  <c r="G165" i="1"/>
  <c r="H165" i="1" s="1"/>
  <c r="D166" i="1" s="1"/>
  <c r="F166" i="1" l="1"/>
  <c r="I166" i="1" l="1"/>
  <c r="G166" i="1"/>
  <c r="H166" i="1" s="1"/>
  <c r="D167" i="1" s="1"/>
  <c r="F167" i="1" l="1"/>
  <c r="I167" i="1" l="1"/>
  <c r="G167" i="1"/>
  <c r="H167" i="1" s="1"/>
  <c r="D168" i="1" s="1"/>
  <c r="F168" i="1" l="1"/>
  <c r="I168" i="1" l="1"/>
  <c r="G168" i="1"/>
  <c r="H168" i="1" s="1"/>
  <c r="D169" i="1" s="1"/>
  <c r="F169" i="1" l="1"/>
  <c r="I169" i="1" l="1"/>
  <c r="G169" i="1"/>
  <c r="H169" i="1" s="1"/>
  <c r="D170" i="1" s="1"/>
  <c r="F170" i="1" l="1"/>
  <c r="I170" i="1" l="1"/>
  <c r="G170" i="1"/>
  <c r="H170" i="1" s="1"/>
  <c r="D171" i="1" s="1"/>
  <c r="F171" i="1" l="1"/>
  <c r="I171" i="1" l="1"/>
  <c r="G171" i="1"/>
  <c r="H171" i="1" s="1"/>
  <c r="D172" i="1" s="1"/>
  <c r="F172" i="1" l="1"/>
  <c r="I172" i="1" l="1"/>
  <c r="G172" i="1"/>
  <c r="H172" i="1" s="1"/>
  <c r="D173" i="1" s="1"/>
  <c r="F173" i="1" l="1"/>
  <c r="I173" i="1" l="1"/>
  <c r="G173" i="1"/>
  <c r="H173" i="1" s="1"/>
  <c r="D174" i="1" s="1"/>
  <c r="F174" i="1" l="1"/>
  <c r="I174" i="1" l="1"/>
  <c r="G174" i="1"/>
  <c r="H174" i="1" s="1"/>
  <c r="D175" i="1" s="1"/>
  <c r="F175" i="1" l="1"/>
  <c r="I175" i="1" l="1"/>
  <c r="G175" i="1"/>
  <c r="H175" i="1" s="1"/>
  <c r="D176" i="1" s="1"/>
  <c r="F176" i="1" l="1"/>
  <c r="I176" i="1" l="1"/>
  <c r="G176" i="1"/>
  <c r="H176" i="1" s="1"/>
  <c r="D177" i="1" s="1"/>
  <c r="F177" i="1" l="1"/>
  <c r="I177" i="1" l="1"/>
  <c r="G177" i="1"/>
  <c r="H177" i="1" s="1"/>
  <c r="D178" i="1" s="1"/>
  <c r="F178" i="1" l="1"/>
  <c r="I178" i="1" l="1"/>
  <c r="G178" i="1"/>
  <c r="H178" i="1" s="1"/>
  <c r="D179" i="1" s="1"/>
  <c r="F179" i="1" l="1"/>
  <c r="I179" i="1" l="1"/>
  <c r="G179" i="1"/>
  <c r="H179" i="1" s="1"/>
  <c r="D180" i="1" s="1"/>
  <c r="F180" i="1" l="1"/>
  <c r="I180" i="1" l="1"/>
  <c r="G180" i="1"/>
  <c r="H180" i="1" s="1"/>
  <c r="D181" i="1" s="1"/>
  <c r="F181" i="1" l="1"/>
  <c r="I181" i="1" l="1"/>
  <c r="G181" i="1"/>
  <c r="H181" i="1" s="1"/>
  <c r="D182" i="1" s="1"/>
  <c r="F182" i="1" l="1"/>
  <c r="I182" i="1" l="1"/>
  <c r="G182" i="1"/>
  <c r="H182" i="1" s="1"/>
  <c r="D183" i="1" s="1"/>
  <c r="F183" i="1" l="1"/>
  <c r="I183" i="1" l="1"/>
  <c r="G183" i="1"/>
  <c r="H183" i="1" s="1"/>
  <c r="D184" i="1" s="1"/>
  <c r="F184" i="1" l="1"/>
  <c r="I184" i="1" l="1"/>
  <c r="G184" i="1"/>
  <c r="H184" i="1" s="1"/>
  <c r="D185" i="1" s="1"/>
  <c r="F185" i="1" l="1"/>
  <c r="I185" i="1" l="1"/>
  <c r="G185" i="1"/>
  <c r="H185" i="1" s="1"/>
  <c r="D186" i="1" s="1"/>
  <c r="F186" i="1" l="1"/>
  <c r="I186" i="1" l="1"/>
  <c r="G186" i="1"/>
  <c r="H186" i="1" s="1"/>
  <c r="D187" i="1" s="1"/>
  <c r="F187" i="1" l="1"/>
  <c r="I187" i="1" l="1"/>
  <c r="G187" i="1"/>
  <c r="H187" i="1" s="1"/>
  <c r="D188" i="1" s="1"/>
  <c r="F188" i="1" l="1"/>
  <c r="I188" i="1" l="1"/>
  <c r="G188" i="1"/>
  <c r="H188" i="1" s="1"/>
  <c r="D189" i="1" s="1"/>
  <c r="F189" i="1" l="1"/>
  <c r="I189" i="1" l="1"/>
  <c r="G189" i="1"/>
  <c r="H189" i="1" s="1"/>
  <c r="D190" i="1" s="1"/>
  <c r="F190" i="1" l="1"/>
  <c r="I190" i="1" l="1"/>
  <c r="G190" i="1"/>
  <c r="H190" i="1" s="1"/>
  <c r="D191" i="1" s="1"/>
  <c r="F191" i="1" l="1"/>
  <c r="I191" i="1" l="1"/>
  <c r="G191" i="1"/>
  <c r="H191" i="1" s="1"/>
  <c r="D192" i="1" s="1"/>
  <c r="F192" i="1" l="1"/>
  <c r="I192" i="1" l="1"/>
  <c r="G192" i="1"/>
  <c r="H192" i="1" s="1"/>
  <c r="D193" i="1" s="1"/>
  <c r="F193" i="1" l="1"/>
  <c r="I193" i="1" l="1"/>
  <c r="G193" i="1"/>
  <c r="H193" i="1" s="1"/>
  <c r="D194" i="1" s="1"/>
  <c r="F194" i="1" l="1"/>
  <c r="I194" i="1" l="1"/>
  <c r="G194" i="1"/>
  <c r="H194" i="1" s="1"/>
  <c r="D195" i="1" s="1"/>
  <c r="F195" i="1" l="1"/>
  <c r="I195" i="1" l="1"/>
  <c r="G195" i="1"/>
  <c r="H195" i="1" s="1"/>
  <c r="D196" i="1" s="1"/>
  <c r="F196" i="1" l="1"/>
  <c r="I196" i="1" l="1"/>
  <c r="G196" i="1"/>
  <c r="H196" i="1" s="1"/>
  <c r="D197" i="1" s="1"/>
  <c r="F197" i="1" l="1"/>
  <c r="I197" i="1" l="1"/>
  <c r="G197" i="1"/>
  <c r="H197" i="1" s="1"/>
  <c r="D198" i="1" s="1"/>
  <c r="F198" i="1" l="1"/>
  <c r="I198" i="1" l="1"/>
  <c r="G198" i="1"/>
  <c r="H198" i="1" s="1"/>
  <c r="D199" i="1" s="1"/>
  <c r="F199" i="1" l="1"/>
  <c r="I199" i="1" l="1"/>
  <c r="G199" i="1"/>
  <c r="H199" i="1" s="1"/>
  <c r="D200" i="1" s="1"/>
  <c r="F200" i="1" l="1"/>
  <c r="I200" i="1" l="1"/>
  <c r="G200" i="1"/>
  <c r="H200" i="1" s="1"/>
  <c r="D201" i="1" s="1"/>
  <c r="F201" i="1" l="1"/>
  <c r="I201" i="1" l="1"/>
  <c r="G201" i="1"/>
  <c r="H201" i="1" s="1"/>
  <c r="D202" i="1" s="1"/>
  <c r="F202" i="1" l="1"/>
  <c r="I202" i="1" l="1"/>
  <c r="G202" i="1"/>
  <c r="H202" i="1" s="1"/>
  <c r="D203" i="1" s="1"/>
  <c r="F203" i="1" l="1"/>
  <c r="I203" i="1" l="1"/>
  <c r="G203" i="1"/>
  <c r="H203" i="1" s="1"/>
  <c r="D204" i="1" s="1"/>
  <c r="F204" i="1" l="1"/>
  <c r="I204" i="1" l="1"/>
  <c r="G204" i="1"/>
  <c r="H204" i="1" s="1"/>
  <c r="D205" i="1" s="1"/>
  <c r="F205" i="1" l="1"/>
  <c r="I205" i="1" l="1"/>
  <c r="G205" i="1"/>
  <c r="H205" i="1" s="1"/>
  <c r="D206" i="1" s="1"/>
  <c r="F206" i="1" l="1"/>
  <c r="I206" i="1" l="1"/>
  <c r="G206" i="1"/>
  <c r="H206" i="1" s="1"/>
  <c r="D207" i="1" s="1"/>
  <c r="F207" i="1" l="1"/>
  <c r="I207" i="1" l="1"/>
  <c r="G207" i="1"/>
  <c r="H207" i="1" s="1"/>
  <c r="D208" i="1" s="1"/>
  <c r="F208" i="1" l="1"/>
  <c r="I208" i="1" l="1"/>
  <c r="G208" i="1"/>
  <c r="H208" i="1" s="1"/>
  <c r="D209" i="1" s="1"/>
  <c r="F209" i="1" l="1"/>
  <c r="I209" i="1" l="1"/>
  <c r="G209" i="1"/>
  <c r="H209" i="1" s="1"/>
  <c r="D210" i="1" s="1"/>
  <c r="F210" i="1" l="1"/>
  <c r="I210" i="1" l="1"/>
  <c r="G210" i="1"/>
  <c r="H210" i="1" s="1"/>
  <c r="D211" i="1" s="1"/>
  <c r="F211" i="1" l="1"/>
  <c r="I211" i="1" l="1"/>
  <c r="G211" i="1"/>
  <c r="H211" i="1" s="1"/>
  <c r="D212" i="1" s="1"/>
  <c r="F212" i="1" l="1"/>
  <c r="I212" i="1" l="1"/>
  <c r="G212" i="1"/>
  <c r="H212" i="1" s="1"/>
  <c r="D213" i="1" s="1"/>
  <c r="F213" i="1" l="1"/>
  <c r="I213" i="1" l="1"/>
  <c r="G213" i="1"/>
  <c r="H213" i="1" s="1"/>
  <c r="D214" i="1" s="1"/>
  <c r="F214" i="1" l="1"/>
  <c r="I214" i="1" l="1"/>
  <c r="G214" i="1"/>
  <c r="H214" i="1" s="1"/>
  <c r="D215" i="1" s="1"/>
  <c r="F215" i="1" l="1"/>
  <c r="I215" i="1" l="1"/>
  <c r="G215" i="1"/>
  <c r="H215" i="1" s="1"/>
  <c r="D216" i="1" s="1"/>
  <c r="F216" i="1" l="1"/>
  <c r="I216" i="1" l="1"/>
  <c r="G216" i="1"/>
  <c r="H216" i="1" s="1"/>
  <c r="D217" i="1" s="1"/>
  <c r="F217" i="1" l="1"/>
  <c r="I217" i="1" l="1"/>
  <c r="G217" i="1"/>
  <c r="H217" i="1" s="1"/>
  <c r="D218" i="1" s="1"/>
  <c r="F218" i="1" l="1"/>
  <c r="I218" i="1" l="1"/>
  <c r="G218" i="1"/>
  <c r="H218" i="1" s="1"/>
  <c r="D219" i="1" s="1"/>
  <c r="F219" i="1" l="1"/>
  <c r="I219" i="1" l="1"/>
  <c r="G219" i="1"/>
  <c r="H219" i="1" s="1"/>
  <c r="D220" i="1" s="1"/>
  <c r="F220" i="1" l="1"/>
  <c r="I220" i="1" l="1"/>
  <c r="G220" i="1"/>
  <c r="H220" i="1" s="1"/>
  <c r="D221" i="1" s="1"/>
  <c r="F221" i="1" l="1"/>
  <c r="I221" i="1" l="1"/>
  <c r="G221" i="1"/>
  <c r="H221" i="1" s="1"/>
  <c r="D222" i="1" s="1"/>
  <c r="F222" i="1" l="1"/>
  <c r="I222" i="1" l="1"/>
  <c r="G222" i="1"/>
  <c r="H222" i="1" s="1"/>
  <c r="D223" i="1" s="1"/>
  <c r="F223" i="1" l="1"/>
  <c r="I223" i="1" l="1"/>
  <c r="G223" i="1"/>
  <c r="H223" i="1" s="1"/>
  <c r="D224" i="1" s="1"/>
  <c r="F224" i="1" l="1"/>
  <c r="I224" i="1" l="1"/>
  <c r="G224" i="1"/>
  <c r="H224" i="1" s="1"/>
  <c r="D225" i="1" s="1"/>
  <c r="F225" i="1" l="1"/>
  <c r="I225" i="1" l="1"/>
  <c r="G225" i="1"/>
  <c r="H225" i="1" s="1"/>
  <c r="D226" i="1" s="1"/>
  <c r="F226" i="1" l="1"/>
  <c r="I226" i="1" l="1"/>
  <c r="G226" i="1"/>
  <c r="H226" i="1" s="1"/>
  <c r="D227" i="1" s="1"/>
  <c r="F227" i="1" l="1"/>
  <c r="I227" i="1" l="1"/>
  <c r="G227" i="1"/>
  <c r="H227" i="1" s="1"/>
  <c r="D228" i="1" s="1"/>
  <c r="F228" i="1" l="1"/>
  <c r="G228" i="1" l="1"/>
  <c r="H228" i="1" s="1"/>
  <c r="D229" i="1" s="1"/>
  <c r="I228" i="1"/>
  <c r="F229" i="1" l="1"/>
  <c r="I229" i="1" l="1"/>
  <c r="G229" i="1"/>
  <c r="H229" i="1" s="1"/>
  <c r="D230" i="1" s="1"/>
  <c r="F230" i="1" l="1"/>
  <c r="I230" i="1" l="1"/>
  <c r="G230" i="1"/>
  <c r="H230" i="1" s="1"/>
  <c r="D231" i="1" s="1"/>
  <c r="F231" i="1" l="1"/>
  <c r="I231" i="1" l="1"/>
  <c r="G231" i="1"/>
  <c r="H231" i="1" s="1"/>
  <c r="D232" i="1" s="1"/>
  <c r="F232" i="1" l="1"/>
  <c r="I232" i="1" l="1"/>
  <c r="G232" i="1"/>
  <c r="H232" i="1" s="1"/>
  <c r="D233" i="1" s="1"/>
  <c r="F233" i="1" l="1"/>
  <c r="I233" i="1" l="1"/>
  <c r="G233" i="1"/>
  <c r="H233" i="1" s="1"/>
  <c r="D234" i="1" s="1"/>
  <c r="F234" i="1" l="1"/>
  <c r="I234" i="1" l="1"/>
  <c r="G234" i="1"/>
  <c r="H234" i="1" s="1"/>
  <c r="D235" i="1" s="1"/>
  <c r="F235" i="1" l="1"/>
  <c r="I235" i="1" l="1"/>
  <c r="G235" i="1"/>
  <c r="H235" i="1" s="1"/>
  <c r="D236" i="1" s="1"/>
  <c r="F236" i="1" l="1"/>
  <c r="G236" i="1" l="1"/>
  <c r="H236" i="1" s="1"/>
  <c r="D237" i="1" s="1"/>
  <c r="I236" i="1"/>
  <c r="F237" i="1" l="1"/>
  <c r="I237" i="1" l="1"/>
  <c r="G237" i="1"/>
  <c r="H237" i="1" s="1"/>
  <c r="D238" i="1" s="1"/>
  <c r="F238" i="1" l="1"/>
  <c r="I238" i="1" l="1"/>
  <c r="G238" i="1"/>
  <c r="H238" i="1" s="1"/>
  <c r="D239" i="1" s="1"/>
  <c r="F239" i="1" l="1"/>
  <c r="I239" i="1" l="1"/>
  <c r="G239" i="1"/>
  <c r="H239" i="1" s="1"/>
  <c r="D240" i="1" s="1"/>
  <c r="F240" i="1" l="1"/>
  <c r="I240" i="1" l="1"/>
  <c r="G240" i="1"/>
  <c r="H240" i="1" s="1"/>
  <c r="D241" i="1" s="1"/>
  <c r="F241" i="1" l="1"/>
  <c r="I241" i="1" l="1"/>
  <c r="G241" i="1"/>
  <c r="H241" i="1" s="1"/>
  <c r="D242" i="1" s="1"/>
  <c r="F242" i="1" l="1"/>
  <c r="I242" i="1" l="1"/>
  <c r="G242" i="1"/>
  <c r="H242" i="1" s="1"/>
  <c r="D243" i="1" s="1"/>
  <c r="F243" i="1" l="1"/>
  <c r="I243" i="1" l="1"/>
  <c r="G243" i="1"/>
  <c r="H243" i="1" s="1"/>
  <c r="D244" i="1" s="1"/>
  <c r="F244" i="1" l="1"/>
  <c r="I244" i="1" l="1"/>
  <c r="G244" i="1"/>
  <c r="H244" i="1" s="1"/>
  <c r="D245" i="1" s="1"/>
  <c r="F245" i="1" l="1"/>
  <c r="I245" i="1" l="1"/>
  <c r="G245" i="1"/>
  <c r="H245" i="1" s="1"/>
  <c r="D246" i="1" s="1"/>
  <c r="F246" i="1" l="1"/>
  <c r="I246" i="1" l="1"/>
  <c r="G246" i="1"/>
  <c r="H246" i="1" s="1"/>
  <c r="D247" i="1" s="1"/>
  <c r="F247" i="1" l="1"/>
  <c r="I247" i="1" l="1"/>
  <c r="G247" i="1"/>
  <c r="H247" i="1" s="1"/>
  <c r="D248" i="1" s="1"/>
  <c r="F248" i="1" l="1"/>
  <c r="I248" i="1" l="1"/>
  <c r="G248" i="1"/>
  <c r="H248" i="1" s="1"/>
  <c r="D249" i="1" s="1"/>
  <c r="F249" i="1" l="1"/>
  <c r="I249" i="1" l="1"/>
  <c r="G249" i="1"/>
  <c r="H249" i="1" s="1"/>
  <c r="D250" i="1" s="1"/>
  <c r="F250" i="1" l="1"/>
  <c r="I250" i="1" l="1"/>
  <c r="G250" i="1"/>
  <c r="H250" i="1" s="1"/>
  <c r="D251" i="1" s="1"/>
  <c r="F251" i="1" l="1"/>
  <c r="I251" i="1" l="1"/>
  <c r="G251" i="1"/>
  <c r="H251" i="1" s="1"/>
  <c r="D252" i="1" s="1"/>
  <c r="F252" i="1" l="1"/>
  <c r="I252" i="1" l="1"/>
  <c r="G252" i="1"/>
  <c r="H252" i="1" s="1"/>
  <c r="D253" i="1" s="1"/>
  <c r="F253" i="1" l="1"/>
  <c r="I253" i="1" l="1"/>
  <c r="G253" i="1"/>
  <c r="H253" i="1" s="1"/>
  <c r="D254" i="1" s="1"/>
  <c r="F254" i="1" l="1"/>
  <c r="I254" i="1" l="1"/>
  <c r="G254" i="1"/>
  <c r="H254" i="1" s="1"/>
  <c r="D255" i="1" s="1"/>
  <c r="F255" i="1" l="1"/>
  <c r="I255" i="1" l="1"/>
  <c r="G255" i="1"/>
  <c r="H255" i="1" s="1"/>
  <c r="D256" i="1" s="1"/>
  <c r="F256" i="1" l="1"/>
  <c r="I256" i="1" l="1"/>
  <c r="G256" i="1"/>
  <c r="H256" i="1" s="1"/>
  <c r="D257" i="1" s="1"/>
  <c r="F257" i="1" l="1"/>
  <c r="I257" i="1" l="1"/>
  <c r="G257" i="1"/>
  <c r="H257" i="1" s="1"/>
  <c r="D258" i="1" s="1"/>
  <c r="F258" i="1" l="1"/>
  <c r="I258" i="1" l="1"/>
  <c r="G258" i="1"/>
  <c r="H258" i="1" s="1"/>
  <c r="D259" i="1" s="1"/>
  <c r="F259" i="1" l="1"/>
  <c r="I259" i="1" l="1"/>
  <c r="G259" i="1"/>
  <c r="H259" i="1" s="1"/>
  <c r="D260" i="1" s="1"/>
  <c r="F260" i="1" l="1"/>
  <c r="I260" i="1" l="1"/>
  <c r="G260" i="1"/>
  <c r="H260" i="1" s="1"/>
  <c r="D261" i="1" s="1"/>
  <c r="F261" i="1" l="1"/>
  <c r="I261" i="1" l="1"/>
  <c r="G261" i="1"/>
  <c r="H261" i="1" s="1"/>
  <c r="D262" i="1" s="1"/>
  <c r="F262" i="1" l="1"/>
  <c r="I262" i="1" l="1"/>
  <c r="G262" i="1"/>
  <c r="H262" i="1" s="1"/>
  <c r="D263" i="1" s="1"/>
  <c r="F263" i="1" l="1"/>
  <c r="I263" i="1" l="1"/>
  <c r="G263" i="1"/>
  <c r="H263" i="1" s="1"/>
  <c r="D264" i="1" s="1"/>
  <c r="F264" i="1" l="1"/>
  <c r="I264" i="1" l="1"/>
  <c r="G264" i="1"/>
  <c r="H264" i="1" s="1"/>
  <c r="D265" i="1" s="1"/>
  <c r="F265" i="1" l="1"/>
  <c r="I265" i="1" l="1"/>
  <c r="G265" i="1"/>
  <c r="H265" i="1" s="1"/>
  <c r="D266" i="1" s="1"/>
  <c r="F266" i="1" l="1"/>
  <c r="I266" i="1" l="1"/>
  <c r="G266" i="1"/>
  <c r="H266" i="1" s="1"/>
  <c r="D267" i="1" s="1"/>
  <c r="F267" i="1" l="1"/>
  <c r="I267" i="1" l="1"/>
  <c r="G267" i="1"/>
  <c r="H267" i="1" s="1"/>
  <c r="D268" i="1" s="1"/>
  <c r="F268" i="1" l="1"/>
  <c r="I268" i="1" l="1"/>
  <c r="G268" i="1"/>
  <c r="H268" i="1" s="1"/>
  <c r="D269" i="1" s="1"/>
  <c r="F269" i="1" l="1"/>
  <c r="I269" i="1" l="1"/>
  <c r="G269" i="1"/>
  <c r="H269" i="1" s="1"/>
  <c r="D270" i="1" s="1"/>
  <c r="F270" i="1" l="1"/>
  <c r="I270" i="1" l="1"/>
  <c r="G270" i="1"/>
  <c r="H270" i="1" s="1"/>
  <c r="D271" i="1" s="1"/>
  <c r="F271" i="1" l="1"/>
  <c r="I271" i="1" l="1"/>
  <c r="G271" i="1"/>
  <c r="H271" i="1" s="1"/>
  <c r="D272" i="1" s="1"/>
  <c r="F272" i="1" l="1"/>
  <c r="I272" i="1" l="1"/>
  <c r="G272" i="1"/>
  <c r="H272" i="1" s="1"/>
  <c r="D273" i="1" s="1"/>
  <c r="F273" i="1" l="1"/>
  <c r="I273" i="1" l="1"/>
  <c r="G273" i="1"/>
  <c r="H273" i="1" s="1"/>
  <c r="D274" i="1" s="1"/>
  <c r="F274" i="1" l="1"/>
  <c r="I274" i="1" l="1"/>
  <c r="G274" i="1"/>
  <c r="H274" i="1" s="1"/>
  <c r="D275" i="1" s="1"/>
  <c r="F275" i="1" l="1"/>
  <c r="I275" i="1" l="1"/>
  <c r="G275" i="1"/>
  <c r="H275" i="1" s="1"/>
  <c r="D276" i="1" s="1"/>
  <c r="F276" i="1" l="1"/>
  <c r="I276" i="1" l="1"/>
  <c r="G276" i="1"/>
  <c r="H276" i="1" s="1"/>
  <c r="D277" i="1" s="1"/>
  <c r="F277" i="1" l="1"/>
  <c r="I277" i="1" l="1"/>
  <c r="G277" i="1"/>
  <c r="H277" i="1" s="1"/>
  <c r="D278" i="1" s="1"/>
  <c r="F278" i="1" l="1"/>
  <c r="I278" i="1" l="1"/>
  <c r="G278" i="1"/>
  <c r="H278" i="1" s="1"/>
  <c r="D279" i="1" s="1"/>
  <c r="F279" i="1" l="1"/>
  <c r="I279" i="1" l="1"/>
  <c r="G279" i="1"/>
  <c r="H279" i="1" s="1"/>
  <c r="D280" i="1" s="1"/>
  <c r="F280" i="1" l="1"/>
  <c r="I280" i="1" l="1"/>
  <c r="G280" i="1"/>
  <c r="H280" i="1" s="1"/>
  <c r="D281" i="1" s="1"/>
  <c r="F281" i="1" l="1"/>
  <c r="I281" i="1" l="1"/>
  <c r="G281" i="1"/>
  <c r="H281" i="1" s="1"/>
  <c r="D282" i="1" s="1"/>
  <c r="F282" i="1" l="1"/>
  <c r="I282" i="1" l="1"/>
  <c r="G282" i="1"/>
  <c r="H282" i="1" s="1"/>
  <c r="D283" i="1" s="1"/>
  <c r="F283" i="1" l="1"/>
  <c r="I283" i="1" l="1"/>
  <c r="G283" i="1"/>
  <c r="H283" i="1" s="1"/>
  <c r="D284" i="1" s="1"/>
  <c r="F284" i="1" l="1"/>
  <c r="I284" i="1" l="1"/>
  <c r="G284" i="1"/>
  <c r="H284" i="1" s="1"/>
  <c r="D285" i="1" s="1"/>
  <c r="F285" i="1" l="1"/>
  <c r="I285" i="1" l="1"/>
  <c r="G285" i="1"/>
  <c r="H285" i="1" s="1"/>
  <c r="D286" i="1" s="1"/>
  <c r="F286" i="1" l="1"/>
  <c r="I286" i="1" l="1"/>
  <c r="G286" i="1"/>
  <c r="H286" i="1" s="1"/>
  <c r="D287" i="1" s="1"/>
  <c r="F287" i="1" l="1"/>
  <c r="I287" i="1" l="1"/>
  <c r="G287" i="1"/>
  <c r="H287" i="1" s="1"/>
  <c r="D288" i="1" s="1"/>
  <c r="F288" i="1" l="1"/>
  <c r="I288" i="1" l="1"/>
  <c r="G288" i="1"/>
  <c r="H288" i="1" s="1"/>
  <c r="D289" i="1" s="1"/>
  <c r="F289" i="1" l="1"/>
  <c r="I289" i="1" l="1"/>
  <c r="G289" i="1"/>
  <c r="H289" i="1" s="1"/>
  <c r="D290" i="1" s="1"/>
  <c r="F290" i="1" l="1"/>
  <c r="I290" i="1" l="1"/>
  <c r="G290" i="1"/>
  <c r="H290" i="1" s="1"/>
  <c r="D291" i="1" s="1"/>
  <c r="F291" i="1" l="1"/>
  <c r="I291" i="1" l="1"/>
  <c r="G291" i="1"/>
  <c r="H291" i="1" s="1"/>
  <c r="D292" i="1" s="1"/>
  <c r="F292" i="1" l="1"/>
  <c r="I292" i="1" l="1"/>
  <c r="G292" i="1"/>
  <c r="H292" i="1" s="1"/>
  <c r="D293" i="1" s="1"/>
  <c r="F293" i="1" l="1"/>
  <c r="I293" i="1" l="1"/>
  <c r="G293" i="1"/>
  <c r="H293" i="1" s="1"/>
  <c r="D294" i="1" s="1"/>
  <c r="F294" i="1" l="1"/>
  <c r="I294" i="1" l="1"/>
  <c r="G294" i="1"/>
  <c r="H294" i="1" s="1"/>
  <c r="D295" i="1" s="1"/>
  <c r="F295" i="1" l="1"/>
  <c r="I295" i="1" l="1"/>
  <c r="G295" i="1"/>
  <c r="H295" i="1" s="1"/>
  <c r="D296" i="1" s="1"/>
  <c r="F296" i="1" l="1"/>
  <c r="I296" i="1" l="1"/>
  <c r="G296" i="1"/>
  <c r="H296" i="1" s="1"/>
  <c r="D297" i="1" s="1"/>
  <c r="F297" i="1" l="1"/>
  <c r="I297" i="1" l="1"/>
  <c r="G297" i="1"/>
  <c r="H297" i="1" s="1"/>
  <c r="D298" i="1" s="1"/>
  <c r="F298" i="1" l="1"/>
  <c r="I298" i="1" l="1"/>
  <c r="G298" i="1"/>
  <c r="H298" i="1" s="1"/>
  <c r="D299" i="1" s="1"/>
  <c r="F299" i="1" l="1"/>
  <c r="I299" i="1" l="1"/>
  <c r="G299" i="1"/>
  <c r="H299" i="1" s="1"/>
  <c r="D300" i="1" s="1"/>
  <c r="F300" i="1" l="1"/>
  <c r="I300" i="1" l="1"/>
  <c r="G300" i="1"/>
  <c r="H300" i="1" s="1"/>
  <c r="D301" i="1" s="1"/>
  <c r="F301" i="1" l="1"/>
  <c r="I301" i="1" l="1"/>
  <c r="G301" i="1"/>
  <c r="H301" i="1" s="1"/>
  <c r="D302" i="1" s="1"/>
  <c r="F302" i="1" l="1"/>
  <c r="I302" i="1" l="1"/>
  <c r="G302" i="1"/>
  <c r="H302" i="1" s="1"/>
  <c r="D303" i="1" s="1"/>
  <c r="F303" i="1" l="1"/>
  <c r="I303" i="1" l="1"/>
  <c r="G303" i="1"/>
  <c r="H303" i="1" s="1"/>
  <c r="D304" i="1" s="1"/>
  <c r="F304" i="1" l="1"/>
  <c r="I304" i="1" l="1"/>
  <c r="G304" i="1"/>
  <c r="H304" i="1" s="1"/>
  <c r="D305" i="1" s="1"/>
  <c r="F305" i="1" l="1"/>
  <c r="I305" i="1" l="1"/>
  <c r="G305" i="1"/>
  <c r="H305" i="1" s="1"/>
  <c r="D306" i="1" s="1"/>
  <c r="F306" i="1" l="1"/>
  <c r="I306" i="1" l="1"/>
  <c r="G306" i="1"/>
  <c r="H306" i="1" s="1"/>
  <c r="D307" i="1" s="1"/>
  <c r="F307" i="1" l="1"/>
  <c r="I307" i="1" l="1"/>
  <c r="G307" i="1"/>
  <c r="H307" i="1" s="1"/>
  <c r="D308" i="1" s="1"/>
  <c r="F308" i="1" l="1"/>
  <c r="I308" i="1" l="1"/>
  <c r="G308" i="1"/>
  <c r="H308" i="1" s="1"/>
  <c r="D309" i="1" s="1"/>
  <c r="F309" i="1" l="1"/>
  <c r="I309" i="1" l="1"/>
  <c r="G309" i="1"/>
  <c r="H309" i="1" s="1"/>
  <c r="D310" i="1" s="1"/>
  <c r="F310" i="1" l="1"/>
  <c r="I310" i="1" l="1"/>
  <c r="G310" i="1"/>
  <c r="H310" i="1" s="1"/>
  <c r="D311" i="1" s="1"/>
  <c r="F311" i="1" l="1"/>
  <c r="I311" i="1" l="1"/>
  <c r="G311" i="1"/>
  <c r="H311" i="1" s="1"/>
  <c r="D312" i="1" s="1"/>
  <c r="F312" i="1" l="1"/>
  <c r="I312" i="1" l="1"/>
  <c r="G312" i="1"/>
  <c r="H312" i="1" s="1"/>
  <c r="D313" i="1" s="1"/>
  <c r="F313" i="1" l="1"/>
  <c r="I313" i="1" l="1"/>
  <c r="G313" i="1"/>
  <c r="H313" i="1" s="1"/>
  <c r="D314" i="1" s="1"/>
  <c r="F314" i="1" l="1"/>
  <c r="I314" i="1" l="1"/>
  <c r="G314" i="1"/>
  <c r="H314" i="1" s="1"/>
  <c r="D315" i="1" s="1"/>
  <c r="F315" i="1" l="1"/>
  <c r="I315" i="1" l="1"/>
  <c r="G315" i="1"/>
  <c r="H315" i="1" s="1"/>
  <c r="D316" i="1" s="1"/>
  <c r="F316" i="1" l="1"/>
  <c r="I316" i="1" l="1"/>
  <c r="G316" i="1"/>
  <c r="H316" i="1" s="1"/>
  <c r="D317" i="1" s="1"/>
  <c r="F317" i="1" l="1"/>
  <c r="I317" i="1" l="1"/>
  <c r="G317" i="1"/>
  <c r="H317" i="1" s="1"/>
  <c r="D318" i="1" s="1"/>
  <c r="F318" i="1" l="1"/>
  <c r="I318" i="1" l="1"/>
  <c r="G318" i="1"/>
  <c r="H318" i="1" s="1"/>
  <c r="D319" i="1" s="1"/>
  <c r="F319" i="1" l="1"/>
  <c r="I319" i="1" l="1"/>
  <c r="G319" i="1"/>
  <c r="H319" i="1" s="1"/>
  <c r="D320" i="1" s="1"/>
  <c r="F320" i="1" l="1"/>
  <c r="I320" i="1" l="1"/>
  <c r="G320" i="1"/>
  <c r="H320" i="1" s="1"/>
  <c r="D321" i="1" s="1"/>
  <c r="F321" i="1" l="1"/>
  <c r="I321" i="1" l="1"/>
  <c r="G321" i="1"/>
  <c r="H321" i="1" s="1"/>
  <c r="D322" i="1" s="1"/>
  <c r="F322" i="1" l="1"/>
  <c r="I322" i="1" l="1"/>
  <c r="G322" i="1"/>
  <c r="H322" i="1" s="1"/>
  <c r="D323" i="1" s="1"/>
  <c r="F323" i="1" l="1"/>
  <c r="I323" i="1" l="1"/>
  <c r="G323" i="1"/>
  <c r="H323" i="1" s="1"/>
  <c r="D324" i="1" s="1"/>
  <c r="F324" i="1" l="1"/>
  <c r="I324" i="1" l="1"/>
  <c r="G324" i="1"/>
  <c r="H324" i="1" s="1"/>
  <c r="D325" i="1" s="1"/>
  <c r="F325" i="1" l="1"/>
  <c r="I325" i="1" l="1"/>
  <c r="G325" i="1"/>
  <c r="H325" i="1" s="1"/>
  <c r="D326" i="1" s="1"/>
  <c r="F326" i="1" l="1"/>
  <c r="I326" i="1" l="1"/>
  <c r="G326" i="1"/>
  <c r="H326" i="1" s="1"/>
  <c r="D327" i="1" s="1"/>
  <c r="F327" i="1" l="1"/>
  <c r="I327" i="1" l="1"/>
  <c r="G327" i="1"/>
  <c r="H327" i="1" s="1"/>
  <c r="D328" i="1" s="1"/>
  <c r="F328" i="1" l="1"/>
  <c r="I328" i="1" l="1"/>
  <c r="G328" i="1"/>
  <c r="H328" i="1" s="1"/>
  <c r="D329" i="1" s="1"/>
  <c r="F329" i="1" l="1"/>
  <c r="I329" i="1" l="1"/>
  <c r="G329" i="1"/>
  <c r="H329" i="1" s="1"/>
  <c r="D330" i="1" s="1"/>
  <c r="F330" i="1" l="1"/>
  <c r="I330" i="1" l="1"/>
  <c r="G330" i="1"/>
  <c r="H330" i="1" s="1"/>
  <c r="D331" i="1" s="1"/>
  <c r="F331" i="1" l="1"/>
  <c r="I331" i="1" l="1"/>
  <c r="G331" i="1"/>
  <c r="H331" i="1" s="1"/>
  <c r="D332" i="1" s="1"/>
  <c r="F332" i="1" l="1"/>
  <c r="I332" i="1" l="1"/>
  <c r="G332" i="1"/>
  <c r="H332" i="1" s="1"/>
  <c r="D333" i="1" s="1"/>
  <c r="F333" i="1" l="1"/>
  <c r="I333" i="1" l="1"/>
  <c r="G333" i="1"/>
  <c r="H333" i="1" s="1"/>
  <c r="D334" i="1" s="1"/>
  <c r="F334" i="1" l="1"/>
  <c r="I334" i="1" l="1"/>
  <c r="G334" i="1"/>
  <c r="H334" i="1" s="1"/>
  <c r="D335" i="1" s="1"/>
  <c r="F335" i="1" l="1"/>
  <c r="I335" i="1" l="1"/>
  <c r="G335" i="1"/>
  <c r="H335" i="1" s="1"/>
  <c r="D336" i="1" s="1"/>
  <c r="F336" i="1" l="1"/>
  <c r="I336" i="1" l="1"/>
  <c r="G336" i="1"/>
  <c r="H336" i="1" s="1"/>
  <c r="D337" i="1" s="1"/>
  <c r="F337" i="1" l="1"/>
  <c r="I337" i="1" l="1"/>
  <c r="G337" i="1"/>
  <c r="H337" i="1" s="1"/>
  <c r="D338" i="1" s="1"/>
  <c r="F338" i="1" l="1"/>
  <c r="I338" i="1" l="1"/>
  <c r="G338" i="1"/>
  <c r="H338" i="1" s="1"/>
  <c r="D339" i="1" s="1"/>
  <c r="F339" i="1" l="1"/>
  <c r="I339" i="1" l="1"/>
  <c r="G339" i="1"/>
  <c r="H339" i="1" s="1"/>
  <c r="D340" i="1" s="1"/>
  <c r="F340" i="1" l="1"/>
  <c r="I340" i="1" l="1"/>
  <c r="G340" i="1"/>
  <c r="H340" i="1" s="1"/>
  <c r="D341" i="1" s="1"/>
  <c r="F341" i="1" l="1"/>
  <c r="I341" i="1" l="1"/>
  <c r="G341" i="1"/>
  <c r="H341" i="1" s="1"/>
  <c r="D342" i="1" s="1"/>
  <c r="F342" i="1" l="1"/>
  <c r="I342" i="1" l="1"/>
  <c r="G342" i="1"/>
  <c r="H342" i="1" s="1"/>
  <c r="D343" i="1" s="1"/>
  <c r="F343" i="1" l="1"/>
  <c r="I343" i="1" l="1"/>
  <c r="G343" i="1"/>
  <c r="H343" i="1" s="1"/>
  <c r="D344" i="1" s="1"/>
  <c r="F344" i="1" l="1"/>
  <c r="I344" i="1" l="1"/>
  <c r="G344" i="1"/>
  <c r="H344" i="1" s="1"/>
  <c r="D345" i="1" s="1"/>
  <c r="F345" i="1" l="1"/>
  <c r="I345" i="1" l="1"/>
  <c r="G345" i="1"/>
  <c r="H345" i="1" s="1"/>
  <c r="D346" i="1" s="1"/>
  <c r="F346" i="1" l="1"/>
  <c r="I346" i="1" l="1"/>
  <c r="G346" i="1"/>
  <c r="H346" i="1" s="1"/>
  <c r="D347" i="1" s="1"/>
  <c r="F347" i="1" l="1"/>
  <c r="I347" i="1" l="1"/>
  <c r="G347" i="1"/>
  <c r="H347" i="1" s="1"/>
  <c r="D348" i="1" s="1"/>
  <c r="F348" i="1" l="1"/>
  <c r="I348" i="1" l="1"/>
  <c r="G348" i="1"/>
  <c r="H348" i="1" s="1"/>
  <c r="D349" i="1" s="1"/>
  <c r="F349" i="1" l="1"/>
  <c r="I349" i="1" l="1"/>
  <c r="G349" i="1"/>
  <c r="H349" i="1" s="1"/>
  <c r="D350" i="1" s="1"/>
  <c r="F350" i="1" l="1"/>
  <c r="I350" i="1" l="1"/>
  <c r="G350" i="1"/>
  <c r="H350" i="1" s="1"/>
  <c r="D351" i="1" s="1"/>
  <c r="F351" i="1" l="1"/>
  <c r="I351" i="1" l="1"/>
  <c r="G351" i="1"/>
  <c r="H351" i="1" s="1"/>
  <c r="D352" i="1" s="1"/>
  <c r="F352" i="1" l="1"/>
  <c r="I352" i="1" l="1"/>
  <c r="G352" i="1"/>
  <c r="H352" i="1" s="1"/>
  <c r="D353" i="1" s="1"/>
  <c r="F353" i="1" l="1"/>
  <c r="I353" i="1" l="1"/>
  <c r="G353" i="1"/>
  <c r="H353" i="1" s="1"/>
  <c r="D354" i="1" s="1"/>
  <c r="F354" i="1" l="1"/>
  <c r="I354" i="1" l="1"/>
  <c r="G354" i="1"/>
  <c r="H354" i="1" s="1"/>
  <c r="D355" i="1" s="1"/>
  <c r="F355" i="1" l="1"/>
  <c r="I355" i="1" l="1"/>
  <c r="G355" i="1"/>
  <c r="H355" i="1" s="1"/>
  <c r="D356" i="1" s="1"/>
  <c r="F356" i="1" l="1"/>
  <c r="I356" i="1" l="1"/>
  <c r="G356" i="1"/>
  <c r="H356" i="1" s="1"/>
  <c r="D357" i="1" s="1"/>
  <c r="F357" i="1" l="1"/>
  <c r="I357" i="1" l="1"/>
  <c r="G357" i="1"/>
  <c r="H357" i="1" s="1"/>
  <c r="D358" i="1" s="1"/>
  <c r="F358" i="1" l="1"/>
  <c r="I358" i="1" l="1"/>
  <c r="G358" i="1"/>
  <c r="H358" i="1" s="1"/>
  <c r="D359" i="1" s="1"/>
  <c r="F359" i="1" l="1"/>
  <c r="I359" i="1" l="1"/>
  <c r="G359" i="1"/>
  <c r="H359" i="1" s="1"/>
  <c r="D360" i="1" s="1"/>
  <c r="F360" i="1" l="1"/>
  <c r="I360" i="1" l="1"/>
  <c r="G360" i="1"/>
  <c r="H360" i="1" s="1"/>
  <c r="D361" i="1" s="1"/>
  <c r="F361" i="1" l="1"/>
  <c r="I361" i="1" l="1"/>
  <c r="G361" i="1"/>
  <c r="H361" i="1" s="1"/>
  <c r="D362" i="1" s="1"/>
  <c r="F362" i="1" l="1"/>
  <c r="I362" i="1" l="1"/>
  <c r="G362" i="1"/>
  <c r="H362" i="1" s="1"/>
  <c r="D363" i="1" s="1"/>
  <c r="F363" i="1" l="1"/>
  <c r="I363" i="1" l="1"/>
  <c r="G363" i="1"/>
  <c r="H363" i="1" s="1"/>
  <c r="D364" i="1" s="1"/>
  <c r="F364" i="1" l="1"/>
  <c r="I364" i="1" l="1"/>
  <c r="G364" i="1"/>
  <c r="H364" i="1" s="1"/>
  <c r="D365" i="1" s="1"/>
  <c r="F365" i="1" l="1"/>
  <c r="I365" i="1" l="1"/>
  <c r="G365" i="1"/>
  <c r="H365" i="1" s="1"/>
  <c r="D366" i="1" s="1"/>
  <c r="F366" i="1" l="1"/>
  <c r="I366" i="1" l="1"/>
  <c r="G366" i="1"/>
  <c r="H366" i="1" s="1"/>
  <c r="D367" i="1" s="1"/>
  <c r="F367" i="1" l="1"/>
  <c r="I367" i="1" l="1"/>
  <c r="G367" i="1"/>
  <c r="H367" i="1" s="1"/>
  <c r="D368" i="1" s="1"/>
  <c r="F368" i="1" l="1"/>
  <c r="I368" i="1" l="1"/>
  <c r="G368" i="1"/>
  <c r="H368" i="1" s="1"/>
</calcChain>
</file>

<file path=xl/sharedStrings.xml><?xml version="1.0" encoding="utf-8"?>
<sst xmlns="http://schemas.openxmlformats.org/spreadsheetml/2006/main" count="14" uniqueCount="14">
  <si>
    <t>Ann Int Rate</t>
  </si>
  <si>
    <t>Year</t>
  </si>
  <si>
    <t>Payments per Year</t>
  </si>
  <si>
    <t>Monthly Interest Payment</t>
  </si>
  <si>
    <t>Mortgage Amount</t>
  </si>
  <si>
    <t>Property Value</t>
  </si>
  <si>
    <t>Period</t>
  </si>
  <si>
    <t>Beg Bal</t>
  </si>
  <si>
    <t>Paym</t>
  </si>
  <si>
    <t>Interest</t>
  </si>
  <si>
    <t>End Bal</t>
  </si>
  <si>
    <t>Cum Interest</t>
  </si>
  <si>
    <t>Date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</si>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</sst>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43" formatCode="_-* #,##0.00_-;\-* #,##0.00_-;_-* &quot;-&quot;??_-;_-@_-"/>
    <numFmt numFmtId="164" formatCode="0.000%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2" applyNumberFormat="1" applyFon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8" fontId="0" fillId="0" borderId="0" xfId="0" applyNumberFormat="1"/>
    <xf numFmtId="43" fontId="0" fillId="0" borderId="0" xfId="0" applyNumberForma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9"/>
  <sheetViews>
    <sheetView tabSelected="1" workbookViewId="0">
      <selection activeCell="H14" sqref="H14"/>
    </sheetView>
  </sheetViews>
  <sheetFormatPr defaultRowHeight="15" x14ac:dyDescent="0.25"/>
  <cols>
    <col min="1" max="1" width="24.5703125" bestFit="1" customWidth="1"/>
    <col min="2" max="2" width="11.5703125" bestFit="1" customWidth="1"/>
    <col min="3" max="3" width="11.5703125" customWidth="1"/>
    <col min="5" max="5" width="10.140625" bestFit="1" customWidth="1"/>
    <col min="6" max="6" width="9.5703125" bestFit="1" customWidth="1"/>
    <col min="8" max="8" width="11.5703125" bestFit="1" customWidth="1"/>
    <col min="9" max="9" width="12.42578125" bestFit="1" customWidth="1"/>
  </cols>
  <sheetData>
    <row r="1" spans="1:9" x14ac:dyDescent="0.25">
      <c r="A1" t="s">
        <v>0</v>
      </c>
      <c r="B1" s="1">
        <v>0.04</v>
      </c>
      <c r="C1" s="1"/>
    </row>
    <row r="2" spans="1:9" x14ac:dyDescent="0.25">
      <c r="A2" t="s">
        <v>1</v>
      </c>
      <c r="B2">
        <v>30</v>
      </c>
    </row>
    <row r="3" spans="1:9" x14ac:dyDescent="0.25">
      <c r="A3" t="s">
        <v>2</v>
      </c>
      <c r="B3">
        <v>12</v>
      </c>
    </row>
    <row r="4" spans="1:9" x14ac:dyDescent="0.25">
      <c r="A4" t="s">
        <v>3</v>
      </c>
      <c r="B4" s="2">
        <f>B1/B3</f>
        <v>3.3333333333333335E-3</v>
      </c>
      <c r="C4" s="2"/>
    </row>
    <row r="5" spans="1:9" x14ac:dyDescent="0.25">
      <c r="A5" t="s">
        <v>4</v>
      </c>
      <c r="B5" s="3">
        <v>400000</v>
      </c>
      <c r="C5" s="3"/>
    </row>
    <row r="6" spans="1:9" x14ac:dyDescent="0.25">
      <c r="A6" t="s">
        <v>5</v>
      </c>
      <c r="B6" s="3">
        <v>700000</v>
      </c>
      <c r="C6" s="3"/>
    </row>
    <row r="8" spans="1:9" x14ac:dyDescent="0.25">
      <c r="B8" t="s">
        <v>6</v>
      </c>
      <c r="C8" t="s">
        <v>12</v>
      </c>
      <c r="D8" t="s">
        <v>7</v>
      </c>
      <c r="E8" t="s">
        <v>8</v>
      </c>
      <c r="F8" t="s">
        <v>9</v>
      </c>
      <c r="G8" t="s">
        <v>13</v>
      </c>
      <c r="H8" t="s">
        <v>10</v>
      </c>
      <c r="I8" t="s">
        <v>11</v>
      </c>
    </row>
    <row r="9" spans="1:9" x14ac:dyDescent="0.25">
      <c r="B9">
        <v>1</v>
      </c>
      <c r="C9" s="7">
        <v>44197</v>
      </c>
      <c r="D9" s="4">
        <f>$B$5</f>
        <v>400000</v>
      </c>
      <c r="E9" s="5">
        <f>-PMT($B$4,$B$2*$B$3,$B$5)</f>
        <v>1909.6611818618378</v>
      </c>
      <c r="F9" s="6">
        <f>D9*$B$4</f>
        <v>1333.3333333333335</v>
      </c>
      <c r="G9" s="5">
        <f>E9-F9</f>
        <v>576.32784852850432</v>
      </c>
      <c r="H9" s="6">
        <f>D9-G9</f>
        <v>399423.67215147149</v>
      </c>
      <c r="I9" s="6">
        <f>F9</f>
        <v>1333.3333333333335</v>
      </c>
    </row>
    <row r="10" spans="1:9" x14ac:dyDescent="0.25">
      <c r="B10">
        <f>+B9+1</f>
        <v>2</v>
      </c>
      <c r="C10" s="7">
        <f>EOMONTH(C9,0)+1</f>
        <v>44228</v>
      </c>
      <c r="D10" s="4">
        <f>H9</f>
        <v>399423.67215147149</v>
      </c>
      <c r="E10" s="5">
        <f>-PMT($B$4,$B$2*$B$3,$B$5)</f>
        <v>1909.6611818618378</v>
      </c>
      <c r="F10" s="6">
        <f>D10*$B$4</f>
        <v>1331.412240504905</v>
      </c>
      <c r="G10" s="5">
        <f>E10-F10</f>
        <v>578.24894135693285</v>
      </c>
      <c r="H10" s="6">
        <f>D10-G10</f>
        <v>398845.42321011453</v>
      </c>
      <c r="I10" s="6">
        <f>F10+I9</f>
        <v>2664.7455738382387</v>
      </c>
    </row>
    <row r="11" spans="1:9" x14ac:dyDescent="0.25">
      <c r="B11">
        <f t="shared" ref="B11:B74" si="0">+B10+1</f>
        <v>3</v>
      </c>
      <c r="C11" s="7">
        <f t="shared" ref="C11:C74" si="1">EOMONTH(C10,0)+1</f>
        <v>44256</v>
      </c>
      <c r="D11" s="4">
        <f t="shared" ref="D11:D74" si="2">H10</f>
        <v>398845.42321011453</v>
      </c>
      <c r="E11" s="5">
        <f t="shared" ref="E11:E74" si="3">-PMT($B$4,$B$2*$B$3,$B$5)</f>
        <v>1909.6611818618378</v>
      </c>
      <c r="F11" s="6">
        <f t="shared" ref="F11:F74" si="4">D11*$B$4</f>
        <v>1329.4847440337153</v>
      </c>
      <c r="G11" s="5">
        <f t="shared" ref="G11:G74" si="5">E11-F11</f>
        <v>580.17643782812252</v>
      </c>
      <c r="H11" s="6">
        <f t="shared" ref="H11:H74" si="6">D11-G11</f>
        <v>398265.24677228642</v>
      </c>
      <c r="I11" s="6">
        <f t="shared" ref="I11:I74" si="7">F11+I10</f>
        <v>3994.230317871954</v>
      </c>
    </row>
    <row r="12" spans="1:9" x14ac:dyDescent="0.25">
      <c r="B12">
        <f t="shared" si="0"/>
        <v>4</v>
      </c>
      <c r="C12" s="7">
        <f t="shared" si="1"/>
        <v>44287</v>
      </c>
      <c r="D12" s="4">
        <f t="shared" si="2"/>
        <v>398265.24677228642</v>
      </c>
      <c r="E12" s="5">
        <f t="shared" si="3"/>
        <v>1909.6611818618378</v>
      </c>
      <c r="F12" s="6">
        <f t="shared" si="4"/>
        <v>1327.5508225742881</v>
      </c>
      <c r="G12" s="5">
        <f t="shared" si="5"/>
        <v>582.11035928754973</v>
      </c>
      <c r="H12" s="6">
        <f t="shared" si="6"/>
        <v>397683.13641299889</v>
      </c>
      <c r="I12" s="6">
        <f t="shared" si="7"/>
        <v>5321.7811404462418</v>
      </c>
    </row>
    <row r="13" spans="1:9" x14ac:dyDescent="0.25">
      <c r="B13">
        <f t="shared" si="0"/>
        <v>5</v>
      </c>
      <c r="C13" s="7">
        <f t="shared" si="1"/>
        <v>44317</v>
      </c>
      <c r="D13" s="4">
        <f t="shared" si="2"/>
        <v>397683.13641299889</v>
      </c>
      <c r="E13" s="5">
        <f t="shared" si="3"/>
        <v>1909.6611818618378</v>
      </c>
      <c r="F13" s="6">
        <f t="shared" si="4"/>
        <v>1325.6104547099965</v>
      </c>
      <c r="G13" s="5">
        <f t="shared" si="5"/>
        <v>584.05072715184133</v>
      </c>
      <c r="H13" s="6">
        <f t="shared" si="6"/>
        <v>397099.08568584704</v>
      </c>
      <c r="I13" s="6">
        <f t="shared" si="7"/>
        <v>6647.3915951562385</v>
      </c>
    </row>
    <row r="14" spans="1:9" x14ac:dyDescent="0.25">
      <c r="B14">
        <f t="shared" si="0"/>
        <v>6</v>
      </c>
      <c r="C14" s="7">
        <f t="shared" si="1"/>
        <v>44348</v>
      </c>
      <c r="D14" s="4">
        <f t="shared" si="2"/>
        <v>397099.08568584704</v>
      </c>
      <c r="E14" s="5">
        <f t="shared" si="3"/>
        <v>1909.6611818618378</v>
      </c>
      <c r="F14" s="6">
        <f t="shared" si="4"/>
        <v>1323.6636189528235</v>
      </c>
      <c r="G14" s="5">
        <f t="shared" si="5"/>
        <v>585.99756290901428</v>
      </c>
      <c r="H14" s="6">
        <f t="shared" si="6"/>
        <v>396513.088122938</v>
      </c>
      <c r="I14" s="6">
        <f t="shared" si="7"/>
        <v>7971.055214109062</v>
      </c>
    </row>
    <row r="15" spans="1:9" x14ac:dyDescent="0.25">
      <c r="B15">
        <f t="shared" si="0"/>
        <v>7</v>
      </c>
      <c r="C15" s="7">
        <f t="shared" si="1"/>
        <v>44378</v>
      </c>
      <c r="D15" s="4">
        <f t="shared" si="2"/>
        <v>396513.088122938</v>
      </c>
      <c r="E15" s="5">
        <f t="shared" si="3"/>
        <v>1909.6611818618378</v>
      </c>
      <c r="F15" s="6">
        <f t="shared" si="4"/>
        <v>1321.7102937431268</v>
      </c>
      <c r="G15" s="5">
        <f t="shared" si="5"/>
        <v>587.95088811871096</v>
      </c>
      <c r="H15" s="6">
        <f t="shared" si="6"/>
        <v>395925.1372348193</v>
      </c>
      <c r="I15" s="6">
        <f t="shared" si="7"/>
        <v>9292.7655078521893</v>
      </c>
    </row>
    <row r="16" spans="1:9" x14ac:dyDescent="0.25">
      <c r="B16">
        <f t="shared" si="0"/>
        <v>8</v>
      </c>
      <c r="C16" s="7">
        <f t="shared" si="1"/>
        <v>44409</v>
      </c>
      <c r="D16" s="4">
        <f t="shared" si="2"/>
        <v>395925.1372348193</v>
      </c>
      <c r="E16" s="5">
        <f t="shared" si="3"/>
        <v>1909.6611818618378</v>
      </c>
      <c r="F16" s="6">
        <f t="shared" si="4"/>
        <v>1319.7504574493978</v>
      </c>
      <c r="G16" s="5">
        <f t="shared" si="5"/>
        <v>589.91072441244</v>
      </c>
      <c r="H16" s="6">
        <f t="shared" si="6"/>
        <v>395335.22651040688</v>
      </c>
      <c r="I16" s="6">
        <f t="shared" si="7"/>
        <v>10612.515965301587</v>
      </c>
    </row>
    <row r="17" spans="2:9" x14ac:dyDescent="0.25">
      <c r="B17">
        <f t="shared" si="0"/>
        <v>9</v>
      </c>
      <c r="C17" s="7">
        <f t="shared" si="1"/>
        <v>44440</v>
      </c>
      <c r="D17" s="4">
        <f t="shared" si="2"/>
        <v>395335.22651040688</v>
      </c>
      <c r="E17" s="5">
        <f t="shared" si="3"/>
        <v>1909.6611818618378</v>
      </c>
      <c r="F17" s="6">
        <f t="shared" si="4"/>
        <v>1317.784088368023</v>
      </c>
      <c r="G17" s="5">
        <f t="shared" si="5"/>
        <v>591.87709349381475</v>
      </c>
      <c r="H17" s="6">
        <f t="shared" si="6"/>
        <v>394743.34941691306</v>
      </c>
      <c r="I17" s="6">
        <f t="shared" si="7"/>
        <v>11930.300053669611</v>
      </c>
    </row>
    <row r="18" spans="2:9" x14ac:dyDescent="0.25">
      <c r="B18">
        <f t="shared" si="0"/>
        <v>10</v>
      </c>
      <c r="C18" s="7">
        <f t="shared" si="1"/>
        <v>44470</v>
      </c>
      <c r="D18" s="4">
        <f t="shared" si="2"/>
        <v>394743.34941691306</v>
      </c>
      <c r="E18" s="5">
        <f t="shared" si="3"/>
        <v>1909.6611818618378</v>
      </c>
      <c r="F18" s="6">
        <f t="shared" si="4"/>
        <v>1315.8111647230437</v>
      </c>
      <c r="G18" s="5">
        <f t="shared" si="5"/>
        <v>593.8500171387941</v>
      </c>
      <c r="H18" s="6">
        <f t="shared" si="6"/>
        <v>394149.49939977424</v>
      </c>
      <c r="I18" s="6">
        <f t="shared" si="7"/>
        <v>13246.111218392654</v>
      </c>
    </row>
    <row r="19" spans="2:9" x14ac:dyDescent="0.25">
      <c r="B19">
        <f t="shared" si="0"/>
        <v>11</v>
      </c>
      <c r="C19" s="7">
        <f t="shared" si="1"/>
        <v>44501</v>
      </c>
      <c r="D19" s="4">
        <f t="shared" si="2"/>
        <v>394149.49939977424</v>
      </c>
      <c r="E19" s="5">
        <f t="shared" si="3"/>
        <v>1909.6611818618378</v>
      </c>
      <c r="F19" s="6">
        <f t="shared" si="4"/>
        <v>1313.8316646659143</v>
      </c>
      <c r="G19" s="5">
        <f t="shared" si="5"/>
        <v>595.82951719592347</v>
      </c>
      <c r="H19" s="6">
        <f t="shared" si="6"/>
        <v>393553.66988257831</v>
      </c>
      <c r="I19" s="6">
        <f t="shared" si="7"/>
        <v>14559.942883058569</v>
      </c>
    </row>
    <row r="20" spans="2:9" x14ac:dyDescent="0.25">
      <c r="B20">
        <f t="shared" si="0"/>
        <v>12</v>
      </c>
      <c r="C20" s="7">
        <f t="shared" si="1"/>
        <v>44531</v>
      </c>
      <c r="D20" s="4">
        <f t="shared" si="2"/>
        <v>393553.66988257831</v>
      </c>
      <c r="E20" s="5">
        <f t="shared" si="3"/>
        <v>1909.6611818618378</v>
      </c>
      <c r="F20" s="6">
        <f t="shared" si="4"/>
        <v>1311.845566275261</v>
      </c>
      <c r="G20" s="5">
        <f t="shared" si="5"/>
        <v>597.81561558657677</v>
      </c>
      <c r="H20" s="6">
        <f t="shared" si="6"/>
        <v>392955.85426699172</v>
      </c>
      <c r="I20" s="6">
        <f t="shared" si="7"/>
        <v>15871.78844933383</v>
      </c>
    </row>
    <row r="21" spans="2:9" x14ac:dyDescent="0.25">
      <c r="B21">
        <f t="shared" si="0"/>
        <v>13</v>
      </c>
      <c r="C21" s="7">
        <f t="shared" si="1"/>
        <v>44562</v>
      </c>
      <c r="D21" s="4">
        <f t="shared" si="2"/>
        <v>392955.85426699172</v>
      </c>
      <c r="E21" s="5">
        <f t="shared" si="3"/>
        <v>1909.6611818618378</v>
      </c>
      <c r="F21" s="6">
        <f t="shared" si="4"/>
        <v>1309.8528475566391</v>
      </c>
      <c r="G21" s="5">
        <f t="shared" si="5"/>
        <v>599.80833430519874</v>
      </c>
      <c r="H21" s="6">
        <f t="shared" si="6"/>
        <v>392356.04593268654</v>
      </c>
      <c r="I21" s="6">
        <f t="shared" si="7"/>
        <v>17181.64129689047</v>
      </c>
    </row>
    <row r="22" spans="2:9" x14ac:dyDescent="0.25">
      <c r="B22">
        <f t="shared" si="0"/>
        <v>14</v>
      </c>
      <c r="C22" s="7">
        <f t="shared" si="1"/>
        <v>44593</v>
      </c>
      <c r="D22" s="4">
        <f t="shared" si="2"/>
        <v>392356.04593268654</v>
      </c>
      <c r="E22" s="5">
        <f t="shared" si="3"/>
        <v>1909.6611818618378</v>
      </c>
      <c r="F22" s="6">
        <f t="shared" si="4"/>
        <v>1307.8534864422886</v>
      </c>
      <c r="G22" s="5">
        <f t="shared" si="5"/>
        <v>601.80769541954919</v>
      </c>
      <c r="H22" s="6">
        <f t="shared" si="6"/>
        <v>391754.23823726701</v>
      </c>
      <c r="I22" s="6">
        <f t="shared" si="7"/>
        <v>18489.494783332757</v>
      </c>
    </row>
    <row r="23" spans="2:9" x14ac:dyDescent="0.25">
      <c r="B23">
        <f t="shared" si="0"/>
        <v>15</v>
      </c>
      <c r="C23" s="7">
        <f t="shared" si="1"/>
        <v>44621</v>
      </c>
      <c r="D23" s="4">
        <f t="shared" si="2"/>
        <v>391754.23823726701</v>
      </c>
      <c r="E23" s="5">
        <f t="shared" si="3"/>
        <v>1909.6611818618378</v>
      </c>
      <c r="F23" s="6">
        <f t="shared" si="4"/>
        <v>1305.8474607908902</v>
      </c>
      <c r="G23" s="5">
        <f t="shared" si="5"/>
        <v>603.81372107094762</v>
      </c>
      <c r="H23" s="6">
        <f t="shared" si="6"/>
        <v>391150.42451619607</v>
      </c>
      <c r="I23" s="6">
        <f t="shared" si="7"/>
        <v>19795.342244123647</v>
      </c>
    </row>
    <row r="24" spans="2:9" x14ac:dyDescent="0.25">
      <c r="B24">
        <f t="shared" si="0"/>
        <v>16</v>
      </c>
      <c r="C24" s="7">
        <f t="shared" si="1"/>
        <v>44652</v>
      </c>
      <c r="D24" s="4">
        <f t="shared" si="2"/>
        <v>391150.42451619607</v>
      </c>
      <c r="E24" s="5">
        <f t="shared" si="3"/>
        <v>1909.6611818618378</v>
      </c>
      <c r="F24" s="6">
        <f t="shared" si="4"/>
        <v>1303.8347483873204</v>
      </c>
      <c r="G24" s="5">
        <f t="shared" si="5"/>
        <v>605.82643347451744</v>
      </c>
      <c r="H24" s="6">
        <f t="shared" si="6"/>
        <v>390544.59808272158</v>
      </c>
      <c r="I24" s="6">
        <f t="shared" si="7"/>
        <v>21099.176992510969</v>
      </c>
    </row>
    <row r="25" spans="2:9" x14ac:dyDescent="0.25">
      <c r="B25">
        <f t="shared" si="0"/>
        <v>17</v>
      </c>
      <c r="C25" s="7">
        <f t="shared" si="1"/>
        <v>44682</v>
      </c>
      <c r="D25" s="4">
        <f t="shared" si="2"/>
        <v>390544.59808272158</v>
      </c>
      <c r="E25" s="5">
        <f t="shared" si="3"/>
        <v>1909.6611818618378</v>
      </c>
      <c r="F25" s="6">
        <f t="shared" si="4"/>
        <v>1301.8153269424054</v>
      </c>
      <c r="G25" s="5">
        <f t="shared" si="5"/>
        <v>607.84585491943244</v>
      </c>
      <c r="H25" s="6">
        <f t="shared" si="6"/>
        <v>389936.75222780218</v>
      </c>
      <c r="I25" s="6">
        <f t="shared" si="7"/>
        <v>22400.992319453373</v>
      </c>
    </row>
    <row r="26" spans="2:9" x14ac:dyDescent="0.25">
      <c r="B26">
        <f t="shared" si="0"/>
        <v>18</v>
      </c>
      <c r="C26" s="7">
        <f t="shared" si="1"/>
        <v>44713</v>
      </c>
      <c r="D26" s="4">
        <f t="shared" si="2"/>
        <v>389936.75222780218</v>
      </c>
      <c r="E26" s="5">
        <f t="shared" si="3"/>
        <v>1909.6611818618378</v>
      </c>
      <c r="F26" s="6">
        <f t="shared" si="4"/>
        <v>1299.7891740926741</v>
      </c>
      <c r="G26" s="5">
        <f t="shared" si="5"/>
        <v>609.8720077691637</v>
      </c>
      <c r="H26" s="6">
        <f t="shared" si="6"/>
        <v>389326.880220033</v>
      </c>
      <c r="I26" s="6">
        <f t="shared" si="7"/>
        <v>23700.781493546048</v>
      </c>
    </row>
    <row r="27" spans="2:9" x14ac:dyDescent="0.25">
      <c r="B27">
        <f t="shared" si="0"/>
        <v>19</v>
      </c>
      <c r="C27" s="7">
        <f t="shared" si="1"/>
        <v>44743</v>
      </c>
      <c r="D27" s="4">
        <f t="shared" si="2"/>
        <v>389326.880220033</v>
      </c>
      <c r="E27" s="5">
        <f t="shared" si="3"/>
        <v>1909.6611818618378</v>
      </c>
      <c r="F27" s="6">
        <f t="shared" si="4"/>
        <v>1297.7562674001101</v>
      </c>
      <c r="G27" s="5">
        <f t="shared" si="5"/>
        <v>611.90491446172769</v>
      </c>
      <c r="H27" s="6">
        <f t="shared" si="6"/>
        <v>388714.97530557128</v>
      </c>
      <c r="I27" s="6">
        <f t="shared" si="7"/>
        <v>24998.537760946158</v>
      </c>
    </row>
    <row r="28" spans="2:9" x14ac:dyDescent="0.25">
      <c r="B28">
        <f t="shared" si="0"/>
        <v>20</v>
      </c>
      <c r="C28" s="7">
        <f t="shared" si="1"/>
        <v>44774</v>
      </c>
      <c r="D28" s="4">
        <f t="shared" si="2"/>
        <v>388714.97530557128</v>
      </c>
      <c r="E28" s="5">
        <f t="shared" si="3"/>
        <v>1909.6611818618378</v>
      </c>
      <c r="F28" s="6">
        <f t="shared" si="4"/>
        <v>1295.7165843519044</v>
      </c>
      <c r="G28" s="5">
        <f t="shared" si="5"/>
        <v>613.94459750993337</v>
      </c>
      <c r="H28" s="6">
        <f t="shared" si="6"/>
        <v>388101.03070806136</v>
      </c>
      <c r="I28" s="6">
        <f t="shared" si="7"/>
        <v>26294.254345298061</v>
      </c>
    </row>
    <row r="29" spans="2:9" x14ac:dyDescent="0.25">
      <c r="B29">
        <f t="shared" si="0"/>
        <v>21</v>
      </c>
      <c r="C29" s="7">
        <f t="shared" si="1"/>
        <v>44805</v>
      </c>
      <c r="D29" s="4">
        <f t="shared" si="2"/>
        <v>388101.03070806136</v>
      </c>
      <c r="E29" s="5">
        <f t="shared" si="3"/>
        <v>1909.6611818618378</v>
      </c>
      <c r="F29" s="6">
        <f t="shared" si="4"/>
        <v>1293.6701023602045</v>
      </c>
      <c r="G29" s="5">
        <f t="shared" si="5"/>
        <v>615.99107950163329</v>
      </c>
      <c r="H29" s="6">
        <f t="shared" si="6"/>
        <v>387485.03962855972</v>
      </c>
      <c r="I29" s="6">
        <f t="shared" si="7"/>
        <v>27587.924447658264</v>
      </c>
    </row>
    <row r="30" spans="2:9" x14ac:dyDescent="0.25">
      <c r="B30">
        <f t="shared" si="0"/>
        <v>22</v>
      </c>
      <c r="C30" s="7">
        <f t="shared" si="1"/>
        <v>44835</v>
      </c>
      <c r="D30" s="4">
        <f t="shared" si="2"/>
        <v>387485.03962855972</v>
      </c>
      <c r="E30" s="5">
        <f t="shared" si="3"/>
        <v>1909.6611818618378</v>
      </c>
      <c r="F30" s="6">
        <f t="shared" si="4"/>
        <v>1291.6167987618658</v>
      </c>
      <c r="G30" s="5">
        <f t="shared" si="5"/>
        <v>618.04438309997204</v>
      </c>
      <c r="H30" s="6">
        <f t="shared" si="6"/>
        <v>386866.99524545972</v>
      </c>
      <c r="I30" s="6">
        <f t="shared" si="7"/>
        <v>28879.541246420129</v>
      </c>
    </row>
    <row r="31" spans="2:9" x14ac:dyDescent="0.25">
      <c r="B31">
        <f t="shared" si="0"/>
        <v>23</v>
      </c>
      <c r="C31" s="7">
        <f t="shared" si="1"/>
        <v>44866</v>
      </c>
      <c r="D31" s="4">
        <f t="shared" si="2"/>
        <v>386866.99524545972</v>
      </c>
      <c r="E31" s="5">
        <f t="shared" si="3"/>
        <v>1909.6611818618378</v>
      </c>
      <c r="F31" s="6">
        <f t="shared" si="4"/>
        <v>1289.5566508181992</v>
      </c>
      <c r="G31" s="5">
        <f t="shared" si="5"/>
        <v>620.10453104363864</v>
      </c>
      <c r="H31" s="6">
        <f t="shared" si="6"/>
        <v>386246.89071441611</v>
      </c>
      <c r="I31" s="6">
        <f t="shared" si="7"/>
        <v>30169.097897238327</v>
      </c>
    </row>
    <row r="32" spans="2:9" x14ac:dyDescent="0.25">
      <c r="B32">
        <f t="shared" si="0"/>
        <v>24</v>
      </c>
      <c r="C32" s="7">
        <f t="shared" si="1"/>
        <v>44896</v>
      </c>
      <c r="D32" s="4">
        <f t="shared" si="2"/>
        <v>386246.89071441611</v>
      </c>
      <c r="E32" s="5">
        <f t="shared" si="3"/>
        <v>1909.6611818618378</v>
      </c>
      <c r="F32" s="6">
        <f t="shared" si="4"/>
        <v>1287.4896357147204</v>
      </c>
      <c r="G32" s="5">
        <f t="shared" si="5"/>
        <v>622.1715461471174</v>
      </c>
      <c r="H32" s="6">
        <f t="shared" si="6"/>
        <v>385624.71916826902</v>
      </c>
      <c r="I32" s="6">
        <f t="shared" si="7"/>
        <v>31456.587532953046</v>
      </c>
    </row>
    <row r="33" spans="2:9" x14ac:dyDescent="0.25">
      <c r="B33">
        <f t="shared" si="0"/>
        <v>25</v>
      </c>
      <c r="C33" s="7">
        <f t="shared" si="1"/>
        <v>44927</v>
      </c>
      <c r="D33" s="4">
        <f t="shared" si="2"/>
        <v>385624.71916826902</v>
      </c>
      <c r="E33" s="5">
        <f t="shared" si="3"/>
        <v>1909.6611818618378</v>
      </c>
      <c r="F33" s="6">
        <f t="shared" si="4"/>
        <v>1285.4157305608969</v>
      </c>
      <c r="G33" s="5">
        <f t="shared" si="5"/>
        <v>624.24545130094089</v>
      </c>
      <c r="H33" s="6">
        <f t="shared" si="6"/>
        <v>385000.47371696809</v>
      </c>
      <c r="I33" s="6">
        <f t="shared" si="7"/>
        <v>32742.003263513943</v>
      </c>
    </row>
    <row r="34" spans="2:9" x14ac:dyDescent="0.25">
      <c r="B34">
        <f t="shared" si="0"/>
        <v>26</v>
      </c>
      <c r="C34" s="7">
        <f t="shared" si="1"/>
        <v>44958</v>
      </c>
      <c r="D34" s="4">
        <f t="shared" si="2"/>
        <v>385000.47371696809</v>
      </c>
      <c r="E34" s="5">
        <f t="shared" si="3"/>
        <v>1909.6611818618378</v>
      </c>
      <c r="F34" s="6">
        <f t="shared" si="4"/>
        <v>1283.3349123898938</v>
      </c>
      <c r="G34" s="5">
        <f t="shared" si="5"/>
        <v>626.32626947194399</v>
      </c>
      <c r="H34" s="6">
        <f t="shared" si="6"/>
        <v>384374.14744749613</v>
      </c>
      <c r="I34" s="6">
        <f t="shared" si="7"/>
        <v>34025.338175903838</v>
      </c>
    </row>
    <row r="35" spans="2:9" x14ac:dyDescent="0.25">
      <c r="B35">
        <f t="shared" si="0"/>
        <v>27</v>
      </c>
      <c r="C35" s="7">
        <f t="shared" si="1"/>
        <v>44986</v>
      </c>
      <c r="D35" s="4">
        <f t="shared" si="2"/>
        <v>384374.14744749613</v>
      </c>
      <c r="E35" s="5">
        <f t="shared" si="3"/>
        <v>1909.6611818618378</v>
      </c>
      <c r="F35" s="6">
        <f t="shared" si="4"/>
        <v>1281.2471581583204</v>
      </c>
      <c r="G35" s="5">
        <f t="shared" si="5"/>
        <v>628.41402370351739</v>
      </c>
      <c r="H35" s="6">
        <f t="shared" si="6"/>
        <v>383745.73342379258</v>
      </c>
      <c r="I35" s="6">
        <f t="shared" si="7"/>
        <v>35306.585334062162</v>
      </c>
    </row>
    <row r="36" spans="2:9" x14ac:dyDescent="0.25">
      <c r="B36">
        <f t="shared" si="0"/>
        <v>28</v>
      </c>
      <c r="C36" s="7">
        <f t="shared" si="1"/>
        <v>45017</v>
      </c>
      <c r="D36" s="4">
        <f t="shared" si="2"/>
        <v>383745.73342379258</v>
      </c>
      <c r="E36" s="5">
        <f t="shared" si="3"/>
        <v>1909.6611818618378</v>
      </c>
      <c r="F36" s="6">
        <f t="shared" si="4"/>
        <v>1279.1524447459753</v>
      </c>
      <c r="G36" s="5">
        <f t="shared" si="5"/>
        <v>630.50873711586246</v>
      </c>
      <c r="H36" s="6">
        <f t="shared" si="6"/>
        <v>383115.22468667669</v>
      </c>
      <c r="I36" s="6">
        <f t="shared" si="7"/>
        <v>36585.737778808136</v>
      </c>
    </row>
    <row r="37" spans="2:9" x14ac:dyDescent="0.25">
      <c r="B37">
        <f t="shared" si="0"/>
        <v>29</v>
      </c>
      <c r="C37" s="7">
        <f t="shared" si="1"/>
        <v>45047</v>
      </c>
      <c r="D37" s="4">
        <f t="shared" si="2"/>
        <v>383115.22468667669</v>
      </c>
      <c r="E37" s="5">
        <f t="shared" si="3"/>
        <v>1909.6611818618378</v>
      </c>
      <c r="F37" s="6">
        <f t="shared" si="4"/>
        <v>1277.0507489555891</v>
      </c>
      <c r="G37" s="5">
        <f t="shared" si="5"/>
        <v>632.61043290624866</v>
      </c>
      <c r="H37" s="6">
        <f t="shared" si="6"/>
        <v>382482.61425377044</v>
      </c>
      <c r="I37" s="6">
        <f t="shared" si="7"/>
        <v>37862.788527763725</v>
      </c>
    </row>
    <row r="38" spans="2:9" x14ac:dyDescent="0.25">
      <c r="B38">
        <f t="shared" si="0"/>
        <v>30</v>
      </c>
      <c r="C38" s="7">
        <f t="shared" si="1"/>
        <v>45078</v>
      </c>
      <c r="D38" s="4">
        <f t="shared" si="2"/>
        <v>382482.61425377044</v>
      </c>
      <c r="E38" s="5">
        <f t="shared" si="3"/>
        <v>1909.6611818618378</v>
      </c>
      <c r="F38" s="6">
        <f t="shared" si="4"/>
        <v>1274.9420475125683</v>
      </c>
      <c r="G38" s="5">
        <f t="shared" si="5"/>
        <v>634.71913434926955</v>
      </c>
      <c r="H38" s="6">
        <f t="shared" si="6"/>
        <v>381847.89511942118</v>
      </c>
      <c r="I38" s="6">
        <f t="shared" si="7"/>
        <v>39137.730575276291</v>
      </c>
    </row>
    <row r="39" spans="2:9" x14ac:dyDescent="0.25">
      <c r="B39">
        <f t="shared" si="0"/>
        <v>31</v>
      </c>
      <c r="C39" s="7">
        <f t="shared" si="1"/>
        <v>45108</v>
      </c>
      <c r="D39" s="4">
        <f t="shared" si="2"/>
        <v>381847.89511942118</v>
      </c>
      <c r="E39" s="5">
        <f t="shared" si="3"/>
        <v>1909.6611818618378</v>
      </c>
      <c r="F39" s="6">
        <f t="shared" si="4"/>
        <v>1272.8263170647374</v>
      </c>
      <c r="G39" s="5">
        <f t="shared" si="5"/>
        <v>636.83486479710041</v>
      </c>
      <c r="H39" s="6">
        <f t="shared" si="6"/>
        <v>381211.06025462406</v>
      </c>
      <c r="I39" s="6">
        <f t="shared" si="7"/>
        <v>40410.556892341032</v>
      </c>
    </row>
    <row r="40" spans="2:9" x14ac:dyDescent="0.25">
      <c r="B40">
        <f t="shared" si="0"/>
        <v>32</v>
      </c>
      <c r="C40" s="7">
        <f t="shared" si="1"/>
        <v>45139</v>
      </c>
      <c r="D40" s="4">
        <f t="shared" si="2"/>
        <v>381211.06025462406</v>
      </c>
      <c r="E40" s="5">
        <f t="shared" si="3"/>
        <v>1909.6611818618378</v>
      </c>
      <c r="F40" s="6">
        <f t="shared" si="4"/>
        <v>1270.7035341820804</v>
      </c>
      <c r="G40" s="5">
        <f t="shared" si="5"/>
        <v>638.95764767975743</v>
      </c>
      <c r="H40" s="6">
        <f t="shared" si="6"/>
        <v>380572.10260694427</v>
      </c>
      <c r="I40" s="6">
        <f t="shared" si="7"/>
        <v>41681.260426523113</v>
      </c>
    </row>
    <row r="41" spans="2:9" x14ac:dyDescent="0.25">
      <c r="B41">
        <f t="shared" si="0"/>
        <v>33</v>
      </c>
      <c r="C41" s="7">
        <f t="shared" si="1"/>
        <v>45170</v>
      </c>
      <c r="D41" s="4">
        <f t="shared" si="2"/>
        <v>380572.10260694427</v>
      </c>
      <c r="E41" s="5">
        <f t="shared" si="3"/>
        <v>1909.6611818618378</v>
      </c>
      <c r="F41" s="6">
        <f t="shared" si="4"/>
        <v>1268.5736753564811</v>
      </c>
      <c r="G41" s="5">
        <f t="shared" si="5"/>
        <v>641.08750650535671</v>
      </c>
      <c r="H41" s="6">
        <f t="shared" si="6"/>
        <v>379931.0151004389</v>
      </c>
      <c r="I41" s="6">
        <f t="shared" si="7"/>
        <v>42949.834101879591</v>
      </c>
    </row>
    <row r="42" spans="2:9" x14ac:dyDescent="0.25">
      <c r="B42">
        <f t="shared" si="0"/>
        <v>34</v>
      </c>
      <c r="C42" s="7">
        <f t="shared" si="1"/>
        <v>45200</v>
      </c>
      <c r="D42" s="4">
        <f t="shared" si="2"/>
        <v>379931.0151004389</v>
      </c>
      <c r="E42" s="5">
        <f t="shared" si="3"/>
        <v>1909.6611818618378</v>
      </c>
      <c r="F42" s="6">
        <f t="shared" si="4"/>
        <v>1266.4367170014632</v>
      </c>
      <c r="G42" s="5">
        <f t="shared" si="5"/>
        <v>643.22446486037461</v>
      </c>
      <c r="H42" s="6">
        <f t="shared" si="6"/>
        <v>379287.79063557851</v>
      </c>
      <c r="I42" s="6">
        <f t="shared" si="7"/>
        <v>44216.270818881057</v>
      </c>
    </row>
    <row r="43" spans="2:9" x14ac:dyDescent="0.25">
      <c r="B43">
        <f t="shared" si="0"/>
        <v>35</v>
      </c>
      <c r="C43" s="7">
        <f t="shared" si="1"/>
        <v>45231</v>
      </c>
      <c r="D43" s="4">
        <f t="shared" si="2"/>
        <v>379287.79063557851</v>
      </c>
      <c r="E43" s="5">
        <f t="shared" si="3"/>
        <v>1909.6611818618378</v>
      </c>
      <c r="F43" s="6">
        <f t="shared" si="4"/>
        <v>1264.2926354519284</v>
      </c>
      <c r="G43" s="5">
        <f t="shared" si="5"/>
        <v>645.36854640990941</v>
      </c>
      <c r="H43" s="6">
        <f t="shared" si="6"/>
        <v>378642.42208916863</v>
      </c>
      <c r="I43" s="6">
        <f t="shared" si="7"/>
        <v>45480.563454332987</v>
      </c>
    </row>
    <row r="44" spans="2:9" x14ac:dyDescent="0.25">
      <c r="B44">
        <f t="shared" si="0"/>
        <v>36</v>
      </c>
      <c r="C44" s="7">
        <f t="shared" si="1"/>
        <v>45261</v>
      </c>
      <c r="D44" s="4">
        <f t="shared" si="2"/>
        <v>378642.42208916863</v>
      </c>
      <c r="E44" s="5">
        <f t="shared" si="3"/>
        <v>1909.6611818618378</v>
      </c>
      <c r="F44" s="6">
        <f t="shared" si="4"/>
        <v>1262.1414069638954</v>
      </c>
      <c r="G44" s="5">
        <f t="shared" si="5"/>
        <v>647.5197748979424</v>
      </c>
      <c r="H44" s="6">
        <f t="shared" si="6"/>
        <v>377994.90231427067</v>
      </c>
      <c r="I44" s="6">
        <f t="shared" si="7"/>
        <v>46742.704861296879</v>
      </c>
    </row>
    <row r="45" spans="2:9" x14ac:dyDescent="0.25">
      <c r="B45">
        <f t="shared" si="0"/>
        <v>37</v>
      </c>
      <c r="C45" s="7">
        <f t="shared" si="1"/>
        <v>45292</v>
      </c>
      <c r="D45" s="4">
        <f t="shared" si="2"/>
        <v>377994.90231427067</v>
      </c>
      <c r="E45" s="5">
        <f t="shared" si="3"/>
        <v>1909.6611818618378</v>
      </c>
      <c r="F45" s="6">
        <f t="shared" si="4"/>
        <v>1259.9830077142356</v>
      </c>
      <c r="G45" s="5">
        <f t="shared" si="5"/>
        <v>649.67817414760225</v>
      </c>
      <c r="H45" s="6">
        <f t="shared" si="6"/>
        <v>377345.22414012306</v>
      </c>
      <c r="I45" s="6">
        <f t="shared" si="7"/>
        <v>48002.687869011112</v>
      </c>
    </row>
    <row r="46" spans="2:9" x14ac:dyDescent="0.25">
      <c r="B46">
        <f t="shared" si="0"/>
        <v>38</v>
      </c>
      <c r="C46" s="7">
        <f t="shared" si="1"/>
        <v>45323</v>
      </c>
      <c r="D46" s="4">
        <f t="shared" si="2"/>
        <v>377345.22414012306</v>
      </c>
      <c r="E46" s="5">
        <f t="shared" si="3"/>
        <v>1909.6611818618378</v>
      </c>
      <c r="F46" s="6">
        <f t="shared" si="4"/>
        <v>1257.8174138004103</v>
      </c>
      <c r="G46" s="5">
        <f t="shared" si="5"/>
        <v>651.84376806142745</v>
      </c>
      <c r="H46" s="6">
        <f t="shared" si="6"/>
        <v>376693.38037206163</v>
      </c>
      <c r="I46" s="6">
        <f t="shared" si="7"/>
        <v>49260.505282811522</v>
      </c>
    </row>
    <row r="47" spans="2:9" x14ac:dyDescent="0.25">
      <c r="B47">
        <f t="shared" si="0"/>
        <v>39</v>
      </c>
      <c r="C47" s="7">
        <f t="shared" si="1"/>
        <v>45352</v>
      </c>
      <c r="D47" s="4">
        <f t="shared" si="2"/>
        <v>376693.38037206163</v>
      </c>
      <c r="E47" s="5">
        <f t="shared" si="3"/>
        <v>1909.6611818618378</v>
      </c>
      <c r="F47" s="6">
        <f t="shared" si="4"/>
        <v>1255.6446012402055</v>
      </c>
      <c r="G47" s="5">
        <f t="shared" si="5"/>
        <v>654.01658062163233</v>
      </c>
      <c r="H47" s="6">
        <f t="shared" si="6"/>
        <v>376039.36379143997</v>
      </c>
      <c r="I47" s="6">
        <f t="shared" si="7"/>
        <v>50516.149884051731</v>
      </c>
    </row>
    <row r="48" spans="2:9" x14ac:dyDescent="0.25">
      <c r="B48">
        <f t="shared" si="0"/>
        <v>40</v>
      </c>
      <c r="C48" s="7">
        <f t="shared" si="1"/>
        <v>45383</v>
      </c>
      <c r="D48" s="4">
        <f t="shared" si="2"/>
        <v>376039.36379143997</v>
      </c>
      <c r="E48" s="5">
        <f t="shared" si="3"/>
        <v>1909.6611818618378</v>
      </c>
      <c r="F48" s="6">
        <f t="shared" si="4"/>
        <v>1253.4645459714666</v>
      </c>
      <c r="G48" s="5">
        <f t="shared" si="5"/>
        <v>656.19663589037123</v>
      </c>
      <c r="H48" s="6">
        <f t="shared" si="6"/>
        <v>375383.16715554963</v>
      </c>
      <c r="I48" s="6">
        <f t="shared" si="7"/>
        <v>51769.614430023197</v>
      </c>
    </row>
    <row r="49" spans="2:9" x14ac:dyDescent="0.25">
      <c r="B49">
        <f t="shared" si="0"/>
        <v>41</v>
      </c>
      <c r="C49" s="7">
        <f t="shared" si="1"/>
        <v>45413</v>
      </c>
      <c r="D49" s="4">
        <f t="shared" si="2"/>
        <v>375383.16715554963</v>
      </c>
      <c r="E49" s="5">
        <f t="shared" si="3"/>
        <v>1909.6611818618378</v>
      </c>
      <c r="F49" s="6">
        <f t="shared" si="4"/>
        <v>1251.2772238518321</v>
      </c>
      <c r="G49" s="5">
        <f t="shared" si="5"/>
        <v>658.3839580100057</v>
      </c>
      <c r="H49" s="6">
        <f t="shared" si="6"/>
        <v>374724.78319753963</v>
      </c>
      <c r="I49" s="6">
        <f t="shared" si="7"/>
        <v>53020.891653875027</v>
      </c>
    </row>
    <row r="50" spans="2:9" x14ac:dyDescent="0.25">
      <c r="B50">
        <f t="shared" si="0"/>
        <v>42</v>
      </c>
      <c r="C50" s="7">
        <f t="shared" si="1"/>
        <v>45444</v>
      </c>
      <c r="D50" s="4">
        <f t="shared" si="2"/>
        <v>374724.78319753963</v>
      </c>
      <c r="E50" s="5">
        <f t="shared" si="3"/>
        <v>1909.6611818618378</v>
      </c>
      <c r="F50" s="6">
        <f t="shared" si="4"/>
        <v>1249.0826106584655</v>
      </c>
      <c r="G50" s="5">
        <f t="shared" si="5"/>
        <v>660.57857120337235</v>
      </c>
      <c r="H50" s="6">
        <f t="shared" si="6"/>
        <v>374064.20462633623</v>
      </c>
      <c r="I50" s="6">
        <f t="shared" si="7"/>
        <v>54269.974264533492</v>
      </c>
    </row>
    <row r="51" spans="2:9" x14ac:dyDescent="0.25">
      <c r="B51">
        <f t="shared" si="0"/>
        <v>43</v>
      </c>
      <c r="C51" s="7">
        <f t="shared" si="1"/>
        <v>45474</v>
      </c>
      <c r="D51" s="4">
        <f t="shared" si="2"/>
        <v>374064.20462633623</v>
      </c>
      <c r="E51" s="5">
        <f t="shared" si="3"/>
        <v>1909.6611818618378</v>
      </c>
      <c r="F51" s="6">
        <f t="shared" si="4"/>
        <v>1246.8806820877876</v>
      </c>
      <c r="G51" s="5">
        <f t="shared" si="5"/>
        <v>662.78049977405021</v>
      </c>
      <c r="H51" s="6">
        <f t="shared" si="6"/>
        <v>373401.4241265622</v>
      </c>
      <c r="I51" s="6">
        <f t="shared" si="7"/>
        <v>55516.854946621279</v>
      </c>
    </row>
    <row r="52" spans="2:9" x14ac:dyDescent="0.25">
      <c r="B52">
        <f t="shared" si="0"/>
        <v>44</v>
      </c>
      <c r="C52" s="7">
        <f t="shared" si="1"/>
        <v>45505</v>
      </c>
      <c r="D52" s="4">
        <f t="shared" si="2"/>
        <v>373401.4241265622</v>
      </c>
      <c r="E52" s="5">
        <f t="shared" si="3"/>
        <v>1909.6611818618378</v>
      </c>
      <c r="F52" s="6">
        <f t="shared" si="4"/>
        <v>1244.6714137552074</v>
      </c>
      <c r="G52" s="5">
        <f t="shared" si="5"/>
        <v>664.98976810663044</v>
      </c>
      <c r="H52" s="6">
        <f t="shared" si="6"/>
        <v>372736.43435845559</v>
      </c>
      <c r="I52" s="6">
        <f t="shared" si="7"/>
        <v>56761.526360376483</v>
      </c>
    </row>
    <row r="53" spans="2:9" x14ac:dyDescent="0.25">
      <c r="B53">
        <f t="shared" si="0"/>
        <v>45</v>
      </c>
      <c r="C53" s="7">
        <f t="shared" si="1"/>
        <v>45536</v>
      </c>
      <c r="D53" s="4">
        <f t="shared" si="2"/>
        <v>372736.43435845559</v>
      </c>
      <c r="E53" s="5">
        <f t="shared" si="3"/>
        <v>1909.6611818618378</v>
      </c>
      <c r="F53" s="6">
        <f t="shared" si="4"/>
        <v>1242.4547811948521</v>
      </c>
      <c r="G53" s="5">
        <f t="shared" si="5"/>
        <v>667.2064006669857</v>
      </c>
      <c r="H53" s="6">
        <f t="shared" si="6"/>
        <v>372069.22795778862</v>
      </c>
      <c r="I53" s="6">
        <f t="shared" si="7"/>
        <v>58003.981141571334</v>
      </c>
    </row>
    <row r="54" spans="2:9" x14ac:dyDescent="0.25">
      <c r="B54">
        <f t="shared" si="0"/>
        <v>46</v>
      </c>
      <c r="C54" s="7">
        <f t="shared" si="1"/>
        <v>45566</v>
      </c>
      <c r="D54" s="4">
        <f t="shared" si="2"/>
        <v>372069.22795778862</v>
      </c>
      <c r="E54" s="5">
        <f t="shared" si="3"/>
        <v>1909.6611818618378</v>
      </c>
      <c r="F54" s="6">
        <f t="shared" si="4"/>
        <v>1240.2307598592954</v>
      </c>
      <c r="G54" s="5">
        <f t="shared" si="5"/>
        <v>669.4304220025424</v>
      </c>
      <c r="H54" s="6">
        <f t="shared" si="6"/>
        <v>371399.79753578606</v>
      </c>
      <c r="I54" s="6">
        <f t="shared" si="7"/>
        <v>59244.21190143063</v>
      </c>
    </row>
    <row r="55" spans="2:9" x14ac:dyDescent="0.25">
      <c r="B55">
        <f t="shared" si="0"/>
        <v>47</v>
      </c>
      <c r="C55" s="7">
        <f t="shared" si="1"/>
        <v>45597</v>
      </c>
      <c r="D55" s="4">
        <f t="shared" si="2"/>
        <v>371399.79753578606</v>
      </c>
      <c r="E55" s="5">
        <f t="shared" si="3"/>
        <v>1909.6611818618378</v>
      </c>
      <c r="F55" s="6">
        <f t="shared" si="4"/>
        <v>1237.9993251192868</v>
      </c>
      <c r="G55" s="5">
        <f t="shared" si="5"/>
        <v>671.66185674255098</v>
      </c>
      <c r="H55" s="6">
        <f t="shared" si="6"/>
        <v>370728.13567904348</v>
      </c>
      <c r="I55" s="6">
        <f t="shared" si="7"/>
        <v>60482.211226549916</v>
      </c>
    </row>
    <row r="56" spans="2:9" x14ac:dyDescent="0.25">
      <c r="B56">
        <f t="shared" si="0"/>
        <v>48</v>
      </c>
      <c r="C56" s="7">
        <f t="shared" si="1"/>
        <v>45627</v>
      </c>
      <c r="D56" s="4">
        <f t="shared" si="2"/>
        <v>370728.13567904348</v>
      </c>
      <c r="E56" s="5">
        <f t="shared" si="3"/>
        <v>1909.6611818618378</v>
      </c>
      <c r="F56" s="6">
        <f t="shared" si="4"/>
        <v>1235.7604522634783</v>
      </c>
      <c r="G56" s="5">
        <f t="shared" si="5"/>
        <v>673.90072959835948</v>
      </c>
      <c r="H56" s="6">
        <f t="shared" si="6"/>
        <v>370054.23494944512</v>
      </c>
      <c r="I56" s="6">
        <f t="shared" si="7"/>
        <v>61717.971678813396</v>
      </c>
    </row>
    <row r="57" spans="2:9" x14ac:dyDescent="0.25">
      <c r="B57">
        <f t="shared" si="0"/>
        <v>49</v>
      </c>
      <c r="C57" s="7">
        <f t="shared" si="1"/>
        <v>45658</v>
      </c>
      <c r="D57" s="4">
        <f t="shared" si="2"/>
        <v>370054.23494944512</v>
      </c>
      <c r="E57" s="5">
        <f t="shared" si="3"/>
        <v>1909.6611818618378</v>
      </c>
      <c r="F57" s="6">
        <f t="shared" si="4"/>
        <v>1233.5141164981505</v>
      </c>
      <c r="G57" s="5">
        <f t="shared" si="5"/>
        <v>676.14706536368726</v>
      </c>
      <c r="H57" s="6">
        <f t="shared" si="6"/>
        <v>369378.08788408141</v>
      </c>
      <c r="I57" s="6">
        <f t="shared" si="7"/>
        <v>62951.485795311542</v>
      </c>
    </row>
    <row r="58" spans="2:9" x14ac:dyDescent="0.25">
      <c r="B58">
        <f t="shared" si="0"/>
        <v>50</v>
      </c>
      <c r="C58" s="7">
        <f t="shared" si="1"/>
        <v>45689</v>
      </c>
      <c r="D58" s="4">
        <f t="shared" si="2"/>
        <v>369378.08788408141</v>
      </c>
      <c r="E58" s="5">
        <f t="shared" si="3"/>
        <v>1909.6611818618378</v>
      </c>
      <c r="F58" s="6">
        <f t="shared" si="4"/>
        <v>1231.2602929469381</v>
      </c>
      <c r="G58" s="5">
        <f t="shared" si="5"/>
        <v>678.40088891489972</v>
      </c>
      <c r="H58" s="6">
        <f t="shared" si="6"/>
        <v>368699.68699516653</v>
      </c>
      <c r="I58" s="6">
        <f t="shared" si="7"/>
        <v>64182.746088258478</v>
      </c>
    </row>
    <row r="59" spans="2:9" x14ac:dyDescent="0.25">
      <c r="B59">
        <f t="shared" si="0"/>
        <v>51</v>
      </c>
      <c r="C59" s="7">
        <f t="shared" si="1"/>
        <v>45717</v>
      </c>
      <c r="D59" s="4">
        <f t="shared" si="2"/>
        <v>368699.68699516653</v>
      </c>
      <c r="E59" s="5">
        <f t="shared" si="3"/>
        <v>1909.6611818618378</v>
      </c>
      <c r="F59" s="6">
        <f t="shared" si="4"/>
        <v>1228.9989566505551</v>
      </c>
      <c r="G59" s="5">
        <f t="shared" si="5"/>
        <v>680.6622252112827</v>
      </c>
      <c r="H59" s="6">
        <f t="shared" si="6"/>
        <v>368019.02476995526</v>
      </c>
      <c r="I59" s="6">
        <f t="shared" si="7"/>
        <v>65411.745044909032</v>
      </c>
    </row>
    <row r="60" spans="2:9" x14ac:dyDescent="0.25">
      <c r="B60">
        <f t="shared" si="0"/>
        <v>52</v>
      </c>
      <c r="C60" s="7">
        <f t="shared" si="1"/>
        <v>45748</v>
      </c>
      <c r="D60" s="4">
        <f t="shared" si="2"/>
        <v>368019.02476995526</v>
      </c>
      <c r="E60" s="5">
        <f t="shared" si="3"/>
        <v>1909.6611818618378</v>
      </c>
      <c r="F60" s="6">
        <f t="shared" si="4"/>
        <v>1226.7300825665177</v>
      </c>
      <c r="G60" s="5">
        <f t="shared" si="5"/>
        <v>682.93109929532011</v>
      </c>
      <c r="H60" s="6">
        <f t="shared" si="6"/>
        <v>367336.09367065993</v>
      </c>
      <c r="I60" s="6">
        <f t="shared" si="7"/>
        <v>66638.475127475554</v>
      </c>
    </row>
    <row r="61" spans="2:9" x14ac:dyDescent="0.25">
      <c r="B61">
        <f t="shared" si="0"/>
        <v>53</v>
      </c>
      <c r="C61" s="7">
        <f t="shared" si="1"/>
        <v>45778</v>
      </c>
      <c r="D61" s="4">
        <f t="shared" si="2"/>
        <v>367336.09367065993</v>
      </c>
      <c r="E61" s="5">
        <f t="shared" si="3"/>
        <v>1909.6611818618378</v>
      </c>
      <c r="F61" s="6">
        <f t="shared" si="4"/>
        <v>1224.4536455688665</v>
      </c>
      <c r="G61" s="5">
        <f t="shared" si="5"/>
        <v>685.20753629297133</v>
      </c>
      <c r="H61" s="6">
        <f t="shared" si="6"/>
        <v>366650.88613436697</v>
      </c>
      <c r="I61" s="6">
        <f t="shared" si="7"/>
        <v>67862.928773044419</v>
      </c>
    </row>
    <row r="62" spans="2:9" x14ac:dyDescent="0.25">
      <c r="B62">
        <f t="shared" si="0"/>
        <v>54</v>
      </c>
      <c r="C62" s="7">
        <f t="shared" si="1"/>
        <v>45809</v>
      </c>
      <c r="D62" s="4">
        <f t="shared" si="2"/>
        <v>366650.88613436697</v>
      </c>
      <c r="E62" s="5">
        <f t="shared" si="3"/>
        <v>1909.6611818618378</v>
      </c>
      <c r="F62" s="6">
        <f t="shared" si="4"/>
        <v>1222.1696204478899</v>
      </c>
      <c r="G62" s="5">
        <f t="shared" si="5"/>
        <v>687.49156141394792</v>
      </c>
      <c r="H62" s="6">
        <f t="shared" si="6"/>
        <v>365963.394572953</v>
      </c>
      <c r="I62" s="6">
        <f t="shared" si="7"/>
        <v>69085.098393492313</v>
      </c>
    </row>
    <row r="63" spans="2:9" x14ac:dyDescent="0.25">
      <c r="B63">
        <f t="shared" si="0"/>
        <v>55</v>
      </c>
      <c r="C63" s="7">
        <f t="shared" si="1"/>
        <v>45839</v>
      </c>
      <c r="D63" s="4">
        <f t="shared" si="2"/>
        <v>365963.394572953</v>
      </c>
      <c r="E63" s="5">
        <f t="shared" si="3"/>
        <v>1909.6611818618378</v>
      </c>
      <c r="F63" s="6">
        <f t="shared" si="4"/>
        <v>1219.8779819098434</v>
      </c>
      <c r="G63" s="5">
        <f t="shared" si="5"/>
        <v>689.78319995199445</v>
      </c>
      <c r="H63" s="6">
        <f t="shared" si="6"/>
        <v>365273.61137300101</v>
      </c>
      <c r="I63" s="6">
        <f t="shared" si="7"/>
        <v>70304.976375402155</v>
      </c>
    </row>
    <row r="64" spans="2:9" x14ac:dyDescent="0.25">
      <c r="B64">
        <f t="shared" si="0"/>
        <v>56</v>
      </c>
      <c r="C64" s="7">
        <f t="shared" si="1"/>
        <v>45870</v>
      </c>
      <c r="D64" s="4">
        <f t="shared" si="2"/>
        <v>365273.61137300101</v>
      </c>
      <c r="E64" s="5">
        <f t="shared" si="3"/>
        <v>1909.6611818618378</v>
      </c>
      <c r="F64" s="6">
        <f t="shared" si="4"/>
        <v>1217.5787045766701</v>
      </c>
      <c r="G64" s="5">
        <f t="shared" si="5"/>
        <v>692.08247728516767</v>
      </c>
      <c r="H64" s="6">
        <f t="shared" si="6"/>
        <v>364581.52889571583</v>
      </c>
      <c r="I64" s="6">
        <f t="shared" si="7"/>
        <v>71522.555079978833</v>
      </c>
    </row>
    <row r="65" spans="2:9" x14ac:dyDescent="0.25">
      <c r="B65">
        <f t="shared" si="0"/>
        <v>57</v>
      </c>
      <c r="C65" s="7">
        <f t="shared" si="1"/>
        <v>45901</v>
      </c>
      <c r="D65" s="4">
        <f t="shared" si="2"/>
        <v>364581.52889571583</v>
      </c>
      <c r="E65" s="5">
        <f t="shared" si="3"/>
        <v>1909.6611818618378</v>
      </c>
      <c r="F65" s="6">
        <f t="shared" si="4"/>
        <v>1215.2717629857195</v>
      </c>
      <c r="G65" s="5">
        <f t="shared" si="5"/>
        <v>694.38941887611827</v>
      </c>
      <c r="H65" s="6">
        <f t="shared" si="6"/>
        <v>363887.13947683974</v>
      </c>
      <c r="I65" s="6">
        <f t="shared" si="7"/>
        <v>72737.826842964554</v>
      </c>
    </row>
    <row r="66" spans="2:9" x14ac:dyDescent="0.25">
      <c r="B66">
        <f t="shared" si="0"/>
        <v>58</v>
      </c>
      <c r="C66" s="7">
        <f t="shared" si="1"/>
        <v>45931</v>
      </c>
      <c r="D66" s="4">
        <f t="shared" si="2"/>
        <v>363887.13947683974</v>
      </c>
      <c r="E66" s="5">
        <f t="shared" si="3"/>
        <v>1909.6611818618378</v>
      </c>
      <c r="F66" s="6">
        <f t="shared" si="4"/>
        <v>1212.9571315894659</v>
      </c>
      <c r="G66" s="5">
        <f t="shared" si="5"/>
        <v>696.70405027237189</v>
      </c>
      <c r="H66" s="6">
        <f t="shared" si="6"/>
        <v>363190.43542656739</v>
      </c>
      <c r="I66" s="6">
        <f t="shared" si="7"/>
        <v>73950.783974554026</v>
      </c>
    </row>
    <row r="67" spans="2:9" x14ac:dyDescent="0.25">
      <c r="B67">
        <f t="shared" si="0"/>
        <v>59</v>
      </c>
      <c r="C67" s="7">
        <f t="shared" si="1"/>
        <v>45962</v>
      </c>
      <c r="D67" s="4">
        <f t="shared" si="2"/>
        <v>363190.43542656739</v>
      </c>
      <c r="E67" s="5">
        <f t="shared" si="3"/>
        <v>1909.6611818618378</v>
      </c>
      <c r="F67" s="6">
        <f t="shared" si="4"/>
        <v>1210.6347847552247</v>
      </c>
      <c r="G67" s="5">
        <f t="shared" si="5"/>
        <v>699.0263971066131</v>
      </c>
      <c r="H67" s="6">
        <f t="shared" si="6"/>
        <v>362491.4090294608</v>
      </c>
      <c r="I67" s="6">
        <f t="shared" si="7"/>
        <v>75161.41875930925</v>
      </c>
    </row>
    <row r="68" spans="2:9" x14ac:dyDescent="0.25">
      <c r="B68">
        <f t="shared" si="0"/>
        <v>60</v>
      </c>
      <c r="C68" s="7">
        <f t="shared" si="1"/>
        <v>45992</v>
      </c>
      <c r="D68" s="4">
        <f t="shared" si="2"/>
        <v>362491.4090294608</v>
      </c>
      <c r="E68" s="5">
        <f t="shared" si="3"/>
        <v>1909.6611818618378</v>
      </c>
      <c r="F68" s="6">
        <f t="shared" si="4"/>
        <v>1208.3046967648695</v>
      </c>
      <c r="G68" s="5">
        <f t="shared" si="5"/>
        <v>701.3564850969683</v>
      </c>
      <c r="H68" s="6">
        <f t="shared" si="6"/>
        <v>361790.05254436383</v>
      </c>
      <c r="I68" s="6">
        <f t="shared" si="7"/>
        <v>76369.72345607412</v>
      </c>
    </row>
    <row r="69" spans="2:9" x14ac:dyDescent="0.25">
      <c r="B69">
        <f t="shared" si="0"/>
        <v>61</v>
      </c>
      <c r="C69" s="7">
        <f t="shared" si="1"/>
        <v>46023</v>
      </c>
      <c r="D69" s="4">
        <f t="shared" si="2"/>
        <v>361790.05254436383</v>
      </c>
      <c r="E69" s="5">
        <f t="shared" si="3"/>
        <v>1909.6611818618378</v>
      </c>
      <c r="F69" s="6">
        <f t="shared" si="4"/>
        <v>1205.9668418145461</v>
      </c>
      <c r="G69" s="5">
        <f t="shared" si="5"/>
        <v>703.69434004729169</v>
      </c>
      <c r="H69" s="6">
        <f t="shared" si="6"/>
        <v>361086.35820431652</v>
      </c>
      <c r="I69" s="6">
        <f t="shared" si="7"/>
        <v>77575.690297888665</v>
      </c>
    </row>
    <row r="70" spans="2:9" x14ac:dyDescent="0.25">
      <c r="B70">
        <f t="shared" si="0"/>
        <v>62</v>
      </c>
      <c r="C70" s="7">
        <f t="shared" si="1"/>
        <v>46054</v>
      </c>
      <c r="D70" s="4">
        <f t="shared" si="2"/>
        <v>361086.35820431652</v>
      </c>
      <c r="E70" s="5">
        <f t="shared" si="3"/>
        <v>1909.6611818618378</v>
      </c>
      <c r="F70" s="6">
        <f t="shared" si="4"/>
        <v>1203.6211940143885</v>
      </c>
      <c r="G70" s="5">
        <f t="shared" si="5"/>
        <v>706.03998784744931</v>
      </c>
      <c r="H70" s="6">
        <f t="shared" si="6"/>
        <v>360380.31821646908</v>
      </c>
      <c r="I70" s="6">
        <f t="shared" si="7"/>
        <v>78779.311491903049</v>
      </c>
    </row>
    <row r="71" spans="2:9" x14ac:dyDescent="0.25">
      <c r="B71">
        <f t="shared" si="0"/>
        <v>63</v>
      </c>
      <c r="C71" s="7">
        <f t="shared" si="1"/>
        <v>46082</v>
      </c>
      <c r="D71" s="4">
        <f t="shared" si="2"/>
        <v>360380.31821646908</v>
      </c>
      <c r="E71" s="5">
        <f t="shared" si="3"/>
        <v>1909.6611818618378</v>
      </c>
      <c r="F71" s="6">
        <f t="shared" si="4"/>
        <v>1201.2677273882302</v>
      </c>
      <c r="G71" s="5">
        <f t="shared" si="5"/>
        <v>708.39345447360756</v>
      </c>
      <c r="H71" s="6">
        <f t="shared" si="6"/>
        <v>359671.9247619955</v>
      </c>
      <c r="I71" s="6">
        <f t="shared" si="7"/>
        <v>79980.579219291278</v>
      </c>
    </row>
    <row r="72" spans="2:9" x14ac:dyDescent="0.25">
      <c r="B72">
        <f t="shared" si="0"/>
        <v>64</v>
      </c>
      <c r="C72" s="7">
        <f t="shared" si="1"/>
        <v>46113</v>
      </c>
      <c r="D72" s="4">
        <f t="shared" si="2"/>
        <v>359671.9247619955</v>
      </c>
      <c r="E72" s="5">
        <f t="shared" si="3"/>
        <v>1909.6611818618378</v>
      </c>
      <c r="F72" s="6">
        <f t="shared" si="4"/>
        <v>1198.9064158733183</v>
      </c>
      <c r="G72" s="5">
        <f t="shared" si="5"/>
        <v>710.75476598851947</v>
      </c>
      <c r="H72" s="6">
        <f t="shared" si="6"/>
        <v>358961.169996007</v>
      </c>
      <c r="I72" s="6">
        <f t="shared" si="7"/>
        <v>81179.485635164601</v>
      </c>
    </row>
    <row r="73" spans="2:9" x14ac:dyDescent="0.25">
      <c r="B73">
        <f t="shared" si="0"/>
        <v>65</v>
      </c>
      <c r="C73" s="7">
        <f t="shared" si="1"/>
        <v>46143</v>
      </c>
      <c r="D73" s="4">
        <f t="shared" si="2"/>
        <v>358961.169996007</v>
      </c>
      <c r="E73" s="5">
        <f t="shared" si="3"/>
        <v>1909.6611818618378</v>
      </c>
      <c r="F73" s="6">
        <f t="shared" si="4"/>
        <v>1196.5372333200235</v>
      </c>
      <c r="G73" s="5">
        <f t="shared" si="5"/>
        <v>713.12394854181434</v>
      </c>
      <c r="H73" s="6">
        <f t="shared" si="6"/>
        <v>358248.04604746518</v>
      </c>
      <c r="I73" s="6">
        <f t="shared" si="7"/>
        <v>82376.022868484622</v>
      </c>
    </row>
    <row r="74" spans="2:9" x14ac:dyDescent="0.25">
      <c r="B74">
        <f t="shared" si="0"/>
        <v>66</v>
      </c>
      <c r="C74" s="7">
        <f t="shared" si="1"/>
        <v>46174</v>
      </c>
      <c r="D74" s="4">
        <f t="shared" si="2"/>
        <v>358248.04604746518</v>
      </c>
      <c r="E74" s="5">
        <f t="shared" si="3"/>
        <v>1909.6611818618378</v>
      </c>
      <c r="F74" s="6">
        <f t="shared" si="4"/>
        <v>1194.1601534915508</v>
      </c>
      <c r="G74" s="5">
        <f t="shared" si="5"/>
        <v>715.50102837028703</v>
      </c>
      <c r="H74" s="6">
        <f t="shared" si="6"/>
        <v>357532.54501909489</v>
      </c>
      <c r="I74" s="6">
        <f t="shared" si="7"/>
        <v>83570.183021976176</v>
      </c>
    </row>
    <row r="75" spans="2:9" x14ac:dyDescent="0.25">
      <c r="B75">
        <f t="shared" ref="B75:B138" si="8">+B74+1</f>
        <v>67</v>
      </c>
      <c r="C75" s="7">
        <f t="shared" ref="C75:C138" si="9">EOMONTH(C74,0)+1</f>
        <v>46204</v>
      </c>
      <c r="D75" s="4">
        <f t="shared" ref="D75:D138" si="10">H74</f>
        <v>357532.54501909489</v>
      </c>
      <c r="E75" s="5">
        <f t="shared" ref="E75:E138" si="11">-PMT($B$4,$B$2*$B$3,$B$5)</f>
        <v>1909.6611818618378</v>
      </c>
      <c r="F75" s="6">
        <f t="shared" ref="F75:F138" si="12">D75*$B$4</f>
        <v>1191.7751500636498</v>
      </c>
      <c r="G75" s="5">
        <f t="shared" ref="G75:G138" si="13">E75-F75</f>
        <v>717.88603179818801</v>
      </c>
      <c r="H75" s="6">
        <f t="shared" ref="H75:H138" si="14">D75-G75</f>
        <v>356814.65898729669</v>
      </c>
      <c r="I75" s="6">
        <f t="shared" ref="I75:I138" si="15">F75+I74</f>
        <v>84761.958172039827</v>
      </c>
    </row>
    <row r="76" spans="2:9" x14ac:dyDescent="0.25">
      <c r="B76">
        <f t="shared" si="8"/>
        <v>68</v>
      </c>
      <c r="C76" s="7">
        <f t="shared" si="9"/>
        <v>46235</v>
      </c>
      <c r="D76" s="4">
        <f t="shared" si="10"/>
        <v>356814.65898729669</v>
      </c>
      <c r="E76" s="5">
        <f t="shared" si="11"/>
        <v>1909.6611818618378</v>
      </c>
      <c r="F76" s="6">
        <f t="shared" si="12"/>
        <v>1189.3821966243224</v>
      </c>
      <c r="G76" s="5">
        <f t="shared" si="13"/>
        <v>720.27898523751537</v>
      </c>
      <c r="H76" s="6">
        <f t="shared" si="14"/>
        <v>356094.38000205916</v>
      </c>
      <c r="I76" s="6">
        <f t="shared" si="15"/>
        <v>85951.340368664154</v>
      </c>
    </row>
    <row r="77" spans="2:9" x14ac:dyDescent="0.25">
      <c r="B77">
        <f t="shared" si="8"/>
        <v>69</v>
      </c>
      <c r="C77" s="7">
        <f t="shared" si="9"/>
        <v>46266</v>
      </c>
      <c r="D77" s="4">
        <f t="shared" si="10"/>
        <v>356094.38000205916</v>
      </c>
      <c r="E77" s="5">
        <f t="shared" si="11"/>
        <v>1909.6611818618378</v>
      </c>
      <c r="F77" s="6">
        <f t="shared" si="12"/>
        <v>1186.9812666735306</v>
      </c>
      <c r="G77" s="5">
        <f t="shared" si="13"/>
        <v>722.67991518830718</v>
      </c>
      <c r="H77" s="6">
        <f t="shared" si="14"/>
        <v>355371.70008687087</v>
      </c>
      <c r="I77" s="6">
        <f t="shared" si="15"/>
        <v>87138.321635337692</v>
      </c>
    </row>
    <row r="78" spans="2:9" x14ac:dyDescent="0.25">
      <c r="B78">
        <f t="shared" si="8"/>
        <v>70</v>
      </c>
      <c r="C78" s="7">
        <f t="shared" si="9"/>
        <v>46296</v>
      </c>
      <c r="D78" s="4">
        <f t="shared" si="10"/>
        <v>355371.70008687087</v>
      </c>
      <c r="E78" s="5">
        <f t="shared" si="11"/>
        <v>1909.6611818618378</v>
      </c>
      <c r="F78" s="6">
        <f t="shared" si="12"/>
        <v>1184.572333622903</v>
      </c>
      <c r="G78" s="5">
        <f t="shared" si="13"/>
        <v>725.08884823893482</v>
      </c>
      <c r="H78" s="6">
        <f t="shared" si="14"/>
        <v>354646.61123863194</v>
      </c>
      <c r="I78" s="6">
        <f t="shared" si="15"/>
        <v>88322.89396896059</v>
      </c>
    </row>
    <row r="79" spans="2:9" x14ac:dyDescent="0.25">
      <c r="B79">
        <f t="shared" si="8"/>
        <v>71</v>
      </c>
      <c r="C79" s="7">
        <f t="shared" si="9"/>
        <v>46327</v>
      </c>
      <c r="D79" s="4">
        <f t="shared" si="10"/>
        <v>354646.61123863194</v>
      </c>
      <c r="E79" s="5">
        <f t="shared" si="11"/>
        <v>1909.6611818618378</v>
      </c>
      <c r="F79" s="6">
        <f t="shared" si="12"/>
        <v>1182.1553707954399</v>
      </c>
      <c r="G79" s="5">
        <f t="shared" si="13"/>
        <v>727.50581106639788</v>
      </c>
      <c r="H79" s="6">
        <f t="shared" si="14"/>
        <v>353919.10542756552</v>
      </c>
      <c r="I79" s="6">
        <f t="shared" si="15"/>
        <v>89505.049339756035</v>
      </c>
    </row>
    <row r="80" spans="2:9" x14ac:dyDescent="0.25">
      <c r="B80">
        <f t="shared" si="8"/>
        <v>72</v>
      </c>
      <c r="C80" s="7">
        <f t="shared" si="9"/>
        <v>46357</v>
      </c>
      <c r="D80" s="4">
        <f t="shared" si="10"/>
        <v>353919.10542756552</v>
      </c>
      <c r="E80" s="5">
        <f t="shared" si="11"/>
        <v>1909.6611818618378</v>
      </c>
      <c r="F80" s="6">
        <f t="shared" si="12"/>
        <v>1179.7303514252185</v>
      </c>
      <c r="G80" s="5">
        <f t="shared" si="13"/>
        <v>729.93083043661932</v>
      </c>
      <c r="H80" s="6">
        <f t="shared" si="14"/>
        <v>353189.17459712888</v>
      </c>
      <c r="I80" s="6">
        <f t="shared" si="15"/>
        <v>90684.779691181247</v>
      </c>
    </row>
    <row r="81" spans="2:9" x14ac:dyDescent="0.25">
      <c r="B81">
        <f t="shared" si="8"/>
        <v>73</v>
      </c>
      <c r="C81" s="7">
        <f t="shared" si="9"/>
        <v>46388</v>
      </c>
      <c r="D81" s="4">
        <f t="shared" si="10"/>
        <v>353189.17459712888</v>
      </c>
      <c r="E81" s="5">
        <f t="shared" si="11"/>
        <v>1909.6611818618378</v>
      </c>
      <c r="F81" s="6">
        <f t="shared" si="12"/>
        <v>1177.2972486570964</v>
      </c>
      <c r="G81" s="5">
        <f t="shared" si="13"/>
        <v>732.36393320474144</v>
      </c>
      <c r="H81" s="6">
        <f t="shared" si="14"/>
        <v>352456.81066392415</v>
      </c>
      <c r="I81" s="6">
        <f t="shared" si="15"/>
        <v>91862.076939838342</v>
      </c>
    </row>
    <row r="82" spans="2:9" x14ac:dyDescent="0.25">
      <c r="B82">
        <f t="shared" si="8"/>
        <v>74</v>
      </c>
      <c r="C82" s="7">
        <f t="shared" si="9"/>
        <v>46419</v>
      </c>
      <c r="D82" s="4">
        <f t="shared" si="10"/>
        <v>352456.81066392415</v>
      </c>
      <c r="E82" s="5">
        <f t="shared" si="11"/>
        <v>1909.6611818618378</v>
      </c>
      <c r="F82" s="6">
        <f t="shared" si="12"/>
        <v>1174.856035546414</v>
      </c>
      <c r="G82" s="5">
        <f t="shared" si="13"/>
        <v>734.80514631542383</v>
      </c>
      <c r="H82" s="6">
        <f t="shared" si="14"/>
        <v>351722.00551760872</v>
      </c>
      <c r="I82" s="6">
        <f t="shared" si="15"/>
        <v>93036.932975384756</v>
      </c>
    </row>
    <row r="83" spans="2:9" x14ac:dyDescent="0.25">
      <c r="B83">
        <f t="shared" si="8"/>
        <v>75</v>
      </c>
      <c r="C83" s="7">
        <f t="shared" si="9"/>
        <v>46447</v>
      </c>
      <c r="D83" s="4">
        <f t="shared" si="10"/>
        <v>351722.00551760872</v>
      </c>
      <c r="E83" s="5">
        <f t="shared" si="11"/>
        <v>1909.6611818618378</v>
      </c>
      <c r="F83" s="6">
        <f t="shared" si="12"/>
        <v>1172.4066850586958</v>
      </c>
      <c r="G83" s="5">
        <f t="shared" si="13"/>
        <v>737.25449680314205</v>
      </c>
      <c r="H83" s="6">
        <f t="shared" si="14"/>
        <v>350984.75102080556</v>
      </c>
      <c r="I83" s="6">
        <f t="shared" si="15"/>
        <v>94209.339660443453</v>
      </c>
    </row>
    <row r="84" spans="2:9" x14ac:dyDescent="0.25">
      <c r="B84">
        <f t="shared" si="8"/>
        <v>76</v>
      </c>
      <c r="C84" s="7">
        <f t="shared" si="9"/>
        <v>46478</v>
      </c>
      <c r="D84" s="4">
        <f t="shared" si="10"/>
        <v>350984.75102080556</v>
      </c>
      <c r="E84" s="5">
        <f t="shared" si="11"/>
        <v>1909.6611818618378</v>
      </c>
      <c r="F84" s="6">
        <f t="shared" si="12"/>
        <v>1169.949170069352</v>
      </c>
      <c r="G84" s="5">
        <f t="shared" si="13"/>
        <v>739.71201179248578</v>
      </c>
      <c r="H84" s="6">
        <f t="shared" si="14"/>
        <v>350245.0390090131</v>
      </c>
      <c r="I84" s="6">
        <f t="shared" si="15"/>
        <v>95379.2888305128</v>
      </c>
    </row>
    <row r="85" spans="2:9" x14ac:dyDescent="0.25">
      <c r="B85">
        <f t="shared" si="8"/>
        <v>77</v>
      </c>
      <c r="C85" s="7">
        <f t="shared" si="9"/>
        <v>46508</v>
      </c>
      <c r="D85" s="4">
        <f t="shared" si="10"/>
        <v>350245.0390090131</v>
      </c>
      <c r="E85" s="5">
        <f t="shared" si="11"/>
        <v>1909.6611818618378</v>
      </c>
      <c r="F85" s="6">
        <f t="shared" si="12"/>
        <v>1167.483463363377</v>
      </c>
      <c r="G85" s="5">
        <f t="shared" si="13"/>
        <v>742.17771849846076</v>
      </c>
      <c r="H85" s="6">
        <f t="shared" si="14"/>
        <v>349502.86129051464</v>
      </c>
      <c r="I85" s="6">
        <f t="shared" si="15"/>
        <v>96546.772293876173</v>
      </c>
    </row>
    <row r="86" spans="2:9" x14ac:dyDescent="0.25">
      <c r="B86">
        <f t="shared" si="8"/>
        <v>78</v>
      </c>
      <c r="C86" s="7">
        <f t="shared" si="9"/>
        <v>46539</v>
      </c>
      <c r="D86" s="4">
        <f t="shared" si="10"/>
        <v>349502.86129051464</v>
      </c>
      <c r="E86" s="5">
        <f t="shared" si="11"/>
        <v>1909.6611818618378</v>
      </c>
      <c r="F86" s="6">
        <f t="shared" si="12"/>
        <v>1165.0095376350489</v>
      </c>
      <c r="G86" s="5">
        <f t="shared" si="13"/>
        <v>744.6516442267889</v>
      </c>
      <c r="H86" s="6">
        <f t="shared" si="14"/>
        <v>348758.20964628784</v>
      </c>
      <c r="I86" s="6">
        <f t="shared" si="15"/>
        <v>97711.781831511224</v>
      </c>
    </row>
    <row r="87" spans="2:9" x14ac:dyDescent="0.25">
      <c r="B87">
        <f t="shared" si="8"/>
        <v>79</v>
      </c>
      <c r="C87" s="7">
        <f t="shared" si="9"/>
        <v>46569</v>
      </c>
      <c r="D87" s="4">
        <f t="shared" si="10"/>
        <v>348758.20964628784</v>
      </c>
      <c r="E87" s="5">
        <f t="shared" si="11"/>
        <v>1909.6611818618378</v>
      </c>
      <c r="F87" s="6">
        <f t="shared" si="12"/>
        <v>1162.5273654876262</v>
      </c>
      <c r="G87" s="5">
        <f t="shared" si="13"/>
        <v>747.13381637421162</v>
      </c>
      <c r="H87" s="6">
        <f t="shared" si="14"/>
        <v>348011.07582991361</v>
      </c>
      <c r="I87" s="6">
        <f t="shared" si="15"/>
        <v>98874.309196998845</v>
      </c>
    </row>
    <row r="88" spans="2:9" x14ac:dyDescent="0.25">
      <c r="B88">
        <f t="shared" si="8"/>
        <v>80</v>
      </c>
      <c r="C88" s="7">
        <f t="shared" si="9"/>
        <v>46600</v>
      </c>
      <c r="D88" s="4">
        <f t="shared" si="10"/>
        <v>348011.07582991361</v>
      </c>
      <c r="E88" s="5">
        <f t="shared" si="11"/>
        <v>1909.6611818618378</v>
      </c>
      <c r="F88" s="6">
        <f t="shared" si="12"/>
        <v>1160.0369194330453</v>
      </c>
      <c r="G88" s="5">
        <f t="shared" si="13"/>
        <v>749.62426242879246</v>
      </c>
      <c r="H88" s="6">
        <f t="shared" si="14"/>
        <v>347261.45156748482</v>
      </c>
      <c r="I88" s="6">
        <f t="shared" si="15"/>
        <v>100034.34611643189</v>
      </c>
    </row>
    <row r="89" spans="2:9" x14ac:dyDescent="0.25">
      <c r="B89">
        <f t="shared" si="8"/>
        <v>81</v>
      </c>
      <c r="C89" s="7">
        <f t="shared" si="9"/>
        <v>46631</v>
      </c>
      <c r="D89" s="4">
        <f t="shared" si="10"/>
        <v>347261.45156748482</v>
      </c>
      <c r="E89" s="5">
        <f t="shared" si="11"/>
        <v>1909.6611818618378</v>
      </c>
      <c r="F89" s="6">
        <f t="shared" si="12"/>
        <v>1157.5381718916162</v>
      </c>
      <c r="G89" s="5">
        <f t="shared" si="13"/>
        <v>752.12300997022157</v>
      </c>
      <c r="H89" s="6">
        <f t="shared" si="14"/>
        <v>346509.32855751459</v>
      </c>
      <c r="I89" s="6">
        <f t="shared" si="15"/>
        <v>101191.8842883235</v>
      </c>
    </row>
    <row r="90" spans="2:9" x14ac:dyDescent="0.25">
      <c r="B90">
        <f t="shared" si="8"/>
        <v>82</v>
      </c>
      <c r="C90" s="7">
        <f t="shared" si="9"/>
        <v>46661</v>
      </c>
      <c r="D90" s="4">
        <f t="shared" si="10"/>
        <v>346509.32855751459</v>
      </c>
      <c r="E90" s="5">
        <f t="shared" si="11"/>
        <v>1909.6611818618378</v>
      </c>
      <c r="F90" s="6">
        <f t="shared" si="12"/>
        <v>1155.0310951917154</v>
      </c>
      <c r="G90" s="5">
        <f t="shared" si="13"/>
        <v>754.63008667012241</v>
      </c>
      <c r="H90" s="6">
        <f t="shared" si="14"/>
        <v>345754.69847084448</v>
      </c>
      <c r="I90" s="6">
        <f t="shared" si="15"/>
        <v>102346.91538351522</v>
      </c>
    </row>
    <row r="91" spans="2:9" x14ac:dyDescent="0.25">
      <c r="B91">
        <f t="shared" si="8"/>
        <v>83</v>
      </c>
      <c r="C91" s="7">
        <f t="shared" si="9"/>
        <v>46692</v>
      </c>
      <c r="D91" s="4">
        <f t="shared" si="10"/>
        <v>345754.69847084448</v>
      </c>
      <c r="E91" s="5">
        <f t="shared" si="11"/>
        <v>1909.6611818618378</v>
      </c>
      <c r="F91" s="6">
        <f t="shared" si="12"/>
        <v>1152.5156615694816</v>
      </c>
      <c r="G91" s="5">
        <f t="shared" si="13"/>
        <v>757.1455202923562</v>
      </c>
      <c r="H91" s="6">
        <f t="shared" si="14"/>
        <v>344997.55295055214</v>
      </c>
      <c r="I91" s="6">
        <f t="shared" si="15"/>
        <v>103499.43104508471</v>
      </c>
    </row>
    <row r="92" spans="2:9" x14ac:dyDescent="0.25">
      <c r="B92">
        <f t="shared" si="8"/>
        <v>84</v>
      </c>
      <c r="C92" s="7">
        <f t="shared" si="9"/>
        <v>46722</v>
      </c>
      <c r="D92" s="4">
        <f t="shared" si="10"/>
        <v>344997.55295055214</v>
      </c>
      <c r="E92" s="5">
        <f t="shared" si="11"/>
        <v>1909.6611818618378</v>
      </c>
      <c r="F92" s="6">
        <f t="shared" si="12"/>
        <v>1149.9918431685071</v>
      </c>
      <c r="G92" s="5">
        <f t="shared" si="13"/>
        <v>759.6693386933307</v>
      </c>
      <c r="H92" s="6">
        <f t="shared" si="14"/>
        <v>344237.88361185882</v>
      </c>
      <c r="I92" s="6">
        <f t="shared" si="15"/>
        <v>104649.42288825322</v>
      </c>
    </row>
    <row r="93" spans="2:9" x14ac:dyDescent="0.25">
      <c r="B93">
        <f t="shared" si="8"/>
        <v>85</v>
      </c>
      <c r="C93" s="7">
        <f t="shared" si="9"/>
        <v>46753</v>
      </c>
      <c r="D93" s="4">
        <f t="shared" si="10"/>
        <v>344237.88361185882</v>
      </c>
      <c r="E93" s="5">
        <f t="shared" si="11"/>
        <v>1909.6611818618378</v>
      </c>
      <c r="F93" s="6">
        <f t="shared" si="12"/>
        <v>1147.4596120395295</v>
      </c>
      <c r="G93" s="5">
        <f t="shared" si="13"/>
        <v>762.20156982230833</v>
      </c>
      <c r="H93" s="6">
        <f t="shared" si="14"/>
        <v>343475.6820420365</v>
      </c>
      <c r="I93" s="6">
        <f t="shared" si="15"/>
        <v>105796.88250029275</v>
      </c>
    </row>
    <row r="94" spans="2:9" x14ac:dyDescent="0.25">
      <c r="B94">
        <f t="shared" si="8"/>
        <v>86</v>
      </c>
      <c r="C94" s="7">
        <f t="shared" si="9"/>
        <v>46784</v>
      </c>
      <c r="D94" s="4">
        <f t="shared" si="10"/>
        <v>343475.6820420365</v>
      </c>
      <c r="E94" s="5">
        <f t="shared" si="11"/>
        <v>1909.6611818618378</v>
      </c>
      <c r="F94" s="6">
        <f t="shared" si="12"/>
        <v>1144.9189401401218</v>
      </c>
      <c r="G94" s="5">
        <f t="shared" si="13"/>
        <v>764.74224172171603</v>
      </c>
      <c r="H94" s="6">
        <f t="shared" si="14"/>
        <v>342710.93980031478</v>
      </c>
      <c r="I94" s="6">
        <f t="shared" si="15"/>
        <v>106941.80144043287</v>
      </c>
    </row>
    <row r="95" spans="2:9" x14ac:dyDescent="0.25">
      <c r="B95">
        <f t="shared" si="8"/>
        <v>87</v>
      </c>
      <c r="C95" s="7">
        <f t="shared" si="9"/>
        <v>46813</v>
      </c>
      <c r="D95" s="4">
        <f t="shared" si="10"/>
        <v>342710.93980031478</v>
      </c>
      <c r="E95" s="5">
        <f t="shared" si="11"/>
        <v>1909.6611818618378</v>
      </c>
      <c r="F95" s="6">
        <f t="shared" si="12"/>
        <v>1142.3697993343826</v>
      </c>
      <c r="G95" s="5">
        <f t="shared" si="13"/>
        <v>767.2913825274552</v>
      </c>
      <c r="H95" s="6">
        <f t="shared" si="14"/>
        <v>341943.64841778734</v>
      </c>
      <c r="I95" s="6">
        <f t="shared" si="15"/>
        <v>108084.17123976725</v>
      </c>
    </row>
    <row r="96" spans="2:9" x14ac:dyDescent="0.25">
      <c r="B96">
        <f t="shared" si="8"/>
        <v>88</v>
      </c>
      <c r="C96" s="7">
        <f t="shared" si="9"/>
        <v>46844</v>
      </c>
      <c r="D96" s="4">
        <f t="shared" si="10"/>
        <v>341943.64841778734</v>
      </c>
      <c r="E96" s="5">
        <f t="shared" si="11"/>
        <v>1909.6611818618378</v>
      </c>
      <c r="F96" s="6">
        <f t="shared" si="12"/>
        <v>1139.8121613926246</v>
      </c>
      <c r="G96" s="5">
        <f t="shared" si="13"/>
        <v>769.8490204692132</v>
      </c>
      <c r="H96" s="6">
        <f t="shared" si="14"/>
        <v>341173.7993973181</v>
      </c>
      <c r="I96" s="6">
        <f t="shared" si="15"/>
        <v>109223.98340115987</v>
      </c>
    </row>
    <row r="97" spans="2:9" x14ac:dyDescent="0.25">
      <c r="B97">
        <f t="shared" si="8"/>
        <v>89</v>
      </c>
      <c r="C97" s="7">
        <f t="shared" si="9"/>
        <v>46874</v>
      </c>
      <c r="D97" s="4">
        <f t="shared" si="10"/>
        <v>341173.7993973181</v>
      </c>
      <c r="E97" s="5">
        <f t="shared" si="11"/>
        <v>1909.6611818618378</v>
      </c>
      <c r="F97" s="6">
        <f t="shared" si="12"/>
        <v>1137.2459979910604</v>
      </c>
      <c r="G97" s="5">
        <f t="shared" si="13"/>
        <v>772.41518387077735</v>
      </c>
      <c r="H97" s="6">
        <f t="shared" si="14"/>
        <v>340401.38421344734</v>
      </c>
      <c r="I97" s="6">
        <f t="shared" si="15"/>
        <v>110361.22939915094</v>
      </c>
    </row>
    <row r="98" spans="2:9" x14ac:dyDescent="0.25">
      <c r="B98">
        <f t="shared" si="8"/>
        <v>90</v>
      </c>
      <c r="C98" s="7">
        <f t="shared" si="9"/>
        <v>46905</v>
      </c>
      <c r="D98" s="4">
        <f t="shared" si="10"/>
        <v>340401.38421344734</v>
      </c>
      <c r="E98" s="5">
        <f t="shared" si="11"/>
        <v>1909.6611818618378</v>
      </c>
      <c r="F98" s="6">
        <f t="shared" si="12"/>
        <v>1134.6712807114911</v>
      </c>
      <c r="G98" s="5">
        <f t="shared" si="13"/>
        <v>774.98990115034667</v>
      </c>
      <c r="H98" s="6">
        <f t="shared" si="14"/>
        <v>339626.39431229699</v>
      </c>
      <c r="I98" s="6">
        <f t="shared" si="15"/>
        <v>111495.90067986243</v>
      </c>
    </row>
    <row r="99" spans="2:9" x14ac:dyDescent="0.25">
      <c r="B99">
        <f t="shared" si="8"/>
        <v>91</v>
      </c>
      <c r="C99" s="7">
        <f t="shared" si="9"/>
        <v>46935</v>
      </c>
      <c r="D99" s="4">
        <f t="shared" si="10"/>
        <v>339626.39431229699</v>
      </c>
      <c r="E99" s="5">
        <f t="shared" si="11"/>
        <v>1909.6611818618378</v>
      </c>
      <c r="F99" s="6">
        <f t="shared" si="12"/>
        <v>1132.0879810409901</v>
      </c>
      <c r="G99" s="5">
        <f t="shared" si="13"/>
        <v>777.57320082084766</v>
      </c>
      <c r="H99" s="6">
        <f t="shared" si="14"/>
        <v>338848.82111147617</v>
      </c>
      <c r="I99" s="6">
        <f t="shared" si="15"/>
        <v>112627.98866090343</v>
      </c>
    </row>
    <row r="100" spans="2:9" x14ac:dyDescent="0.25">
      <c r="B100">
        <f t="shared" si="8"/>
        <v>92</v>
      </c>
      <c r="C100" s="7">
        <f t="shared" si="9"/>
        <v>46966</v>
      </c>
      <c r="D100" s="4">
        <f t="shared" si="10"/>
        <v>338848.82111147617</v>
      </c>
      <c r="E100" s="5">
        <f t="shared" si="11"/>
        <v>1909.6611818618378</v>
      </c>
      <c r="F100" s="6">
        <f t="shared" si="12"/>
        <v>1129.4960703715874</v>
      </c>
      <c r="G100" s="5">
        <f t="shared" si="13"/>
        <v>780.16511149025041</v>
      </c>
      <c r="H100" s="6">
        <f t="shared" si="14"/>
        <v>338068.65599998593</v>
      </c>
      <c r="I100" s="6">
        <f t="shared" si="15"/>
        <v>113757.48473127502</v>
      </c>
    </row>
    <row r="101" spans="2:9" x14ac:dyDescent="0.25">
      <c r="B101">
        <f t="shared" si="8"/>
        <v>93</v>
      </c>
      <c r="C101" s="7">
        <f t="shared" si="9"/>
        <v>46997</v>
      </c>
      <c r="D101" s="4">
        <f t="shared" si="10"/>
        <v>338068.65599998593</v>
      </c>
      <c r="E101" s="5">
        <f t="shared" si="11"/>
        <v>1909.6611818618378</v>
      </c>
      <c r="F101" s="6">
        <f t="shared" si="12"/>
        <v>1126.8955199999532</v>
      </c>
      <c r="G101" s="5">
        <f t="shared" si="13"/>
        <v>782.76566186188461</v>
      </c>
      <c r="H101" s="6">
        <f t="shared" si="14"/>
        <v>337285.89033812407</v>
      </c>
      <c r="I101" s="6">
        <f t="shared" si="15"/>
        <v>114884.38025127497</v>
      </c>
    </row>
    <row r="102" spans="2:9" x14ac:dyDescent="0.25">
      <c r="B102">
        <f t="shared" si="8"/>
        <v>94</v>
      </c>
      <c r="C102" s="7">
        <f t="shared" si="9"/>
        <v>47027</v>
      </c>
      <c r="D102" s="4">
        <f t="shared" si="10"/>
        <v>337285.89033812407</v>
      </c>
      <c r="E102" s="5">
        <f t="shared" si="11"/>
        <v>1909.6611818618378</v>
      </c>
      <c r="F102" s="6">
        <f t="shared" si="12"/>
        <v>1124.2863011270804</v>
      </c>
      <c r="G102" s="5">
        <f t="shared" si="13"/>
        <v>785.37488073475743</v>
      </c>
      <c r="H102" s="6">
        <f t="shared" si="14"/>
        <v>336500.51545738929</v>
      </c>
      <c r="I102" s="6">
        <f t="shared" si="15"/>
        <v>116008.66655240205</v>
      </c>
    </row>
    <row r="103" spans="2:9" x14ac:dyDescent="0.25">
      <c r="B103">
        <f t="shared" si="8"/>
        <v>95</v>
      </c>
      <c r="C103" s="7">
        <f t="shared" si="9"/>
        <v>47058</v>
      </c>
      <c r="D103" s="4">
        <f t="shared" si="10"/>
        <v>336500.51545738929</v>
      </c>
      <c r="E103" s="5">
        <f t="shared" si="11"/>
        <v>1909.6611818618378</v>
      </c>
      <c r="F103" s="6">
        <f t="shared" si="12"/>
        <v>1121.6683848579644</v>
      </c>
      <c r="G103" s="5">
        <f t="shared" si="13"/>
        <v>787.99279700387342</v>
      </c>
      <c r="H103" s="6">
        <f t="shared" si="14"/>
        <v>335712.52266038541</v>
      </c>
      <c r="I103" s="6">
        <f t="shared" si="15"/>
        <v>117130.33493726002</v>
      </c>
    </row>
    <row r="104" spans="2:9" x14ac:dyDescent="0.25">
      <c r="B104">
        <f t="shared" si="8"/>
        <v>96</v>
      </c>
      <c r="C104" s="7">
        <f t="shared" si="9"/>
        <v>47088</v>
      </c>
      <c r="D104" s="4">
        <f t="shared" si="10"/>
        <v>335712.52266038541</v>
      </c>
      <c r="E104" s="5">
        <f t="shared" si="11"/>
        <v>1909.6611818618378</v>
      </c>
      <c r="F104" s="6">
        <f t="shared" si="12"/>
        <v>1119.0417422012847</v>
      </c>
      <c r="G104" s="5">
        <f t="shared" si="13"/>
        <v>790.6194396605531</v>
      </c>
      <c r="H104" s="6">
        <f t="shared" si="14"/>
        <v>334921.90322072484</v>
      </c>
      <c r="I104" s="6">
        <f t="shared" si="15"/>
        <v>118249.3766794613</v>
      </c>
    </row>
    <row r="105" spans="2:9" x14ac:dyDescent="0.25">
      <c r="B105">
        <f t="shared" si="8"/>
        <v>97</v>
      </c>
      <c r="C105" s="7">
        <f t="shared" si="9"/>
        <v>47119</v>
      </c>
      <c r="D105" s="4">
        <f t="shared" si="10"/>
        <v>334921.90322072484</v>
      </c>
      <c r="E105" s="5">
        <f t="shared" si="11"/>
        <v>1909.6611818618378</v>
      </c>
      <c r="F105" s="6">
        <f t="shared" si="12"/>
        <v>1116.4063440690829</v>
      </c>
      <c r="G105" s="5">
        <f t="shared" si="13"/>
        <v>793.25483779275487</v>
      </c>
      <c r="H105" s="6">
        <f t="shared" si="14"/>
        <v>334128.64838293206</v>
      </c>
      <c r="I105" s="6">
        <f t="shared" si="15"/>
        <v>119365.78302353038</v>
      </c>
    </row>
    <row r="106" spans="2:9" x14ac:dyDescent="0.25">
      <c r="B106">
        <f t="shared" si="8"/>
        <v>98</v>
      </c>
      <c r="C106" s="7">
        <f t="shared" si="9"/>
        <v>47150</v>
      </c>
      <c r="D106" s="4">
        <f t="shared" si="10"/>
        <v>334128.64838293206</v>
      </c>
      <c r="E106" s="5">
        <f t="shared" si="11"/>
        <v>1909.6611818618378</v>
      </c>
      <c r="F106" s="6">
        <f t="shared" si="12"/>
        <v>1113.7621612764403</v>
      </c>
      <c r="G106" s="5">
        <f t="shared" si="13"/>
        <v>795.89902058539747</v>
      </c>
      <c r="H106" s="6">
        <f t="shared" si="14"/>
        <v>333332.74936234666</v>
      </c>
      <c r="I106" s="6">
        <f t="shared" si="15"/>
        <v>120479.54518480682</v>
      </c>
    </row>
    <row r="107" spans="2:9" x14ac:dyDescent="0.25">
      <c r="B107">
        <f t="shared" si="8"/>
        <v>99</v>
      </c>
      <c r="C107" s="7">
        <f t="shared" si="9"/>
        <v>47178</v>
      </c>
      <c r="D107" s="4">
        <f t="shared" si="10"/>
        <v>333332.74936234666</v>
      </c>
      <c r="E107" s="5">
        <f t="shared" si="11"/>
        <v>1909.6611818618378</v>
      </c>
      <c r="F107" s="6">
        <f t="shared" si="12"/>
        <v>1111.1091645411557</v>
      </c>
      <c r="G107" s="5">
        <f t="shared" si="13"/>
        <v>798.55201732068213</v>
      </c>
      <c r="H107" s="6">
        <f t="shared" si="14"/>
        <v>332534.19734502595</v>
      </c>
      <c r="I107" s="6">
        <f t="shared" si="15"/>
        <v>121590.65434934797</v>
      </c>
    </row>
    <row r="108" spans="2:9" x14ac:dyDescent="0.25">
      <c r="B108">
        <f t="shared" si="8"/>
        <v>100</v>
      </c>
      <c r="C108" s="7">
        <f t="shared" si="9"/>
        <v>47209</v>
      </c>
      <c r="D108" s="4">
        <f t="shared" si="10"/>
        <v>332534.19734502595</v>
      </c>
      <c r="E108" s="5">
        <f t="shared" si="11"/>
        <v>1909.6611818618378</v>
      </c>
      <c r="F108" s="6">
        <f t="shared" si="12"/>
        <v>1108.4473244834198</v>
      </c>
      <c r="G108" s="5">
        <f t="shared" si="13"/>
        <v>801.21385737841797</v>
      </c>
      <c r="H108" s="6">
        <f t="shared" si="14"/>
        <v>331732.98348764755</v>
      </c>
      <c r="I108" s="6">
        <f t="shared" si="15"/>
        <v>122699.10167383139</v>
      </c>
    </row>
    <row r="109" spans="2:9" x14ac:dyDescent="0.25">
      <c r="B109">
        <f t="shared" si="8"/>
        <v>101</v>
      </c>
      <c r="C109" s="7">
        <f t="shared" si="9"/>
        <v>47239</v>
      </c>
      <c r="D109" s="4">
        <f t="shared" si="10"/>
        <v>331732.98348764755</v>
      </c>
      <c r="E109" s="5">
        <f t="shared" si="11"/>
        <v>1909.6611818618378</v>
      </c>
      <c r="F109" s="6">
        <f t="shared" si="12"/>
        <v>1105.7766116254918</v>
      </c>
      <c r="G109" s="5">
        <f t="shared" si="13"/>
        <v>803.88457023634601</v>
      </c>
      <c r="H109" s="6">
        <f t="shared" si="14"/>
        <v>330929.09891741123</v>
      </c>
      <c r="I109" s="6">
        <f t="shared" si="15"/>
        <v>123804.87828545689</v>
      </c>
    </row>
    <row r="110" spans="2:9" x14ac:dyDescent="0.25">
      <c r="B110">
        <f t="shared" si="8"/>
        <v>102</v>
      </c>
      <c r="C110" s="7">
        <f t="shared" si="9"/>
        <v>47270</v>
      </c>
      <c r="D110" s="4">
        <f t="shared" si="10"/>
        <v>330929.09891741123</v>
      </c>
      <c r="E110" s="5">
        <f t="shared" si="11"/>
        <v>1909.6611818618378</v>
      </c>
      <c r="F110" s="6">
        <f t="shared" si="12"/>
        <v>1103.0969963913708</v>
      </c>
      <c r="G110" s="5">
        <f t="shared" si="13"/>
        <v>806.56418547046701</v>
      </c>
      <c r="H110" s="6">
        <f t="shared" si="14"/>
        <v>330122.53473194077</v>
      </c>
      <c r="I110" s="6">
        <f t="shared" si="15"/>
        <v>124907.97528184825</v>
      </c>
    </row>
    <row r="111" spans="2:9" x14ac:dyDescent="0.25">
      <c r="B111">
        <f t="shared" si="8"/>
        <v>103</v>
      </c>
      <c r="C111" s="7">
        <f t="shared" si="9"/>
        <v>47300</v>
      </c>
      <c r="D111" s="4">
        <f t="shared" si="10"/>
        <v>330122.53473194077</v>
      </c>
      <c r="E111" s="5">
        <f t="shared" si="11"/>
        <v>1909.6611818618378</v>
      </c>
      <c r="F111" s="6">
        <f t="shared" si="12"/>
        <v>1100.4084491064693</v>
      </c>
      <c r="G111" s="5">
        <f t="shared" si="13"/>
        <v>809.25273275536847</v>
      </c>
      <c r="H111" s="6">
        <f t="shared" si="14"/>
        <v>329313.28199918539</v>
      </c>
      <c r="I111" s="6">
        <f t="shared" si="15"/>
        <v>126008.38373095472</v>
      </c>
    </row>
    <row r="112" spans="2:9" x14ac:dyDescent="0.25">
      <c r="B112">
        <f t="shared" si="8"/>
        <v>104</v>
      </c>
      <c r="C112" s="7">
        <f t="shared" si="9"/>
        <v>47331</v>
      </c>
      <c r="D112" s="4">
        <f t="shared" si="10"/>
        <v>329313.28199918539</v>
      </c>
      <c r="E112" s="5">
        <f t="shared" si="11"/>
        <v>1909.6611818618378</v>
      </c>
      <c r="F112" s="6">
        <f t="shared" si="12"/>
        <v>1097.7109399972846</v>
      </c>
      <c r="G112" s="5">
        <f t="shared" si="13"/>
        <v>811.95024186455316</v>
      </c>
      <c r="H112" s="6">
        <f t="shared" si="14"/>
        <v>328501.33175732085</v>
      </c>
      <c r="I112" s="6">
        <f t="shared" si="15"/>
        <v>127106.09467095201</v>
      </c>
    </row>
    <row r="113" spans="2:9" x14ac:dyDescent="0.25">
      <c r="B113">
        <f t="shared" si="8"/>
        <v>105</v>
      </c>
      <c r="C113" s="7">
        <f t="shared" si="9"/>
        <v>47362</v>
      </c>
      <c r="D113" s="4">
        <f t="shared" si="10"/>
        <v>328501.33175732085</v>
      </c>
      <c r="E113" s="5">
        <f t="shared" si="11"/>
        <v>1909.6611818618378</v>
      </c>
      <c r="F113" s="6">
        <f t="shared" si="12"/>
        <v>1095.0044391910697</v>
      </c>
      <c r="G113" s="5">
        <f t="shared" si="13"/>
        <v>814.65674267076815</v>
      </c>
      <c r="H113" s="6">
        <f t="shared" si="14"/>
        <v>327686.6750146501</v>
      </c>
      <c r="I113" s="6">
        <f t="shared" si="15"/>
        <v>128201.09911014307</v>
      </c>
    </row>
    <row r="114" spans="2:9" x14ac:dyDescent="0.25">
      <c r="B114">
        <f t="shared" si="8"/>
        <v>106</v>
      </c>
      <c r="C114" s="7">
        <f t="shared" si="9"/>
        <v>47392</v>
      </c>
      <c r="D114" s="4">
        <f t="shared" si="10"/>
        <v>327686.6750146501</v>
      </c>
      <c r="E114" s="5">
        <f t="shared" si="11"/>
        <v>1909.6611818618378</v>
      </c>
      <c r="F114" s="6">
        <f t="shared" si="12"/>
        <v>1092.2889167155004</v>
      </c>
      <c r="G114" s="5">
        <f t="shared" si="13"/>
        <v>817.37226514633744</v>
      </c>
      <c r="H114" s="6">
        <f t="shared" si="14"/>
        <v>326869.30274950375</v>
      </c>
      <c r="I114" s="6">
        <f t="shared" si="15"/>
        <v>129293.38802685856</v>
      </c>
    </row>
    <row r="115" spans="2:9" x14ac:dyDescent="0.25">
      <c r="B115">
        <f t="shared" si="8"/>
        <v>107</v>
      </c>
      <c r="C115" s="7">
        <f t="shared" si="9"/>
        <v>47423</v>
      </c>
      <c r="D115" s="4">
        <f t="shared" si="10"/>
        <v>326869.30274950375</v>
      </c>
      <c r="E115" s="5">
        <f t="shared" si="11"/>
        <v>1909.6611818618378</v>
      </c>
      <c r="F115" s="6">
        <f t="shared" si="12"/>
        <v>1089.5643424983459</v>
      </c>
      <c r="G115" s="5">
        <f t="shared" si="13"/>
        <v>820.09683936349188</v>
      </c>
      <c r="H115" s="6">
        <f t="shared" si="14"/>
        <v>326049.20591014024</v>
      </c>
      <c r="I115" s="6">
        <f t="shared" si="15"/>
        <v>130382.95236935691</v>
      </c>
    </row>
    <row r="116" spans="2:9" x14ac:dyDescent="0.25">
      <c r="B116">
        <f t="shared" si="8"/>
        <v>108</v>
      </c>
      <c r="C116" s="7">
        <f t="shared" si="9"/>
        <v>47453</v>
      </c>
      <c r="D116" s="4">
        <f t="shared" si="10"/>
        <v>326049.20591014024</v>
      </c>
      <c r="E116" s="5">
        <f t="shared" si="11"/>
        <v>1909.6611818618378</v>
      </c>
      <c r="F116" s="6">
        <f t="shared" si="12"/>
        <v>1086.8306863671341</v>
      </c>
      <c r="G116" s="5">
        <f t="shared" si="13"/>
        <v>822.83049549470365</v>
      </c>
      <c r="H116" s="6">
        <f t="shared" si="14"/>
        <v>325226.37541464553</v>
      </c>
      <c r="I116" s="6">
        <f t="shared" si="15"/>
        <v>131469.78305572405</v>
      </c>
    </row>
    <row r="117" spans="2:9" x14ac:dyDescent="0.25">
      <c r="B117">
        <f t="shared" si="8"/>
        <v>109</v>
      </c>
      <c r="C117" s="7">
        <f t="shared" si="9"/>
        <v>47484</v>
      </c>
      <c r="D117" s="4">
        <f t="shared" si="10"/>
        <v>325226.37541464553</v>
      </c>
      <c r="E117" s="5">
        <f t="shared" si="11"/>
        <v>1909.6611818618378</v>
      </c>
      <c r="F117" s="6">
        <f t="shared" si="12"/>
        <v>1084.0879180488184</v>
      </c>
      <c r="G117" s="5">
        <f t="shared" si="13"/>
        <v>825.57326381301937</v>
      </c>
      <c r="H117" s="6">
        <f t="shared" si="14"/>
        <v>324400.80215083249</v>
      </c>
      <c r="I117" s="6">
        <f t="shared" si="15"/>
        <v>132553.87097377286</v>
      </c>
    </row>
    <row r="118" spans="2:9" x14ac:dyDescent="0.25">
      <c r="B118">
        <f t="shared" si="8"/>
        <v>110</v>
      </c>
      <c r="C118" s="7">
        <f t="shared" si="9"/>
        <v>47515</v>
      </c>
      <c r="D118" s="4">
        <f t="shared" si="10"/>
        <v>324400.80215083249</v>
      </c>
      <c r="E118" s="5">
        <f t="shared" si="11"/>
        <v>1909.6611818618378</v>
      </c>
      <c r="F118" s="6">
        <f t="shared" si="12"/>
        <v>1081.3360071694417</v>
      </c>
      <c r="G118" s="5">
        <f t="shared" si="13"/>
        <v>828.3251746923961</v>
      </c>
      <c r="H118" s="6">
        <f t="shared" si="14"/>
        <v>323572.47697614011</v>
      </c>
      <c r="I118" s="6">
        <f t="shared" si="15"/>
        <v>133635.20698094231</v>
      </c>
    </row>
    <row r="119" spans="2:9" x14ac:dyDescent="0.25">
      <c r="B119">
        <f t="shared" si="8"/>
        <v>111</v>
      </c>
      <c r="C119" s="7">
        <f t="shared" si="9"/>
        <v>47543</v>
      </c>
      <c r="D119" s="4">
        <f t="shared" si="10"/>
        <v>323572.47697614011</v>
      </c>
      <c r="E119" s="5">
        <f t="shared" si="11"/>
        <v>1909.6611818618378</v>
      </c>
      <c r="F119" s="6">
        <f t="shared" si="12"/>
        <v>1078.5749232538005</v>
      </c>
      <c r="G119" s="5">
        <f t="shared" si="13"/>
        <v>831.08625860803727</v>
      </c>
      <c r="H119" s="6">
        <f t="shared" si="14"/>
        <v>322741.39071753208</v>
      </c>
      <c r="I119" s="6">
        <f t="shared" si="15"/>
        <v>134713.7819041961</v>
      </c>
    </row>
    <row r="120" spans="2:9" x14ac:dyDescent="0.25">
      <c r="B120">
        <f t="shared" si="8"/>
        <v>112</v>
      </c>
      <c r="C120" s="7">
        <f t="shared" si="9"/>
        <v>47574</v>
      </c>
      <c r="D120" s="4">
        <f t="shared" si="10"/>
        <v>322741.39071753208</v>
      </c>
      <c r="E120" s="5">
        <f t="shared" si="11"/>
        <v>1909.6611818618378</v>
      </c>
      <c r="F120" s="6">
        <f t="shared" si="12"/>
        <v>1075.8046357251069</v>
      </c>
      <c r="G120" s="5">
        <f t="shared" si="13"/>
        <v>833.85654613673091</v>
      </c>
      <c r="H120" s="6">
        <f t="shared" si="14"/>
        <v>321907.53417139535</v>
      </c>
      <c r="I120" s="6">
        <f t="shared" si="15"/>
        <v>135789.58653992121</v>
      </c>
    </row>
    <row r="121" spans="2:9" x14ac:dyDescent="0.25">
      <c r="B121">
        <f t="shared" si="8"/>
        <v>113</v>
      </c>
      <c r="C121" s="7">
        <f t="shared" si="9"/>
        <v>47604</v>
      </c>
      <c r="D121" s="4">
        <f t="shared" si="10"/>
        <v>321907.53417139535</v>
      </c>
      <c r="E121" s="5">
        <f t="shared" si="11"/>
        <v>1909.6611818618378</v>
      </c>
      <c r="F121" s="6">
        <f t="shared" si="12"/>
        <v>1073.0251139046513</v>
      </c>
      <c r="G121" s="5">
        <f t="shared" si="13"/>
        <v>836.63606795718647</v>
      </c>
      <c r="H121" s="6">
        <f t="shared" si="14"/>
        <v>321070.89810343814</v>
      </c>
      <c r="I121" s="6">
        <f t="shared" si="15"/>
        <v>136862.61165382585</v>
      </c>
    </row>
    <row r="122" spans="2:9" x14ac:dyDescent="0.25">
      <c r="B122">
        <f t="shared" si="8"/>
        <v>114</v>
      </c>
      <c r="C122" s="7">
        <f t="shared" si="9"/>
        <v>47635</v>
      </c>
      <c r="D122" s="4">
        <f t="shared" si="10"/>
        <v>321070.89810343814</v>
      </c>
      <c r="E122" s="5">
        <f t="shared" si="11"/>
        <v>1909.6611818618378</v>
      </c>
      <c r="F122" s="6">
        <f t="shared" si="12"/>
        <v>1070.2363270114606</v>
      </c>
      <c r="G122" s="5">
        <f t="shared" si="13"/>
        <v>839.42485485037719</v>
      </c>
      <c r="H122" s="6">
        <f t="shared" si="14"/>
        <v>320231.47324858775</v>
      </c>
      <c r="I122" s="6">
        <f t="shared" si="15"/>
        <v>137932.84798083731</v>
      </c>
    </row>
    <row r="123" spans="2:9" x14ac:dyDescent="0.25">
      <c r="B123">
        <f t="shared" si="8"/>
        <v>115</v>
      </c>
      <c r="C123" s="7">
        <f t="shared" si="9"/>
        <v>47665</v>
      </c>
      <c r="D123" s="4">
        <f t="shared" si="10"/>
        <v>320231.47324858775</v>
      </c>
      <c r="E123" s="5">
        <f t="shared" si="11"/>
        <v>1909.6611818618378</v>
      </c>
      <c r="F123" s="6">
        <f t="shared" si="12"/>
        <v>1067.4382441619591</v>
      </c>
      <c r="G123" s="5">
        <f t="shared" si="13"/>
        <v>842.22293769987868</v>
      </c>
      <c r="H123" s="6">
        <f t="shared" si="14"/>
        <v>319389.25031088787</v>
      </c>
      <c r="I123" s="6">
        <f t="shared" si="15"/>
        <v>139000.28622499926</v>
      </c>
    </row>
    <row r="124" spans="2:9" x14ac:dyDescent="0.25">
      <c r="B124">
        <f t="shared" si="8"/>
        <v>116</v>
      </c>
      <c r="C124" s="7">
        <f t="shared" si="9"/>
        <v>47696</v>
      </c>
      <c r="D124" s="4">
        <f t="shared" si="10"/>
        <v>319389.25031088787</v>
      </c>
      <c r="E124" s="5">
        <f t="shared" si="11"/>
        <v>1909.6611818618378</v>
      </c>
      <c r="F124" s="6">
        <f t="shared" si="12"/>
        <v>1064.6308343696264</v>
      </c>
      <c r="G124" s="5">
        <f t="shared" si="13"/>
        <v>845.03034749221138</v>
      </c>
      <c r="H124" s="6">
        <f t="shared" si="14"/>
        <v>318544.21996339568</v>
      </c>
      <c r="I124" s="6">
        <f t="shared" si="15"/>
        <v>140064.91705936889</v>
      </c>
    </row>
    <row r="125" spans="2:9" x14ac:dyDescent="0.25">
      <c r="B125">
        <f t="shared" si="8"/>
        <v>117</v>
      </c>
      <c r="C125" s="7">
        <f t="shared" si="9"/>
        <v>47727</v>
      </c>
      <c r="D125" s="4">
        <f t="shared" si="10"/>
        <v>318544.21996339568</v>
      </c>
      <c r="E125" s="5">
        <f t="shared" si="11"/>
        <v>1909.6611818618378</v>
      </c>
      <c r="F125" s="6">
        <f t="shared" si="12"/>
        <v>1061.8140665446524</v>
      </c>
      <c r="G125" s="5">
        <f t="shared" si="13"/>
        <v>847.8471153171854</v>
      </c>
      <c r="H125" s="6">
        <f t="shared" si="14"/>
        <v>317696.37284807849</v>
      </c>
      <c r="I125" s="6">
        <f t="shared" si="15"/>
        <v>141126.73112591353</v>
      </c>
    </row>
    <row r="126" spans="2:9" x14ac:dyDescent="0.25">
      <c r="B126">
        <f t="shared" si="8"/>
        <v>118</v>
      </c>
      <c r="C126" s="7">
        <f t="shared" si="9"/>
        <v>47757</v>
      </c>
      <c r="D126" s="4">
        <f t="shared" si="10"/>
        <v>317696.37284807849</v>
      </c>
      <c r="E126" s="5">
        <f t="shared" si="11"/>
        <v>1909.6611818618378</v>
      </c>
      <c r="F126" s="6">
        <f t="shared" si="12"/>
        <v>1058.987909493595</v>
      </c>
      <c r="G126" s="5">
        <f t="shared" si="13"/>
        <v>850.67327236824281</v>
      </c>
      <c r="H126" s="6">
        <f t="shared" si="14"/>
        <v>316845.69957571023</v>
      </c>
      <c r="I126" s="6">
        <f t="shared" si="15"/>
        <v>142185.71903540712</v>
      </c>
    </row>
    <row r="127" spans="2:9" x14ac:dyDescent="0.25">
      <c r="B127">
        <f t="shared" si="8"/>
        <v>119</v>
      </c>
      <c r="C127" s="7">
        <f t="shared" si="9"/>
        <v>47788</v>
      </c>
      <c r="D127" s="4">
        <f t="shared" si="10"/>
        <v>316845.69957571023</v>
      </c>
      <c r="E127" s="5">
        <f t="shared" si="11"/>
        <v>1909.6611818618378</v>
      </c>
      <c r="F127" s="6">
        <f t="shared" si="12"/>
        <v>1056.1523319190342</v>
      </c>
      <c r="G127" s="5">
        <f t="shared" si="13"/>
        <v>853.50884994280364</v>
      </c>
      <c r="H127" s="6">
        <f t="shared" si="14"/>
        <v>315992.1907257674</v>
      </c>
      <c r="I127" s="6">
        <f t="shared" si="15"/>
        <v>143241.87136732615</v>
      </c>
    </row>
    <row r="128" spans="2:9" x14ac:dyDescent="0.25">
      <c r="B128">
        <f t="shared" si="8"/>
        <v>120</v>
      </c>
      <c r="C128" s="7">
        <f t="shared" si="9"/>
        <v>47818</v>
      </c>
      <c r="D128" s="4">
        <f t="shared" si="10"/>
        <v>315992.1907257674</v>
      </c>
      <c r="E128" s="5">
        <f t="shared" si="11"/>
        <v>1909.6611818618378</v>
      </c>
      <c r="F128" s="6">
        <f t="shared" si="12"/>
        <v>1053.3073024192247</v>
      </c>
      <c r="G128" s="5">
        <f t="shared" si="13"/>
        <v>856.35387944261311</v>
      </c>
      <c r="H128" s="6">
        <f t="shared" si="14"/>
        <v>315135.83684632479</v>
      </c>
      <c r="I128" s="6">
        <f t="shared" si="15"/>
        <v>144295.17866974536</v>
      </c>
    </row>
    <row r="129" spans="2:9" x14ac:dyDescent="0.25">
      <c r="B129">
        <f t="shared" si="8"/>
        <v>121</v>
      </c>
      <c r="C129" s="7">
        <f t="shared" si="9"/>
        <v>47849</v>
      </c>
      <c r="D129" s="4">
        <f t="shared" si="10"/>
        <v>315135.83684632479</v>
      </c>
      <c r="E129" s="5">
        <f t="shared" si="11"/>
        <v>1909.6611818618378</v>
      </c>
      <c r="F129" s="6">
        <f t="shared" si="12"/>
        <v>1050.4527894877494</v>
      </c>
      <c r="G129" s="5">
        <f t="shared" si="13"/>
        <v>859.20839237408836</v>
      </c>
      <c r="H129" s="6">
        <f t="shared" si="14"/>
        <v>314276.62845395069</v>
      </c>
      <c r="I129" s="6">
        <f t="shared" si="15"/>
        <v>145345.63145923312</v>
      </c>
    </row>
    <row r="130" spans="2:9" x14ac:dyDescent="0.25">
      <c r="B130">
        <f t="shared" si="8"/>
        <v>122</v>
      </c>
      <c r="C130" s="7">
        <f t="shared" si="9"/>
        <v>47880</v>
      </c>
      <c r="D130" s="4">
        <f t="shared" si="10"/>
        <v>314276.62845395069</v>
      </c>
      <c r="E130" s="5">
        <f t="shared" si="11"/>
        <v>1909.6611818618378</v>
      </c>
      <c r="F130" s="6">
        <f t="shared" si="12"/>
        <v>1047.5887615131689</v>
      </c>
      <c r="G130" s="5">
        <f t="shared" si="13"/>
        <v>862.07242034866886</v>
      </c>
      <c r="H130" s="6">
        <f t="shared" si="14"/>
        <v>313414.55603360204</v>
      </c>
      <c r="I130" s="6">
        <f t="shared" si="15"/>
        <v>146393.2202207463</v>
      </c>
    </row>
    <row r="131" spans="2:9" x14ac:dyDescent="0.25">
      <c r="B131">
        <f t="shared" si="8"/>
        <v>123</v>
      </c>
      <c r="C131" s="7">
        <f t="shared" si="9"/>
        <v>47908</v>
      </c>
      <c r="D131" s="4">
        <f t="shared" si="10"/>
        <v>313414.55603360204</v>
      </c>
      <c r="E131" s="5">
        <f t="shared" si="11"/>
        <v>1909.6611818618378</v>
      </c>
      <c r="F131" s="6">
        <f t="shared" si="12"/>
        <v>1044.7151867786736</v>
      </c>
      <c r="G131" s="5">
        <f t="shared" si="13"/>
        <v>864.94599508316423</v>
      </c>
      <c r="H131" s="6">
        <f t="shared" si="14"/>
        <v>312549.61003851891</v>
      </c>
      <c r="I131" s="6">
        <f t="shared" si="15"/>
        <v>147437.93540752496</v>
      </c>
    </row>
    <row r="132" spans="2:9" x14ac:dyDescent="0.25">
      <c r="B132">
        <f t="shared" si="8"/>
        <v>124</v>
      </c>
      <c r="C132" s="7">
        <f t="shared" si="9"/>
        <v>47939</v>
      </c>
      <c r="D132" s="4">
        <f t="shared" si="10"/>
        <v>312549.61003851891</v>
      </c>
      <c r="E132" s="5">
        <f t="shared" si="11"/>
        <v>1909.6611818618378</v>
      </c>
      <c r="F132" s="6">
        <f t="shared" si="12"/>
        <v>1041.8320334617297</v>
      </c>
      <c r="G132" s="5">
        <f t="shared" si="13"/>
        <v>867.82914840010812</v>
      </c>
      <c r="H132" s="6">
        <f t="shared" si="14"/>
        <v>311681.7808901188</v>
      </c>
      <c r="I132" s="6">
        <f t="shared" si="15"/>
        <v>148479.76744098667</v>
      </c>
    </row>
    <row r="133" spans="2:9" x14ac:dyDescent="0.25">
      <c r="B133">
        <f t="shared" si="8"/>
        <v>125</v>
      </c>
      <c r="C133" s="7">
        <f t="shared" si="9"/>
        <v>47969</v>
      </c>
      <c r="D133" s="4">
        <f t="shared" si="10"/>
        <v>311681.7808901188</v>
      </c>
      <c r="E133" s="5">
        <f t="shared" si="11"/>
        <v>1909.6611818618378</v>
      </c>
      <c r="F133" s="6">
        <f t="shared" si="12"/>
        <v>1038.9392696337293</v>
      </c>
      <c r="G133" s="5">
        <f t="shared" si="13"/>
        <v>870.72191222810852</v>
      </c>
      <c r="H133" s="6">
        <f t="shared" si="14"/>
        <v>310811.0589778907</v>
      </c>
      <c r="I133" s="6">
        <f t="shared" si="15"/>
        <v>149518.7067106204</v>
      </c>
    </row>
    <row r="134" spans="2:9" x14ac:dyDescent="0.25">
      <c r="B134">
        <f t="shared" si="8"/>
        <v>126</v>
      </c>
      <c r="C134" s="7">
        <f t="shared" si="9"/>
        <v>48000</v>
      </c>
      <c r="D134" s="4">
        <f t="shared" si="10"/>
        <v>310811.0589778907</v>
      </c>
      <c r="E134" s="5">
        <f t="shared" si="11"/>
        <v>1909.6611818618378</v>
      </c>
      <c r="F134" s="6">
        <f t="shared" si="12"/>
        <v>1036.0368632596358</v>
      </c>
      <c r="G134" s="5">
        <f t="shared" si="13"/>
        <v>873.62431860220204</v>
      </c>
      <c r="H134" s="6">
        <f t="shared" si="14"/>
        <v>309937.4346592885</v>
      </c>
      <c r="I134" s="6">
        <f t="shared" si="15"/>
        <v>150554.74357388003</v>
      </c>
    </row>
    <row r="135" spans="2:9" x14ac:dyDescent="0.25">
      <c r="B135">
        <f t="shared" si="8"/>
        <v>127</v>
      </c>
      <c r="C135" s="7">
        <f t="shared" si="9"/>
        <v>48030</v>
      </c>
      <c r="D135" s="4">
        <f t="shared" si="10"/>
        <v>309937.4346592885</v>
      </c>
      <c r="E135" s="5">
        <f t="shared" si="11"/>
        <v>1909.6611818618378</v>
      </c>
      <c r="F135" s="6">
        <f t="shared" si="12"/>
        <v>1033.1247821976283</v>
      </c>
      <c r="G135" s="5">
        <f t="shared" si="13"/>
        <v>876.53639966420951</v>
      </c>
      <c r="H135" s="6">
        <f t="shared" si="14"/>
        <v>309060.89825962431</v>
      </c>
      <c r="I135" s="6">
        <f t="shared" si="15"/>
        <v>151587.86835607764</v>
      </c>
    </row>
    <row r="136" spans="2:9" x14ac:dyDescent="0.25">
      <c r="B136">
        <f t="shared" si="8"/>
        <v>128</v>
      </c>
      <c r="C136" s="7">
        <f t="shared" si="9"/>
        <v>48061</v>
      </c>
      <c r="D136" s="4">
        <f t="shared" si="10"/>
        <v>309060.89825962431</v>
      </c>
      <c r="E136" s="5">
        <f t="shared" si="11"/>
        <v>1909.6611818618378</v>
      </c>
      <c r="F136" s="6">
        <f t="shared" si="12"/>
        <v>1030.2029941987478</v>
      </c>
      <c r="G136" s="5">
        <f t="shared" si="13"/>
        <v>879.45818766309003</v>
      </c>
      <c r="H136" s="6">
        <f t="shared" si="14"/>
        <v>308181.4400719612</v>
      </c>
      <c r="I136" s="6">
        <f t="shared" si="15"/>
        <v>152618.07135027638</v>
      </c>
    </row>
    <row r="137" spans="2:9" x14ac:dyDescent="0.25">
      <c r="B137">
        <f t="shared" si="8"/>
        <v>129</v>
      </c>
      <c r="C137" s="7">
        <f t="shared" si="9"/>
        <v>48092</v>
      </c>
      <c r="D137" s="4">
        <f t="shared" si="10"/>
        <v>308181.4400719612</v>
      </c>
      <c r="E137" s="5">
        <f t="shared" si="11"/>
        <v>1909.6611818618378</v>
      </c>
      <c r="F137" s="6">
        <f t="shared" si="12"/>
        <v>1027.2714669065374</v>
      </c>
      <c r="G137" s="5">
        <f t="shared" si="13"/>
        <v>882.38971495530041</v>
      </c>
      <c r="H137" s="6">
        <f t="shared" si="14"/>
        <v>307299.05035700591</v>
      </c>
      <c r="I137" s="6">
        <f t="shared" si="15"/>
        <v>153645.34281718291</v>
      </c>
    </row>
    <row r="138" spans="2:9" x14ac:dyDescent="0.25">
      <c r="B138">
        <f t="shared" si="8"/>
        <v>130</v>
      </c>
      <c r="C138" s="7">
        <f t="shared" si="9"/>
        <v>48122</v>
      </c>
      <c r="D138" s="4">
        <f t="shared" si="10"/>
        <v>307299.05035700591</v>
      </c>
      <c r="E138" s="5">
        <f t="shared" si="11"/>
        <v>1909.6611818618378</v>
      </c>
      <c r="F138" s="6">
        <f t="shared" si="12"/>
        <v>1024.3301678566863</v>
      </c>
      <c r="G138" s="5">
        <f t="shared" si="13"/>
        <v>885.33101400515147</v>
      </c>
      <c r="H138" s="6">
        <f t="shared" si="14"/>
        <v>306413.71934300073</v>
      </c>
      <c r="I138" s="6">
        <f t="shared" si="15"/>
        <v>154669.67298503959</v>
      </c>
    </row>
    <row r="139" spans="2:9" x14ac:dyDescent="0.25">
      <c r="B139">
        <f t="shared" ref="B139:B202" si="16">+B138+1</f>
        <v>131</v>
      </c>
      <c r="C139" s="7">
        <f t="shared" ref="C139:C202" si="17">EOMONTH(C138,0)+1</f>
        <v>48153</v>
      </c>
      <c r="D139" s="4">
        <f t="shared" ref="D139:D202" si="18">H138</f>
        <v>306413.71934300073</v>
      </c>
      <c r="E139" s="5">
        <f t="shared" ref="E139:E202" si="19">-PMT($B$4,$B$2*$B$3,$B$5)</f>
        <v>1909.6611818618378</v>
      </c>
      <c r="F139" s="6">
        <f t="shared" ref="F139:F202" si="20">D139*$B$4</f>
        <v>1021.3790644766692</v>
      </c>
      <c r="G139" s="5">
        <f t="shared" ref="G139:G202" si="21">E139-F139</f>
        <v>888.28211738516859</v>
      </c>
      <c r="H139" s="6">
        <f t="shared" ref="H139:H202" si="22">D139-G139</f>
        <v>305525.43722561555</v>
      </c>
      <c r="I139" s="6">
        <f t="shared" ref="I139:I202" si="23">F139+I138</f>
        <v>155691.05204951626</v>
      </c>
    </row>
    <row r="140" spans="2:9" x14ac:dyDescent="0.25">
      <c r="B140">
        <f t="shared" si="16"/>
        <v>132</v>
      </c>
      <c r="C140" s="7">
        <f t="shared" si="17"/>
        <v>48183</v>
      </c>
      <c r="D140" s="4">
        <f t="shared" si="18"/>
        <v>305525.43722561555</v>
      </c>
      <c r="E140" s="5">
        <f t="shared" si="19"/>
        <v>1909.6611818618378</v>
      </c>
      <c r="F140" s="6">
        <f t="shared" si="20"/>
        <v>1018.4181240853852</v>
      </c>
      <c r="G140" s="5">
        <f t="shared" si="21"/>
        <v>891.24305777645259</v>
      </c>
      <c r="H140" s="6">
        <f t="shared" si="22"/>
        <v>304634.19416783907</v>
      </c>
      <c r="I140" s="6">
        <f t="shared" si="23"/>
        <v>156709.47017360164</v>
      </c>
    </row>
    <row r="141" spans="2:9" x14ac:dyDescent="0.25">
      <c r="B141">
        <f t="shared" si="16"/>
        <v>133</v>
      </c>
      <c r="C141" s="7">
        <f t="shared" si="17"/>
        <v>48214</v>
      </c>
      <c r="D141" s="4">
        <f t="shared" si="18"/>
        <v>304634.19416783907</v>
      </c>
      <c r="E141" s="5">
        <f t="shared" si="19"/>
        <v>1909.6611818618378</v>
      </c>
      <c r="F141" s="6">
        <f t="shared" si="20"/>
        <v>1015.447313892797</v>
      </c>
      <c r="G141" s="5">
        <f t="shared" si="21"/>
        <v>894.21386796904085</v>
      </c>
      <c r="H141" s="6">
        <f t="shared" si="22"/>
        <v>303739.98029987002</v>
      </c>
      <c r="I141" s="6">
        <f t="shared" si="23"/>
        <v>157724.91748749444</v>
      </c>
    </row>
    <row r="142" spans="2:9" x14ac:dyDescent="0.25">
      <c r="B142">
        <f t="shared" si="16"/>
        <v>134</v>
      </c>
      <c r="C142" s="7">
        <f t="shared" si="17"/>
        <v>48245</v>
      </c>
      <c r="D142" s="4">
        <f t="shared" si="18"/>
        <v>303739.98029987002</v>
      </c>
      <c r="E142" s="5">
        <f t="shared" si="19"/>
        <v>1909.6611818618378</v>
      </c>
      <c r="F142" s="6">
        <f t="shared" si="20"/>
        <v>1012.4666009995668</v>
      </c>
      <c r="G142" s="5">
        <f t="shared" si="21"/>
        <v>897.19458086227098</v>
      </c>
      <c r="H142" s="6">
        <f t="shared" si="22"/>
        <v>302842.78571900772</v>
      </c>
      <c r="I142" s="6">
        <f t="shared" si="23"/>
        <v>158737.384088494</v>
      </c>
    </row>
    <row r="143" spans="2:9" x14ac:dyDescent="0.25">
      <c r="B143">
        <f t="shared" si="16"/>
        <v>135</v>
      </c>
      <c r="C143" s="7">
        <f t="shared" si="17"/>
        <v>48274</v>
      </c>
      <c r="D143" s="4">
        <f t="shared" si="18"/>
        <v>302842.78571900772</v>
      </c>
      <c r="E143" s="5">
        <f t="shared" si="19"/>
        <v>1909.6611818618378</v>
      </c>
      <c r="F143" s="6">
        <f t="shared" si="20"/>
        <v>1009.4759523966925</v>
      </c>
      <c r="G143" s="5">
        <f t="shared" si="21"/>
        <v>900.18522946514531</v>
      </c>
      <c r="H143" s="6">
        <f t="shared" si="22"/>
        <v>301942.60048954259</v>
      </c>
      <c r="I143" s="6">
        <f t="shared" si="23"/>
        <v>159746.86004089069</v>
      </c>
    </row>
    <row r="144" spans="2:9" x14ac:dyDescent="0.25">
      <c r="B144">
        <f t="shared" si="16"/>
        <v>136</v>
      </c>
      <c r="C144" s="7">
        <f t="shared" si="17"/>
        <v>48305</v>
      </c>
      <c r="D144" s="4">
        <f t="shared" si="18"/>
        <v>301942.60048954259</v>
      </c>
      <c r="E144" s="5">
        <f t="shared" si="19"/>
        <v>1909.6611818618378</v>
      </c>
      <c r="F144" s="6">
        <f t="shared" si="20"/>
        <v>1006.475334965142</v>
      </c>
      <c r="G144" s="5">
        <f t="shared" si="21"/>
        <v>903.18584689669581</v>
      </c>
      <c r="H144" s="6">
        <f t="shared" si="22"/>
        <v>301039.41464264592</v>
      </c>
      <c r="I144" s="6">
        <f t="shared" si="23"/>
        <v>160753.33537585582</v>
      </c>
    </row>
    <row r="145" spans="2:9" x14ac:dyDescent="0.25">
      <c r="B145">
        <f t="shared" si="16"/>
        <v>137</v>
      </c>
      <c r="C145" s="7">
        <f t="shared" si="17"/>
        <v>48335</v>
      </c>
      <c r="D145" s="4">
        <f t="shared" si="18"/>
        <v>301039.41464264592</v>
      </c>
      <c r="E145" s="5">
        <f t="shared" si="19"/>
        <v>1909.6611818618378</v>
      </c>
      <c r="F145" s="6">
        <f t="shared" si="20"/>
        <v>1003.4647154754865</v>
      </c>
      <c r="G145" s="5">
        <f t="shared" si="21"/>
        <v>906.19646638635129</v>
      </c>
      <c r="H145" s="6">
        <f t="shared" si="22"/>
        <v>300133.21817625954</v>
      </c>
      <c r="I145" s="6">
        <f t="shared" si="23"/>
        <v>161756.8000913313</v>
      </c>
    </row>
    <row r="146" spans="2:9" x14ac:dyDescent="0.25">
      <c r="B146">
        <f t="shared" si="16"/>
        <v>138</v>
      </c>
      <c r="C146" s="7">
        <f t="shared" si="17"/>
        <v>48366</v>
      </c>
      <c r="D146" s="4">
        <f t="shared" si="18"/>
        <v>300133.21817625954</v>
      </c>
      <c r="E146" s="5">
        <f t="shared" si="19"/>
        <v>1909.6611818618378</v>
      </c>
      <c r="F146" s="6">
        <f t="shared" si="20"/>
        <v>1000.4440605875319</v>
      </c>
      <c r="G146" s="5">
        <f t="shared" si="21"/>
        <v>909.2171212743059</v>
      </c>
      <c r="H146" s="6">
        <f t="shared" si="22"/>
        <v>299224.00105498522</v>
      </c>
      <c r="I146" s="6">
        <f t="shared" si="23"/>
        <v>162757.24415191883</v>
      </c>
    </row>
    <row r="147" spans="2:9" x14ac:dyDescent="0.25">
      <c r="B147">
        <f t="shared" si="16"/>
        <v>139</v>
      </c>
      <c r="C147" s="7">
        <f t="shared" si="17"/>
        <v>48396</v>
      </c>
      <c r="D147" s="4">
        <f t="shared" si="18"/>
        <v>299224.00105498522</v>
      </c>
      <c r="E147" s="5">
        <f t="shared" si="19"/>
        <v>1909.6611818618378</v>
      </c>
      <c r="F147" s="6">
        <f t="shared" si="20"/>
        <v>997.41333684995084</v>
      </c>
      <c r="G147" s="5">
        <f t="shared" si="21"/>
        <v>912.24784501188697</v>
      </c>
      <c r="H147" s="6">
        <f t="shared" si="22"/>
        <v>298311.75320997334</v>
      </c>
      <c r="I147" s="6">
        <f t="shared" si="23"/>
        <v>163754.65748876877</v>
      </c>
    </row>
    <row r="148" spans="2:9" x14ac:dyDescent="0.25">
      <c r="B148">
        <f t="shared" si="16"/>
        <v>140</v>
      </c>
      <c r="C148" s="7">
        <f t="shared" si="17"/>
        <v>48427</v>
      </c>
      <c r="D148" s="4">
        <f t="shared" si="18"/>
        <v>298311.75320997334</v>
      </c>
      <c r="E148" s="5">
        <f t="shared" si="19"/>
        <v>1909.6611818618378</v>
      </c>
      <c r="F148" s="6">
        <f t="shared" si="20"/>
        <v>994.37251069991123</v>
      </c>
      <c r="G148" s="5">
        <f t="shared" si="21"/>
        <v>915.28867116192657</v>
      </c>
      <c r="H148" s="6">
        <f t="shared" si="22"/>
        <v>297396.46453881141</v>
      </c>
      <c r="I148" s="6">
        <f t="shared" si="23"/>
        <v>164749.02999946868</v>
      </c>
    </row>
    <row r="149" spans="2:9" x14ac:dyDescent="0.25">
      <c r="B149">
        <f t="shared" si="16"/>
        <v>141</v>
      </c>
      <c r="C149" s="7">
        <f t="shared" si="17"/>
        <v>48458</v>
      </c>
      <c r="D149" s="4">
        <f t="shared" si="18"/>
        <v>297396.46453881141</v>
      </c>
      <c r="E149" s="5">
        <f t="shared" si="19"/>
        <v>1909.6611818618378</v>
      </c>
      <c r="F149" s="6">
        <f t="shared" si="20"/>
        <v>991.32154846270475</v>
      </c>
      <c r="G149" s="5">
        <f t="shared" si="21"/>
        <v>918.33963339913305</v>
      </c>
      <c r="H149" s="6">
        <f t="shared" si="22"/>
        <v>296478.12490541226</v>
      </c>
      <c r="I149" s="6">
        <f t="shared" si="23"/>
        <v>165740.35154793138</v>
      </c>
    </row>
    <row r="150" spans="2:9" x14ac:dyDescent="0.25">
      <c r="B150">
        <f t="shared" si="16"/>
        <v>142</v>
      </c>
      <c r="C150" s="7">
        <f t="shared" si="17"/>
        <v>48488</v>
      </c>
      <c r="D150" s="4">
        <f t="shared" si="18"/>
        <v>296478.12490541226</v>
      </c>
      <c r="E150" s="5">
        <f t="shared" si="19"/>
        <v>1909.6611818618378</v>
      </c>
      <c r="F150" s="6">
        <f t="shared" si="20"/>
        <v>988.26041635137426</v>
      </c>
      <c r="G150" s="5">
        <f t="shared" si="21"/>
        <v>921.40076551046354</v>
      </c>
      <c r="H150" s="6">
        <f t="shared" si="22"/>
        <v>295556.72413990181</v>
      </c>
      <c r="I150" s="6">
        <f t="shared" si="23"/>
        <v>166728.61196428275</v>
      </c>
    </row>
    <row r="151" spans="2:9" x14ac:dyDescent="0.25">
      <c r="B151">
        <f t="shared" si="16"/>
        <v>143</v>
      </c>
      <c r="C151" s="7">
        <f t="shared" si="17"/>
        <v>48519</v>
      </c>
      <c r="D151" s="4">
        <f t="shared" si="18"/>
        <v>295556.72413990181</v>
      </c>
      <c r="E151" s="5">
        <f t="shared" si="19"/>
        <v>1909.6611818618378</v>
      </c>
      <c r="F151" s="6">
        <f t="shared" si="20"/>
        <v>985.18908046633942</v>
      </c>
      <c r="G151" s="5">
        <f t="shared" si="21"/>
        <v>924.47210139549838</v>
      </c>
      <c r="H151" s="6">
        <f t="shared" si="22"/>
        <v>294632.25203850633</v>
      </c>
      <c r="I151" s="6">
        <f t="shared" si="23"/>
        <v>167713.8010447491</v>
      </c>
    </row>
    <row r="152" spans="2:9" x14ac:dyDescent="0.25">
      <c r="B152">
        <f t="shared" si="16"/>
        <v>144</v>
      </c>
      <c r="C152" s="7">
        <f t="shared" si="17"/>
        <v>48549</v>
      </c>
      <c r="D152" s="4">
        <f t="shared" si="18"/>
        <v>294632.25203850633</v>
      </c>
      <c r="E152" s="5">
        <f t="shared" si="19"/>
        <v>1909.6611818618378</v>
      </c>
      <c r="F152" s="6">
        <f t="shared" si="20"/>
        <v>982.1075067950211</v>
      </c>
      <c r="G152" s="5">
        <f t="shared" si="21"/>
        <v>927.55367506681671</v>
      </c>
      <c r="H152" s="6">
        <f t="shared" si="22"/>
        <v>293704.69836343953</v>
      </c>
      <c r="I152" s="6">
        <f t="shared" si="23"/>
        <v>168695.90855154413</v>
      </c>
    </row>
    <row r="153" spans="2:9" x14ac:dyDescent="0.25">
      <c r="B153">
        <f t="shared" si="16"/>
        <v>145</v>
      </c>
      <c r="C153" s="7">
        <f t="shared" si="17"/>
        <v>48580</v>
      </c>
      <c r="D153" s="4">
        <f t="shared" si="18"/>
        <v>293704.69836343953</v>
      </c>
      <c r="E153" s="5">
        <f t="shared" si="19"/>
        <v>1909.6611818618378</v>
      </c>
      <c r="F153" s="6">
        <f t="shared" si="20"/>
        <v>979.01566121146516</v>
      </c>
      <c r="G153" s="5">
        <f t="shared" si="21"/>
        <v>930.64552065037265</v>
      </c>
      <c r="H153" s="6">
        <f t="shared" si="22"/>
        <v>292774.05284278915</v>
      </c>
      <c r="I153" s="6">
        <f t="shared" si="23"/>
        <v>169674.92421275558</v>
      </c>
    </row>
    <row r="154" spans="2:9" x14ac:dyDescent="0.25">
      <c r="B154">
        <f t="shared" si="16"/>
        <v>146</v>
      </c>
      <c r="C154" s="7">
        <f t="shared" si="17"/>
        <v>48611</v>
      </c>
      <c r="D154" s="4">
        <f t="shared" si="18"/>
        <v>292774.05284278915</v>
      </c>
      <c r="E154" s="5">
        <f t="shared" si="19"/>
        <v>1909.6611818618378</v>
      </c>
      <c r="F154" s="6">
        <f t="shared" si="20"/>
        <v>975.91350947596391</v>
      </c>
      <c r="G154" s="5">
        <f t="shared" si="21"/>
        <v>933.7476723858739</v>
      </c>
      <c r="H154" s="6">
        <f t="shared" si="22"/>
        <v>291840.30517040327</v>
      </c>
      <c r="I154" s="6">
        <f t="shared" si="23"/>
        <v>170650.83772223155</v>
      </c>
    </row>
    <row r="155" spans="2:9" x14ac:dyDescent="0.25">
      <c r="B155">
        <f t="shared" si="16"/>
        <v>147</v>
      </c>
      <c r="C155" s="7">
        <f t="shared" si="17"/>
        <v>48639</v>
      </c>
      <c r="D155" s="4">
        <f t="shared" si="18"/>
        <v>291840.30517040327</v>
      </c>
      <c r="E155" s="5">
        <f t="shared" si="19"/>
        <v>1909.6611818618378</v>
      </c>
      <c r="F155" s="6">
        <f t="shared" si="20"/>
        <v>972.8010172346776</v>
      </c>
      <c r="G155" s="5">
        <f t="shared" si="21"/>
        <v>936.8601646271602</v>
      </c>
      <c r="H155" s="6">
        <f t="shared" si="22"/>
        <v>290903.44500577613</v>
      </c>
      <c r="I155" s="6">
        <f t="shared" si="23"/>
        <v>171623.63873946623</v>
      </c>
    </row>
    <row r="156" spans="2:9" x14ac:dyDescent="0.25">
      <c r="B156">
        <f t="shared" si="16"/>
        <v>148</v>
      </c>
      <c r="C156" s="7">
        <f t="shared" si="17"/>
        <v>48670</v>
      </c>
      <c r="D156" s="4">
        <f t="shared" si="18"/>
        <v>290903.44500577613</v>
      </c>
      <c r="E156" s="5">
        <f t="shared" si="19"/>
        <v>1909.6611818618378</v>
      </c>
      <c r="F156" s="6">
        <f t="shared" si="20"/>
        <v>969.67815001925385</v>
      </c>
      <c r="G156" s="5">
        <f t="shared" si="21"/>
        <v>939.98303184258396</v>
      </c>
      <c r="H156" s="6">
        <f t="shared" si="22"/>
        <v>289963.46197393356</v>
      </c>
      <c r="I156" s="6">
        <f t="shared" si="23"/>
        <v>172593.31688948549</v>
      </c>
    </row>
    <row r="157" spans="2:9" x14ac:dyDescent="0.25">
      <c r="B157">
        <f t="shared" si="16"/>
        <v>149</v>
      </c>
      <c r="C157" s="7">
        <f t="shared" si="17"/>
        <v>48700</v>
      </c>
      <c r="D157" s="4">
        <f t="shared" si="18"/>
        <v>289963.46197393356</v>
      </c>
      <c r="E157" s="5">
        <f t="shared" si="19"/>
        <v>1909.6611818618378</v>
      </c>
      <c r="F157" s="6">
        <f t="shared" si="20"/>
        <v>966.54487324644526</v>
      </c>
      <c r="G157" s="5">
        <f t="shared" si="21"/>
        <v>943.11630861539254</v>
      </c>
      <c r="H157" s="6">
        <f t="shared" si="22"/>
        <v>289020.34566531819</v>
      </c>
      <c r="I157" s="6">
        <f t="shared" si="23"/>
        <v>173559.86176273195</v>
      </c>
    </row>
    <row r="158" spans="2:9" x14ac:dyDescent="0.25">
      <c r="B158">
        <f t="shared" si="16"/>
        <v>150</v>
      </c>
      <c r="C158" s="7">
        <f t="shared" si="17"/>
        <v>48731</v>
      </c>
      <c r="D158" s="4">
        <f t="shared" si="18"/>
        <v>289020.34566531819</v>
      </c>
      <c r="E158" s="5">
        <f t="shared" si="19"/>
        <v>1909.6611818618378</v>
      </c>
      <c r="F158" s="6">
        <f t="shared" si="20"/>
        <v>963.40115221772737</v>
      </c>
      <c r="G158" s="5">
        <f t="shared" si="21"/>
        <v>946.26002964411043</v>
      </c>
      <c r="H158" s="6">
        <f t="shared" si="22"/>
        <v>288074.08563567407</v>
      </c>
      <c r="I158" s="6">
        <f t="shared" si="23"/>
        <v>174523.26291494968</v>
      </c>
    </row>
    <row r="159" spans="2:9" x14ac:dyDescent="0.25">
      <c r="B159">
        <f t="shared" si="16"/>
        <v>151</v>
      </c>
      <c r="C159" s="7">
        <f t="shared" si="17"/>
        <v>48761</v>
      </c>
      <c r="D159" s="4">
        <f t="shared" si="18"/>
        <v>288074.08563567407</v>
      </c>
      <c r="E159" s="5">
        <f t="shared" si="19"/>
        <v>1909.6611818618378</v>
      </c>
      <c r="F159" s="6">
        <f t="shared" si="20"/>
        <v>960.24695211891367</v>
      </c>
      <c r="G159" s="5">
        <f t="shared" si="21"/>
        <v>949.41422974292414</v>
      </c>
      <c r="H159" s="6">
        <f t="shared" si="22"/>
        <v>287124.67140593112</v>
      </c>
      <c r="I159" s="6">
        <f t="shared" si="23"/>
        <v>175483.50986706858</v>
      </c>
    </row>
    <row r="160" spans="2:9" x14ac:dyDescent="0.25">
      <c r="B160">
        <f t="shared" si="16"/>
        <v>152</v>
      </c>
      <c r="C160" s="7">
        <f t="shared" si="17"/>
        <v>48792</v>
      </c>
      <c r="D160" s="4">
        <f t="shared" si="18"/>
        <v>287124.67140593112</v>
      </c>
      <c r="E160" s="5">
        <f t="shared" si="19"/>
        <v>1909.6611818618378</v>
      </c>
      <c r="F160" s="6">
        <f t="shared" si="20"/>
        <v>957.08223801977044</v>
      </c>
      <c r="G160" s="5">
        <f t="shared" si="21"/>
        <v>952.57894384206736</v>
      </c>
      <c r="H160" s="6">
        <f t="shared" si="22"/>
        <v>286172.09246208903</v>
      </c>
      <c r="I160" s="6">
        <f t="shared" si="23"/>
        <v>176440.59210508835</v>
      </c>
    </row>
    <row r="161" spans="2:9" x14ac:dyDescent="0.25">
      <c r="B161">
        <f t="shared" si="16"/>
        <v>153</v>
      </c>
      <c r="C161" s="7">
        <f t="shared" si="17"/>
        <v>48823</v>
      </c>
      <c r="D161" s="4">
        <f t="shared" si="18"/>
        <v>286172.09246208903</v>
      </c>
      <c r="E161" s="5">
        <f t="shared" si="19"/>
        <v>1909.6611818618378</v>
      </c>
      <c r="F161" s="6">
        <f t="shared" si="20"/>
        <v>953.90697487363013</v>
      </c>
      <c r="G161" s="5">
        <f t="shared" si="21"/>
        <v>955.75420698820767</v>
      </c>
      <c r="H161" s="6">
        <f t="shared" si="22"/>
        <v>285216.33825510083</v>
      </c>
      <c r="I161" s="6">
        <f t="shared" si="23"/>
        <v>177394.49907996197</v>
      </c>
    </row>
    <row r="162" spans="2:9" x14ac:dyDescent="0.25">
      <c r="B162">
        <f t="shared" si="16"/>
        <v>154</v>
      </c>
      <c r="C162" s="7">
        <f t="shared" si="17"/>
        <v>48853</v>
      </c>
      <c r="D162" s="4">
        <f t="shared" si="18"/>
        <v>285216.33825510083</v>
      </c>
      <c r="E162" s="5">
        <f t="shared" si="19"/>
        <v>1909.6611818618378</v>
      </c>
      <c r="F162" s="6">
        <f t="shared" si="20"/>
        <v>950.72112751700286</v>
      </c>
      <c r="G162" s="5">
        <f t="shared" si="21"/>
        <v>958.94005434483495</v>
      </c>
      <c r="H162" s="6">
        <f t="shared" si="22"/>
        <v>284257.398200756</v>
      </c>
      <c r="I162" s="6">
        <f t="shared" si="23"/>
        <v>178345.22020747897</v>
      </c>
    </row>
    <row r="163" spans="2:9" x14ac:dyDescent="0.25">
      <c r="B163">
        <f t="shared" si="16"/>
        <v>155</v>
      </c>
      <c r="C163" s="7">
        <f t="shared" si="17"/>
        <v>48884</v>
      </c>
      <c r="D163" s="4">
        <f t="shared" si="18"/>
        <v>284257.398200756</v>
      </c>
      <c r="E163" s="5">
        <f t="shared" si="19"/>
        <v>1909.6611818618378</v>
      </c>
      <c r="F163" s="6">
        <f t="shared" si="20"/>
        <v>947.52466066918669</v>
      </c>
      <c r="G163" s="5">
        <f t="shared" si="21"/>
        <v>962.13652119265112</v>
      </c>
      <c r="H163" s="6">
        <f t="shared" si="22"/>
        <v>283295.26167956332</v>
      </c>
      <c r="I163" s="6">
        <f t="shared" si="23"/>
        <v>179292.74486814815</v>
      </c>
    </row>
    <row r="164" spans="2:9" x14ac:dyDescent="0.25">
      <c r="B164">
        <f t="shared" si="16"/>
        <v>156</v>
      </c>
      <c r="C164" s="7">
        <f t="shared" si="17"/>
        <v>48914</v>
      </c>
      <c r="D164" s="4">
        <f t="shared" si="18"/>
        <v>283295.26167956332</v>
      </c>
      <c r="E164" s="5">
        <f t="shared" si="19"/>
        <v>1909.6611818618378</v>
      </c>
      <c r="F164" s="6">
        <f t="shared" si="20"/>
        <v>944.31753893187783</v>
      </c>
      <c r="G164" s="5">
        <f t="shared" si="21"/>
        <v>965.34364292995997</v>
      </c>
      <c r="H164" s="6">
        <f t="shared" si="22"/>
        <v>282329.91803663335</v>
      </c>
      <c r="I164" s="6">
        <f t="shared" si="23"/>
        <v>180237.06240708003</v>
      </c>
    </row>
    <row r="165" spans="2:9" x14ac:dyDescent="0.25">
      <c r="B165">
        <f t="shared" si="16"/>
        <v>157</v>
      </c>
      <c r="C165" s="7">
        <f t="shared" si="17"/>
        <v>48945</v>
      </c>
      <c r="D165" s="4">
        <f t="shared" si="18"/>
        <v>282329.91803663335</v>
      </c>
      <c r="E165" s="5">
        <f t="shared" si="19"/>
        <v>1909.6611818618378</v>
      </c>
      <c r="F165" s="6">
        <f t="shared" si="20"/>
        <v>941.09972678877784</v>
      </c>
      <c r="G165" s="5">
        <f t="shared" si="21"/>
        <v>968.56145507305996</v>
      </c>
      <c r="H165" s="6">
        <f t="shared" si="22"/>
        <v>281361.35658156028</v>
      </c>
      <c r="I165" s="6">
        <f t="shared" si="23"/>
        <v>181178.16213386881</v>
      </c>
    </row>
    <row r="166" spans="2:9" x14ac:dyDescent="0.25">
      <c r="B166">
        <f t="shared" si="16"/>
        <v>158</v>
      </c>
      <c r="C166" s="7">
        <f t="shared" si="17"/>
        <v>48976</v>
      </c>
      <c r="D166" s="4">
        <f t="shared" si="18"/>
        <v>281361.35658156028</v>
      </c>
      <c r="E166" s="5">
        <f t="shared" si="19"/>
        <v>1909.6611818618378</v>
      </c>
      <c r="F166" s="6">
        <f t="shared" si="20"/>
        <v>937.87118860520104</v>
      </c>
      <c r="G166" s="5">
        <f t="shared" si="21"/>
        <v>971.78999325663676</v>
      </c>
      <c r="H166" s="6">
        <f t="shared" si="22"/>
        <v>280389.56658830366</v>
      </c>
      <c r="I166" s="6">
        <f t="shared" si="23"/>
        <v>182116.03332247402</v>
      </c>
    </row>
    <row r="167" spans="2:9" x14ac:dyDescent="0.25">
      <c r="B167">
        <f t="shared" si="16"/>
        <v>159</v>
      </c>
      <c r="C167" s="7">
        <f t="shared" si="17"/>
        <v>49004</v>
      </c>
      <c r="D167" s="4">
        <f t="shared" si="18"/>
        <v>280389.56658830366</v>
      </c>
      <c r="E167" s="5">
        <f t="shared" si="19"/>
        <v>1909.6611818618378</v>
      </c>
      <c r="F167" s="6">
        <f t="shared" si="20"/>
        <v>934.6318886276789</v>
      </c>
      <c r="G167" s="5">
        <f t="shared" si="21"/>
        <v>975.0292932341589</v>
      </c>
      <c r="H167" s="6">
        <f t="shared" si="22"/>
        <v>279414.53729506949</v>
      </c>
      <c r="I167" s="6">
        <f t="shared" si="23"/>
        <v>183050.6652111017</v>
      </c>
    </row>
    <row r="168" spans="2:9" x14ac:dyDescent="0.25">
      <c r="B168">
        <f t="shared" si="16"/>
        <v>160</v>
      </c>
      <c r="C168" s="7">
        <f t="shared" si="17"/>
        <v>49035</v>
      </c>
      <c r="D168" s="4">
        <f t="shared" si="18"/>
        <v>279414.53729506949</v>
      </c>
      <c r="E168" s="5">
        <f t="shared" si="19"/>
        <v>1909.6611818618378</v>
      </c>
      <c r="F168" s="6">
        <f t="shared" si="20"/>
        <v>931.381790983565</v>
      </c>
      <c r="G168" s="5">
        <f t="shared" si="21"/>
        <v>978.27939087827281</v>
      </c>
      <c r="H168" s="6">
        <f t="shared" si="22"/>
        <v>278436.25790419121</v>
      </c>
      <c r="I168" s="6">
        <f t="shared" si="23"/>
        <v>183982.04700208528</v>
      </c>
    </row>
    <row r="169" spans="2:9" x14ac:dyDescent="0.25">
      <c r="B169">
        <f t="shared" si="16"/>
        <v>161</v>
      </c>
      <c r="C169" s="7">
        <f t="shared" si="17"/>
        <v>49065</v>
      </c>
      <c r="D169" s="4">
        <f t="shared" si="18"/>
        <v>278436.25790419121</v>
      </c>
      <c r="E169" s="5">
        <f t="shared" si="19"/>
        <v>1909.6611818618378</v>
      </c>
      <c r="F169" s="6">
        <f t="shared" si="20"/>
        <v>928.12085968063741</v>
      </c>
      <c r="G169" s="5">
        <f t="shared" si="21"/>
        <v>981.54032218120039</v>
      </c>
      <c r="H169" s="6">
        <f t="shared" si="22"/>
        <v>277454.71758201002</v>
      </c>
      <c r="I169" s="6">
        <f t="shared" si="23"/>
        <v>184910.16786176592</v>
      </c>
    </row>
    <row r="170" spans="2:9" x14ac:dyDescent="0.25">
      <c r="B170">
        <f t="shared" si="16"/>
        <v>162</v>
      </c>
      <c r="C170" s="7">
        <f t="shared" si="17"/>
        <v>49096</v>
      </c>
      <c r="D170" s="4">
        <f t="shared" si="18"/>
        <v>277454.71758201002</v>
      </c>
      <c r="E170" s="5">
        <f t="shared" si="19"/>
        <v>1909.6611818618378</v>
      </c>
      <c r="F170" s="6">
        <f t="shared" si="20"/>
        <v>924.84905860670017</v>
      </c>
      <c r="G170" s="5">
        <f t="shared" si="21"/>
        <v>984.81212325513764</v>
      </c>
      <c r="H170" s="6">
        <f t="shared" si="22"/>
        <v>276469.90545875486</v>
      </c>
      <c r="I170" s="6">
        <f t="shared" si="23"/>
        <v>185835.01692037261</v>
      </c>
    </row>
    <row r="171" spans="2:9" x14ac:dyDescent="0.25">
      <c r="B171">
        <f t="shared" si="16"/>
        <v>163</v>
      </c>
      <c r="C171" s="7">
        <f t="shared" si="17"/>
        <v>49126</v>
      </c>
      <c r="D171" s="4">
        <f t="shared" si="18"/>
        <v>276469.90545875486</v>
      </c>
      <c r="E171" s="5">
        <f t="shared" si="19"/>
        <v>1909.6611818618378</v>
      </c>
      <c r="F171" s="6">
        <f t="shared" si="20"/>
        <v>921.56635152918295</v>
      </c>
      <c r="G171" s="5">
        <f t="shared" si="21"/>
        <v>988.09483033265485</v>
      </c>
      <c r="H171" s="6">
        <f t="shared" si="22"/>
        <v>275481.81062842219</v>
      </c>
      <c r="I171" s="6">
        <f t="shared" si="23"/>
        <v>186756.58327190179</v>
      </c>
    </row>
    <row r="172" spans="2:9" x14ac:dyDescent="0.25">
      <c r="B172">
        <f t="shared" si="16"/>
        <v>164</v>
      </c>
      <c r="C172" s="7">
        <f t="shared" si="17"/>
        <v>49157</v>
      </c>
      <c r="D172" s="4">
        <f t="shared" si="18"/>
        <v>275481.81062842219</v>
      </c>
      <c r="E172" s="5">
        <f t="shared" si="19"/>
        <v>1909.6611818618378</v>
      </c>
      <c r="F172" s="6">
        <f t="shared" si="20"/>
        <v>918.27270209474068</v>
      </c>
      <c r="G172" s="5">
        <f t="shared" si="21"/>
        <v>991.38847976709712</v>
      </c>
      <c r="H172" s="6">
        <f t="shared" si="22"/>
        <v>274490.42214865511</v>
      </c>
      <c r="I172" s="6">
        <f t="shared" si="23"/>
        <v>187674.85597399654</v>
      </c>
    </row>
    <row r="173" spans="2:9" x14ac:dyDescent="0.25">
      <c r="B173">
        <f t="shared" si="16"/>
        <v>165</v>
      </c>
      <c r="C173" s="7">
        <f t="shared" si="17"/>
        <v>49188</v>
      </c>
      <c r="D173" s="4">
        <f t="shared" si="18"/>
        <v>274490.42214865511</v>
      </c>
      <c r="E173" s="5">
        <f t="shared" si="19"/>
        <v>1909.6611818618378</v>
      </c>
      <c r="F173" s="6">
        <f t="shared" si="20"/>
        <v>914.96807382885038</v>
      </c>
      <c r="G173" s="5">
        <f t="shared" si="21"/>
        <v>994.69310803298742</v>
      </c>
      <c r="H173" s="6">
        <f t="shared" si="22"/>
        <v>273495.72904062213</v>
      </c>
      <c r="I173" s="6">
        <f t="shared" si="23"/>
        <v>188589.82404782539</v>
      </c>
    </row>
    <row r="174" spans="2:9" x14ac:dyDescent="0.25">
      <c r="B174">
        <f t="shared" si="16"/>
        <v>166</v>
      </c>
      <c r="C174" s="7">
        <f t="shared" si="17"/>
        <v>49218</v>
      </c>
      <c r="D174" s="4">
        <f t="shared" si="18"/>
        <v>273495.72904062213</v>
      </c>
      <c r="E174" s="5">
        <f t="shared" si="19"/>
        <v>1909.6611818618378</v>
      </c>
      <c r="F174" s="6">
        <f t="shared" si="20"/>
        <v>911.65243013540714</v>
      </c>
      <c r="G174" s="5">
        <f t="shared" si="21"/>
        <v>998.00875172643066</v>
      </c>
      <c r="H174" s="6">
        <f t="shared" si="22"/>
        <v>272497.72028889571</v>
      </c>
      <c r="I174" s="6">
        <f t="shared" si="23"/>
        <v>189501.47647796079</v>
      </c>
    </row>
    <row r="175" spans="2:9" x14ac:dyDescent="0.25">
      <c r="B175">
        <f t="shared" si="16"/>
        <v>167</v>
      </c>
      <c r="C175" s="7">
        <f t="shared" si="17"/>
        <v>49249</v>
      </c>
      <c r="D175" s="4">
        <f t="shared" si="18"/>
        <v>272497.72028889571</v>
      </c>
      <c r="E175" s="5">
        <f t="shared" si="19"/>
        <v>1909.6611818618378</v>
      </c>
      <c r="F175" s="6">
        <f t="shared" si="20"/>
        <v>908.32573429631907</v>
      </c>
      <c r="G175" s="5">
        <f t="shared" si="21"/>
        <v>1001.3354475655187</v>
      </c>
      <c r="H175" s="6">
        <f t="shared" si="22"/>
        <v>271496.38484133017</v>
      </c>
      <c r="I175" s="6">
        <f t="shared" si="23"/>
        <v>190409.80221225711</v>
      </c>
    </row>
    <row r="176" spans="2:9" x14ac:dyDescent="0.25">
      <c r="B176">
        <f t="shared" si="16"/>
        <v>168</v>
      </c>
      <c r="C176" s="7">
        <f t="shared" si="17"/>
        <v>49279</v>
      </c>
      <c r="D176" s="4">
        <f t="shared" si="18"/>
        <v>271496.38484133017</v>
      </c>
      <c r="E176" s="5">
        <f t="shared" si="19"/>
        <v>1909.6611818618378</v>
      </c>
      <c r="F176" s="6">
        <f t="shared" si="20"/>
        <v>904.98794947110059</v>
      </c>
      <c r="G176" s="5">
        <f t="shared" si="21"/>
        <v>1004.6732323907372</v>
      </c>
      <c r="H176" s="6">
        <f t="shared" si="22"/>
        <v>270491.71160893945</v>
      </c>
      <c r="I176" s="6">
        <f t="shared" si="23"/>
        <v>191314.79016172822</v>
      </c>
    </row>
    <row r="177" spans="2:9" x14ac:dyDescent="0.25">
      <c r="B177">
        <f t="shared" si="16"/>
        <v>169</v>
      </c>
      <c r="C177" s="7">
        <f t="shared" si="17"/>
        <v>49310</v>
      </c>
      <c r="D177" s="4">
        <f t="shared" si="18"/>
        <v>270491.71160893945</v>
      </c>
      <c r="E177" s="5">
        <f t="shared" si="19"/>
        <v>1909.6611818618378</v>
      </c>
      <c r="F177" s="6">
        <f t="shared" si="20"/>
        <v>901.63903869646492</v>
      </c>
      <c r="G177" s="5">
        <f t="shared" si="21"/>
        <v>1008.0221431653729</v>
      </c>
      <c r="H177" s="6">
        <f t="shared" si="22"/>
        <v>269483.68946577411</v>
      </c>
      <c r="I177" s="6">
        <f t="shared" si="23"/>
        <v>192216.4292004247</v>
      </c>
    </row>
    <row r="178" spans="2:9" x14ac:dyDescent="0.25">
      <c r="B178">
        <f t="shared" si="16"/>
        <v>170</v>
      </c>
      <c r="C178" s="7">
        <f t="shared" si="17"/>
        <v>49341</v>
      </c>
      <c r="D178" s="4">
        <f t="shared" si="18"/>
        <v>269483.68946577411</v>
      </c>
      <c r="E178" s="5">
        <f t="shared" si="19"/>
        <v>1909.6611818618378</v>
      </c>
      <c r="F178" s="6">
        <f t="shared" si="20"/>
        <v>898.27896488591375</v>
      </c>
      <c r="G178" s="5">
        <f t="shared" si="21"/>
        <v>1011.3822169759241</v>
      </c>
      <c r="H178" s="6">
        <f t="shared" si="22"/>
        <v>268472.3072487982</v>
      </c>
      <c r="I178" s="6">
        <f t="shared" si="23"/>
        <v>193114.70816531061</v>
      </c>
    </row>
    <row r="179" spans="2:9" x14ac:dyDescent="0.25">
      <c r="B179">
        <f t="shared" si="16"/>
        <v>171</v>
      </c>
      <c r="C179" s="7">
        <f t="shared" si="17"/>
        <v>49369</v>
      </c>
      <c r="D179" s="4">
        <f t="shared" si="18"/>
        <v>268472.3072487982</v>
      </c>
      <c r="E179" s="5">
        <f t="shared" si="19"/>
        <v>1909.6611818618378</v>
      </c>
      <c r="F179" s="6">
        <f t="shared" si="20"/>
        <v>894.90769082932741</v>
      </c>
      <c r="G179" s="5">
        <f t="shared" si="21"/>
        <v>1014.7534910325104</v>
      </c>
      <c r="H179" s="6">
        <f t="shared" si="22"/>
        <v>267457.55375776568</v>
      </c>
      <c r="I179" s="6">
        <f t="shared" si="23"/>
        <v>194009.61585613995</v>
      </c>
    </row>
    <row r="180" spans="2:9" x14ac:dyDescent="0.25">
      <c r="B180">
        <f t="shared" si="16"/>
        <v>172</v>
      </c>
      <c r="C180" s="7">
        <f t="shared" si="17"/>
        <v>49400</v>
      </c>
      <c r="D180" s="4">
        <f t="shared" si="18"/>
        <v>267457.55375776568</v>
      </c>
      <c r="E180" s="5">
        <f t="shared" si="19"/>
        <v>1909.6611818618378</v>
      </c>
      <c r="F180" s="6">
        <f t="shared" si="20"/>
        <v>891.52517919255229</v>
      </c>
      <c r="G180" s="5">
        <f t="shared" si="21"/>
        <v>1018.1360026692855</v>
      </c>
      <c r="H180" s="6">
        <f t="shared" si="22"/>
        <v>266439.41775509639</v>
      </c>
      <c r="I180" s="6">
        <f t="shared" si="23"/>
        <v>194901.14103533249</v>
      </c>
    </row>
    <row r="181" spans="2:9" x14ac:dyDescent="0.25">
      <c r="B181">
        <f t="shared" si="16"/>
        <v>173</v>
      </c>
      <c r="C181" s="7">
        <f t="shared" si="17"/>
        <v>49430</v>
      </c>
      <c r="D181" s="4">
        <f t="shared" si="18"/>
        <v>266439.41775509639</v>
      </c>
      <c r="E181" s="5">
        <f t="shared" si="19"/>
        <v>1909.6611818618378</v>
      </c>
      <c r="F181" s="6">
        <f t="shared" si="20"/>
        <v>888.13139251698806</v>
      </c>
      <c r="G181" s="5">
        <f t="shared" si="21"/>
        <v>1021.5297893448497</v>
      </c>
      <c r="H181" s="6">
        <f t="shared" si="22"/>
        <v>265417.88796575152</v>
      </c>
      <c r="I181" s="6">
        <f t="shared" si="23"/>
        <v>195789.27242784947</v>
      </c>
    </row>
    <row r="182" spans="2:9" x14ac:dyDescent="0.25">
      <c r="B182">
        <f t="shared" si="16"/>
        <v>174</v>
      </c>
      <c r="C182" s="7">
        <f t="shared" si="17"/>
        <v>49461</v>
      </c>
      <c r="D182" s="4">
        <f t="shared" si="18"/>
        <v>265417.88796575152</v>
      </c>
      <c r="E182" s="5">
        <f t="shared" si="19"/>
        <v>1909.6611818618378</v>
      </c>
      <c r="F182" s="6">
        <f t="shared" si="20"/>
        <v>884.72629321917179</v>
      </c>
      <c r="G182" s="5">
        <f t="shared" si="21"/>
        <v>1024.934888642666</v>
      </c>
      <c r="H182" s="6">
        <f t="shared" si="22"/>
        <v>264392.95307710883</v>
      </c>
      <c r="I182" s="6">
        <f t="shared" si="23"/>
        <v>196673.99872106864</v>
      </c>
    </row>
    <row r="183" spans="2:9" x14ac:dyDescent="0.25">
      <c r="B183">
        <f t="shared" si="16"/>
        <v>175</v>
      </c>
      <c r="C183" s="7">
        <f t="shared" si="17"/>
        <v>49491</v>
      </c>
      <c r="D183" s="4">
        <f t="shared" si="18"/>
        <v>264392.95307710883</v>
      </c>
      <c r="E183" s="5">
        <f t="shared" si="19"/>
        <v>1909.6611818618378</v>
      </c>
      <c r="F183" s="6">
        <f t="shared" si="20"/>
        <v>881.30984359036279</v>
      </c>
      <c r="G183" s="5">
        <f t="shared" si="21"/>
        <v>1028.351338271475</v>
      </c>
      <c r="H183" s="6">
        <f t="shared" si="22"/>
        <v>263364.60173883737</v>
      </c>
      <c r="I183" s="6">
        <f t="shared" si="23"/>
        <v>197555.308564659</v>
      </c>
    </row>
    <row r="184" spans="2:9" x14ac:dyDescent="0.25">
      <c r="B184">
        <f t="shared" si="16"/>
        <v>176</v>
      </c>
      <c r="C184" s="7">
        <f t="shared" si="17"/>
        <v>49522</v>
      </c>
      <c r="D184" s="4">
        <f t="shared" si="18"/>
        <v>263364.60173883737</v>
      </c>
      <c r="E184" s="5">
        <f t="shared" si="19"/>
        <v>1909.6611818618378</v>
      </c>
      <c r="F184" s="6">
        <f t="shared" si="20"/>
        <v>877.88200579612464</v>
      </c>
      <c r="G184" s="5">
        <f t="shared" si="21"/>
        <v>1031.7791760657133</v>
      </c>
      <c r="H184" s="6">
        <f t="shared" si="22"/>
        <v>262332.82256277167</v>
      </c>
      <c r="I184" s="6">
        <f t="shared" si="23"/>
        <v>198433.19057045513</v>
      </c>
    </row>
    <row r="185" spans="2:9" x14ac:dyDescent="0.25">
      <c r="B185">
        <f t="shared" si="16"/>
        <v>177</v>
      </c>
      <c r="C185" s="7">
        <f t="shared" si="17"/>
        <v>49553</v>
      </c>
      <c r="D185" s="4">
        <f t="shared" si="18"/>
        <v>262332.82256277167</v>
      </c>
      <c r="E185" s="5">
        <f t="shared" si="19"/>
        <v>1909.6611818618378</v>
      </c>
      <c r="F185" s="6">
        <f t="shared" si="20"/>
        <v>874.44274187590565</v>
      </c>
      <c r="G185" s="5">
        <f t="shared" si="21"/>
        <v>1035.218439985932</v>
      </c>
      <c r="H185" s="6">
        <f t="shared" si="22"/>
        <v>261297.60412278573</v>
      </c>
      <c r="I185" s="6">
        <f t="shared" si="23"/>
        <v>199307.63331233105</v>
      </c>
    </row>
    <row r="186" spans="2:9" x14ac:dyDescent="0.25">
      <c r="B186">
        <f t="shared" si="16"/>
        <v>178</v>
      </c>
      <c r="C186" s="7">
        <f t="shared" si="17"/>
        <v>49583</v>
      </c>
      <c r="D186" s="4">
        <f t="shared" si="18"/>
        <v>261297.60412278573</v>
      </c>
      <c r="E186" s="5">
        <f t="shared" si="19"/>
        <v>1909.6611818618378</v>
      </c>
      <c r="F186" s="6">
        <f t="shared" si="20"/>
        <v>870.99201374261918</v>
      </c>
      <c r="G186" s="5">
        <f t="shared" si="21"/>
        <v>1038.6691681192187</v>
      </c>
      <c r="H186" s="6">
        <f t="shared" si="22"/>
        <v>260258.9349546665</v>
      </c>
      <c r="I186" s="6">
        <f t="shared" si="23"/>
        <v>200178.62532607367</v>
      </c>
    </row>
    <row r="187" spans="2:9" x14ac:dyDescent="0.25">
      <c r="B187">
        <f t="shared" si="16"/>
        <v>179</v>
      </c>
      <c r="C187" s="7">
        <f t="shared" si="17"/>
        <v>49614</v>
      </c>
      <c r="D187" s="4">
        <f t="shared" si="18"/>
        <v>260258.9349546665</v>
      </c>
      <c r="E187" s="5">
        <f t="shared" si="19"/>
        <v>1909.6611818618378</v>
      </c>
      <c r="F187" s="6">
        <f t="shared" si="20"/>
        <v>867.52978318222176</v>
      </c>
      <c r="G187" s="5">
        <f t="shared" si="21"/>
        <v>1042.131398679616</v>
      </c>
      <c r="H187" s="6">
        <f t="shared" si="22"/>
        <v>259216.80355598687</v>
      </c>
      <c r="I187" s="6">
        <f t="shared" si="23"/>
        <v>201046.15510925589</v>
      </c>
    </row>
    <row r="188" spans="2:9" x14ac:dyDescent="0.25">
      <c r="B188">
        <f t="shared" si="16"/>
        <v>180</v>
      </c>
      <c r="C188" s="7">
        <f t="shared" si="17"/>
        <v>49644</v>
      </c>
      <c r="D188" s="4">
        <f t="shared" si="18"/>
        <v>259216.80355598687</v>
      </c>
      <c r="E188" s="5">
        <f t="shared" si="19"/>
        <v>1909.6611818618378</v>
      </c>
      <c r="F188" s="6">
        <f t="shared" si="20"/>
        <v>864.05601185328965</v>
      </c>
      <c r="G188" s="5">
        <f t="shared" si="21"/>
        <v>1045.6051700085482</v>
      </c>
      <c r="H188" s="6">
        <f t="shared" si="22"/>
        <v>258171.19838597832</v>
      </c>
      <c r="I188" s="6">
        <f t="shared" si="23"/>
        <v>201910.2111211092</v>
      </c>
    </row>
    <row r="189" spans="2:9" x14ac:dyDescent="0.25">
      <c r="B189">
        <f t="shared" si="16"/>
        <v>181</v>
      </c>
      <c r="C189" s="7">
        <f t="shared" si="17"/>
        <v>49675</v>
      </c>
      <c r="D189" s="4">
        <f t="shared" si="18"/>
        <v>258171.19838597832</v>
      </c>
      <c r="E189" s="5">
        <f t="shared" si="19"/>
        <v>1909.6611818618378</v>
      </c>
      <c r="F189" s="6">
        <f t="shared" si="20"/>
        <v>860.57066128659449</v>
      </c>
      <c r="G189" s="5">
        <f t="shared" si="21"/>
        <v>1049.0905205752433</v>
      </c>
      <c r="H189" s="6">
        <f t="shared" si="22"/>
        <v>257122.10786540309</v>
      </c>
      <c r="I189" s="6">
        <f t="shared" si="23"/>
        <v>202770.78178239579</v>
      </c>
    </row>
    <row r="190" spans="2:9" x14ac:dyDescent="0.25">
      <c r="B190">
        <f t="shared" si="16"/>
        <v>182</v>
      </c>
      <c r="C190" s="7">
        <f t="shared" si="17"/>
        <v>49706</v>
      </c>
      <c r="D190" s="4">
        <f t="shared" si="18"/>
        <v>257122.10786540309</v>
      </c>
      <c r="E190" s="5">
        <f t="shared" si="19"/>
        <v>1909.6611818618378</v>
      </c>
      <c r="F190" s="6">
        <f t="shared" si="20"/>
        <v>857.07369288467703</v>
      </c>
      <c r="G190" s="5">
        <f t="shared" si="21"/>
        <v>1052.5874889771608</v>
      </c>
      <c r="H190" s="6">
        <f t="shared" si="22"/>
        <v>256069.52037642593</v>
      </c>
      <c r="I190" s="6">
        <f t="shared" si="23"/>
        <v>203627.85547528046</v>
      </c>
    </row>
    <row r="191" spans="2:9" x14ac:dyDescent="0.25">
      <c r="B191">
        <f t="shared" si="16"/>
        <v>183</v>
      </c>
      <c r="C191" s="7">
        <f t="shared" si="17"/>
        <v>49735</v>
      </c>
      <c r="D191" s="4">
        <f t="shared" si="18"/>
        <v>256069.52037642593</v>
      </c>
      <c r="E191" s="5">
        <f t="shared" si="19"/>
        <v>1909.6611818618378</v>
      </c>
      <c r="F191" s="6">
        <f t="shared" si="20"/>
        <v>853.56506792141988</v>
      </c>
      <c r="G191" s="5">
        <f t="shared" si="21"/>
        <v>1056.096113940418</v>
      </c>
      <c r="H191" s="6">
        <f t="shared" si="22"/>
        <v>255013.42426248553</v>
      </c>
      <c r="I191" s="6">
        <f t="shared" si="23"/>
        <v>204481.42054320188</v>
      </c>
    </row>
    <row r="192" spans="2:9" x14ac:dyDescent="0.25">
      <c r="B192">
        <f t="shared" si="16"/>
        <v>184</v>
      </c>
      <c r="C192" s="7">
        <f t="shared" si="17"/>
        <v>49766</v>
      </c>
      <c r="D192" s="4">
        <f t="shared" si="18"/>
        <v>255013.42426248553</v>
      </c>
      <c r="E192" s="5">
        <f t="shared" si="19"/>
        <v>1909.6611818618378</v>
      </c>
      <c r="F192" s="6">
        <f t="shared" si="20"/>
        <v>850.04474754161845</v>
      </c>
      <c r="G192" s="5">
        <f t="shared" si="21"/>
        <v>1059.6164343202195</v>
      </c>
      <c r="H192" s="6">
        <f t="shared" si="22"/>
        <v>253953.8078281653</v>
      </c>
      <c r="I192" s="6">
        <f t="shared" si="23"/>
        <v>205331.46529074351</v>
      </c>
    </row>
    <row r="193" spans="2:9" x14ac:dyDescent="0.25">
      <c r="B193">
        <f t="shared" si="16"/>
        <v>185</v>
      </c>
      <c r="C193" s="7">
        <f t="shared" si="17"/>
        <v>49796</v>
      </c>
      <c r="D193" s="4">
        <f t="shared" si="18"/>
        <v>253953.8078281653</v>
      </c>
      <c r="E193" s="5">
        <f t="shared" si="19"/>
        <v>1909.6611818618378</v>
      </c>
      <c r="F193" s="6">
        <f t="shared" si="20"/>
        <v>846.51269276055109</v>
      </c>
      <c r="G193" s="5">
        <f t="shared" si="21"/>
        <v>1063.1484891012867</v>
      </c>
      <c r="H193" s="6">
        <f t="shared" si="22"/>
        <v>252890.659339064</v>
      </c>
      <c r="I193" s="6">
        <f t="shared" si="23"/>
        <v>206177.97798350407</v>
      </c>
    </row>
    <row r="194" spans="2:9" x14ac:dyDescent="0.25">
      <c r="B194">
        <f t="shared" si="16"/>
        <v>186</v>
      </c>
      <c r="C194" s="7">
        <f t="shared" si="17"/>
        <v>49827</v>
      </c>
      <c r="D194" s="4">
        <f t="shared" si="18"/>
        <v>252890.659339064</v>
      </c>
      <c r="E194" s="5">
        <f t="shared" si="19"/>
        <v>1909.6611818618378</v>
      </c>
      <c r="F194" s="6">
        <f t="shared" si="20"/>
        <v>842.96886446354677</v>
      </c>
      <c r="G194" s="5">
        <f t="shared" si="21"/>
        <v>1066.6923173982909</v>
      </c>
      <c r="H194" s="6">
        <f t="shared" si="22"/>
        <v>251823.96702166571</v>
      </c>
      <c r="I194" s="6">
        <f t="shared" si="23"/>
        <v>207020.94684796763</v>
      </c>
    </row>
    <row r="195" spans="2:9" x14ac:dyDescent="0.25">
      <c r="B195">
        <f t="shared" si="16"/>
        <v>187</v>
      </c>
      <c r="C195" s="7">
        <f t="shared" si="17"/>
        <v>49857</v>
      </c>
      <c r="D195" s="4">
        <f t="shared" si="18"/>
        <v>251823.96702166571</v>
      </c>
      <c r="E195" s="5">
        <f t="shared" si="19"/>
        <v>1909.6611818618378</v>
      </c>
      <c r="F195" s="6">
        <f t="shared" si="20"/>
        <v>839.41322340555246</v>
      </c>
      <c r="G195" s="5">
        <f t="shared" si="21"/>
        <v>1070.2479584562852</v>
      </c>
      <c r="H195" s="6">
        <f t="shared" si="22"/>
        <v>250753.71906320943</v>
      </c>
      <c r="I195" s="6">
        <f t="shared" si="23"/>
        <v>207860.36007137317</v>
      </c>
    </row>
    <row r="196" spans="2:9" x14ac:dyDescent="0.25">
      <c r="B196">
        <f t="shared" si="16"/>
        <v>188</v>
      </c>
      <c r="C196" s="7">
        <f t="shared" si="17"/>
        <v>49888</v>
      </c>
      <c r="D196" s="4">
        <f t="shared" si="18"/>
        <v>250753.71906320943</v>
      </c>
      <c r="E196" s="5">
        <f t="shared" si="19"/>
        <v>1909.6611818618378</v>
      </c>
      <c r="F196" s="6">
        <f t="shared" si="20"/>
        <v>835.84573021069809</v>
      </c>
      <c r="G196" s="5">
        <f t="shared" si="21"/>
        <v>1073.8154516511397</v>
      </c>
      <c r="H196" s="6">
        <f t="shared" si="22"/>
        <v>249679.90361155829</v>
      </c>
      <c r="I196" s="6">
        <f t="shared" si="23"/>
        <v>208696.20580158388</v>
      </c>
    </row>
    <row r="197" spans="2:9" x14ac:dyDescent="0.25">
      <c r="B197">
        <f t="shared" si="16"/>
        <v>189</v>
      </c>
      <c r="C197" s="7">
        <f t="shared" si="17"/>
        <v>49919</v>
      </c>
      <c r="D197" s="4">
        <f t="shared" si="18"/>
        <v>249679.90361155829</v>
      </c>
      <c r="E197" s="5">
        <f t="shared" si="19"/>
        <v>1909.6611818618378</v>
      </c>
      <c r="F197" s="6">
        <f t="shared" si="20"/>
        <v>832.26634537186101</v>
      </c>
      <c r="G197" s="5">
        <f t="shared" si="21"/>
        <v>1077.3948364899768</v>
      </c>
      <c r="H197" s="6">
        <f t="shared" si="22"/>
        <v>248602.5087750683</v>
      </c>
      <c r="I197" s="6">
        <f t="shared" si="23"/>
        <v>209528.47214695576</v>
      </c>
    </row>
    <row r="198" spans="2:9" x14ac:dyDescent="0.25">
      <c r="B198">
        <f t="shared" si="16"/>
        <v>190</v>
      </c>
      <c r="C198" s="7">
        <f t="shared" si="17"/>
        <v>49949</v>
      </c>
      <c r="D198" s="4">
        <f t="shared" si="18"/>
        <v>248602.5087750683</v>
      </c>
      <c r="E198" s="5">
        <f t="shared" si="19"/>
        <v>1909.6611818618378</v>
      </c>
      <c r="F198" s="6">
        <f t="shared" si="20"/>
        <v>828.67502925022768</v>
      </c>
      <c r="G198" s="5">
        <f t="shared" si="21"/>
        <v>1080.9861526116101</v>
      </c>
      <c r="H198" s="6">
        <f t="shared" si="22"/>
        <v>247521.52262245669</v>
      </c>
      <c r="I198" s="6">
        <f t="shared" si="23"/>
        <v>210357.147176206</v>
      </c>
    </row>
    <row r="199" spans="2:9" x14ac:dyDescent="0.25">
      <c r="B199">
        <f t="shared" si="16"/>
        <v>191</v>
      </c>
      <c r="C199" s="7">
        <f t="shared" si="17"/>
        <v>49980</v>
      </c>
      <c r="D199" s="4">
        <f t="shared" si="18"/>
        <v>247521.52262245669</v>
      </c>
      <c r="E199" s="5">
        <f t="shared" si="19"/>
        <v>1909.6611818618378</v>
      </c>
      <c r="F199" s="6">
        <f t="shared" si="20"/>
        <v>825.07174207485571</v>
      </c>
      <c r="G199" s="5">
        <f t="shared" si="21"/>
        <v>1084.589439786982</v>
      </c>
      <c r="H199" s="6">
        <f t="shared" si="22"/>
        <v>246436.93318266972</v>
      </c>
      <c r="I199" s="6">
        <f t="shared" si="23"/>
        <v>211182.21891828085</v>
      </c>
    </row>
    <row r="200" spans="2:9" x14ac:dyDescent="0.25">
      <c r="B200">
        <f t="shared" si="16"/>
        <v>192</v>
      </c>
      <c r="C200" s="7">
        <f t="shared" si="17"/>
        <v>50010</v>
      </c>
      <c r="D200" s="4">
        <f t="shared" si="18"/>
        <v>246436.93318266972</v>
      </c>
      <c r="E200" s="5">
        <f t="shared" si="19"/>
        <v>1909.6611818618378</v>
      </c>
      <c r="F200" s="6">
        <f t="shared" si="20"/>
        <v>821.45644394223245</v>
      </c>
      <c r="G200" s="5">
        <f t="shared" si="21"/>
        <v>1088.2047379196053</v>
      </c>
      <c r="H200" s="6">
        <f t="shared" si="22"/>
        <v>245348.7284447501</v>
      </c>
      <c r="I200" s="6">
        <f t="shared" si="23"/>
        <v>212003.67536222309</v>
      </c>
    </row>
    <row r="201" spans="2:9" x14ac:dyDescent="0.25">
      <c r="B201">
        <f t="shared" si="16"/>
        <v>193</v>
      </c>
      <c r="C201" s="7">
        <f t="shared" si="17"/>
        <v>50041</v>
      </c>
      <c r="D201" s="4">
        <f t="shared" si="18"/>
        <v>245348.7284447501</v>
      </c>
      <c r="E201" s="5">
        <f t="shared" si="19"/>
        <v>1909.6611818618378</v>
      </c>
      <c r="F201" s="6">
        <f t="shared" si="20"/>
        <v>817.82909481583374</v>
      </c>
      <c r="G201" s="5">
        <f t="shared" si="21"/>
        <v>1091.8320870460041</v>
      </c>
      <c r="H201" s="6">
        <f t="shared" si="22"/>
        <v>244256.8963577041</v>
      </c>
      <c r="I201" s="6">
        <f t="shared" si="23"/>
        <v>212821.50445703891</v>
      </c>
    </row>
    <row r="202" spans="2:9" x14ac:dyDescent="0.25">
      <c r="B202">
        <f t="shared" si="16"/>
        <v>194</v>
      </c>
      <c r="C202" s="7">
        <f t="shared" si="17"/>
        <v>50072</v>
      </c>
      <c r="D202" s="4">
        <f t="shared" si="18"/>
        <v>244256.8963577041</v>
      </c>
      <c r="E202" s="5">
        <f t="shared" si="19"/>
        <v>1909.6611818618378</v>
      </c>
      <c r="F202" s="6">
        <f t="shared" si="20"/>
        <v>814.18965452568034</v>
      </c>
      <c r="G202" s="5">
        <f t="shared" si="21"/>
        <v>1095.4715273361576</v>
      </c>
      <c r="H202" s="6">
        <f t="shared" si="22"/>
        <v>243161.42483036793</v>
      </c>
      <c r="I202" s="6">
        <f t="shared" si="23"/>
        <v>213635.6941115646</v>
      </c>
    </row>
    <row r="203" spans="2:9" x14ac:dyDescent="0.25">
      <c r="B203">
        <f t="shared" ref="B203:B266" si="24">+B202+1</f>
        <v>195</v>
      </c>
      <c r="C203" s="7">
        <f t="shared" ref="C203:C266" si="25">EOMONTH(C202,0)+1</f>
        <v>50100</v>
      </c>
      <c r="D203" s="4">
        <f t="shared" ref="D203:D266" si="26">H202</f>
        <v>243161.42483036793</v>
      </c>
      <c r="E203" s="5">
        <f t="shared" ref="E203:E266" si="27">-PMT($B$4,$B$2*$B$3,$B$5)</f>
        <v>1909.6611818618378</v>
      </c>
      <c r="F203" s="6">
        <f t="shared" ref="F203:F266" si="28">D203*$B$4</f>
        <v>810.53808276789312</v>
      </c>
      <c r="G203" s="5">
        <f t="shared" ref="G203:G266" si="29">E203-F203</f>
        <v>1099.1230990939448</v>
      </c>
      <c r="H203" s="6">
        <f t="shared" ref="H203:H266" si="30">D203-G203</f>
        <v>242062.301731274</v>
      </c>
      <c r="I203" s="6">
        <f t="shared" ref="I203:I266" si="31">F203+I202</f>
        <v>214446.23219433249</v>
      </c>
    </row>
    <row r="204" spans="2:9" x14ac:dyDescent="0.25">
      <c r="B204">
        <f t="shared" si="24"/>
        <v>196</v>
      </c>
      <c r="C204" s="7">
        <f t="shared" si="25"/>
        <v>50131</v>
      </c>
      <c r="D204" s="4">
        <f t="shared" si="26"/>
        <v>242062.301731274</v>
      </c>
      <c r="E204" s="5">
        <f t="shared" si="27"/>
        <v>1909.6611818618378</v>
      </c>
      <c r="F204" s="6">
        <f t="shared" si="28"/>
        <v>806.8743391042467</v>
      </c>
      <c r="G204" s="5">
        <f t="shared" si="29"/>
        <v>1102.7868427575911</v>
      </c>
      <c r="H204" s="6">
        <f t="shared" si="30"/>
        <v>240959.51488851639</v>
      </c>
      <c r="I204" s="6">
        <f t="shared" si="31"/>
        <v>215253.10653343674</v>
      </c>
    </row>
    <row r="205" spans="2:9" x14ac:dyDescent="0.25">
      <c r="B205">
        <f t="shared" si="24"/>
        <v>197</v>
      </c>
      <c r="C205" s="7">
        <f t="shared" si="25"/>
        <v>50161</v>
      </c>
      <c r="D205" s="4">
        <f t="shared" si="26"/>
        <v>240959.51488851639</v>
      </c>
      <c r="E205" s="5">
        <f t="shared" si="27"/>
        <v>1909.6611818618378</v>
      </c>
      <c r="F205" s="6">
        <f t="shared" si="28"/>
        <v>803.19838296172134</v>
      </c>
      <c r="G205" s="5">
        <f t="shared" si="29"/>
        <v>1106.4627989001165</v>
      </c>
      <c r="H205" s="6">
        <f t="shared" si="30"/>
        <v>239853.05208961628</v>
      </c>
      <c r="I205" s="6">
        <f t="shared" si="31"/>
        <v>216056.30491639845</v>
      </c>
    </row>
    <row r="206" spans="2:9" x14ac:dyDescent="0.25">
      <c r="B206">
        <f t="shared" si="24"/>
        <v>198</v>
      </c>
      <c r="C206" s="7">
        <f t="shared" si="25"/>
        <v>50192</v>
      </c>
      <c r="D206" s="4">
        <f t="shared" si="26"/>
        <v>239853.05208961628</v>
      </c>
      <c r="E206" s="5">
        <f t="shared" si="27"/>
        <v>1909.6611818618378</v>
      </c>
      <c r="F206" s="6">
        <f t="shared" si="28"/>
        <v>799.51017363205426</v>
      </c>
      <c r="G206" s="5">
        <f t="shared" si="29"/>
        <v>1110.1510082297837</v>
      </c>
      <c r="H206" s="6">
        <f t="shared" si="30"/>
        <v>238742.90108138649</v>
      </c>
      <c r="I206" s="6">
        <f t="shared" si="31"/>
        <v>216855.81509003052</v>
      </c>
    </row>
    <row r="207" spans="2:9" x14ac:dyDescent="0.25">
      <c r="B207">
        <f t="shared" si="24"/>
        <v>199</v>
      </c>
      <c r="C207" s="7">
        <f t="shared" si="25"/>
        <v>50222</v>
      </c>
      <c r="D207" s="4">
        <f t="shared" si="26"/>
        <v>238742.90108138649</v>
      </c>
      <c r="E207" s="5">
        <f t="shared" si="27"/>
        <v>1909.6611818618378</v>
      </c>
      <c r="F207" s="6">
        <f t="shared" si="28"/>
        <v>795.80967027128838</v>
      </c>
      <c r="G207" s="5">
        <f t="shared" si="29"/>
        <v>1113.8515115905493</v>
      </c>
      <c r="H207" s="6">
        <f t="shared" si="30"/>
        <v>237629.04956979593</v>
      </c>
      <c r="I207" s="6">
        <f t="shared" si="31"/>
        <v>217651.62476030181</v>
      </c>
    </row>
    <row r="208" spans="2:9" x14ac:dyDescent="0.25">
      <c r="B208">
        <f t="shared" si="24"/>
        <v>200</v>
      </c>
      <c r="C208" s="7">
        <f t="shared" si="25"/>
        <v>50253</v>
      </c>
      <c r="D208" s="4">
        <f t="shared" si="26"/>
        <v>237629.04956979593</v>
      </c>
      <c r="E208" s="5">
        <f t="shared" si="27"/>
        <v>1909.6611818618378</v>
      </c>
      <c r="F208" s="6">
        <f t="shared" si="28"/>
        <v>792.0968318993198</v>
      </c>
      <c r="G208" s="5">
        <f t="shared" si="29"/>
        <v>1117.564349962518</v>
      </c>
      <c r="H208" s="6">
        <f t="shared" si="30"/>
        <v>236511.48521983341</v>
      </c>
      <c r="I208" s="6">
        <f t="shared" si="31"/>
        <v>218443.72159220112</v>
      </c>
    </row>
    <row r="209" spans="2:9" x14ac:dyDescent="0.25">
      <c r="B209">
        <f t="shared" si="24"/>
        <v>201</v>
      </c>
      <c r="C209" s="7">
        <f t="shared" si="25"/>
        <v>50284</v>
      </c>
      <c r="D209" s="4">
        <f t="shared" si="26"/>
        <v>236511.48521983341</v>
      </c>
      <c r="E209" s="5">
        <f t="shared" si="27"/>
        <v>1909.6611818618378</v>
      </c>
      <c r="F209" s="6">
        <f t="shared" si="28"/>
        <v>788.37161739944474</v>
      </c>
      <c r="G209" s="5">
        <f t="shared" si="29"/>
        <v>1121.2895644623932</v>
      </c>
      <c r="H209" s="6">
        <f t="shared" si="30"/>
        <v>235390.195655371</v>
      </c>
      <c r="I209" s="6">
        <f t="shared" si="31"/>
        <v>219232.09320960057</v>
      </c>
    </row>
    <row r="210" spans="2:9" x14ac:dyDescent="0.25">
      <c r="B210">
        <f t="shared" si="24"/>
        <v>202</v>
      </c>
      <c r="C210" s="7">
        <f t="shared" si="25"/>
        <v>50314</v>
      </c>
      <c r="D210" s="4">
        <f t="shared" si="26"/>
        <v>235390.195655371</v>
      </c>
      <c r="E210" s="5">
        <f t="shared" si="27"/>
        <v>1909.6611818618378</v>
      </c>
      <c r="F210" s="6">
        <f t="shared" si="28"/>
        <v>784.6339855179034</v>
      </c>
      <c r="G210" s="5">
        <f t="shared" si="29"/>
        <v>1125.0271963439345</v>
      </c>
      <c r="H210" s="6">
        <f t="shared" si="30"/>
        <v>234265.16845902707</v>
      </c>
      <c r="I210" s="6">
        <f t="shared" si="31"/>
        <v>220016.72719511847</v>
      </c>
    </row>
    <row r="211" spans="2:9" x14ac:dyDescent="0.25">
      <c r="B211">
        <f t="shared" si="24"/>
        <v>203</v>
      </c>
      <c r="C211" s="7">
        <f t="shared" si="25"/>
        <v>50345</v>
      </c>
      <c r="D211" s="4">
        <f t="shared" si="26"/>
        <v>234265.16845902707</v>
      </c>
      <c r="E211" s="5">
        <f t="shared" si="27"/>
        <v>1909.6611818618378</v>
      </c>
      <c r="F211" s="6">
        <f t="shared" si="28"/>
        <v>780.88389486342362</v>
      </c>
      <c r="G211" s="5">
        <f t="shared" si="29"/>
        <v>1128.7772869984142</v>
      </c>
      <c r="H211" s="6">
        <f t="shared" si="30"/>
        <v>233136.39117202867</v>
      </c>
      <c r="I211" s="6">
        <f t="shared" si="31"/>
        <v>220797.61108998189</v>
      </c>
    </row>
    <row r="212" spans="2:9" x14ac:dyDescent="0.25">
      <c r="B212">
        <f t="shared" si="24"/>
        <v>204</v>
      </c>
      <c r="C212" s="7">
        <f t="shared" si="25"/>
        <v>50375</v>
      </c>
      <c r="D212" s="4">
        <f t="shared" si="26"/>
        <v>233136.39117202867</v>
      </c>
      <c r="E212" s="5">
        <f t="shared" si="27"/>
        <v>1909.6611818618378</v>
      </c>
      <c r="F212" s="6">
        <f t="shared" si="28"/>
        <v>777.12130390676225</v>
      </c>
      <c r="G212" s="5">
        <f t="shared" si="29"/>
        <v>1132.5398779550756</v>
      </c>
      <c r="H212" s="6">
        <f t="shared" si="30"/>
        <v>232003.8512940736</v>
      </c>
      <c r="I212" s="6">
        <f t="shared" si="31"/>
        <v>221574.73239388864</v>
      </c>
    </row>
    <row r="213" spans="2:9" x14ac:dyDescent="0.25">
      <c r="B213">
        <f t="shared" si="24"/>
        <v>205</v>
      </c>
      <c r="C213" s="7">
        <f t="shared" si="25"/>
        <v>50406</v>
      </c>
      <c r="D213" s="4">
        <f t="shared" si="26"/>
        <v>232003.8512940736</v>
      </c>
      <c r="E213" s="5">
        <f t="shared" si="27"/>
        <v>1909.6611818618378</v>
      </c>
      <c r="F213" s="6">
        <f t="shared" si="28"/>
        <v>773.34617098024535</v>
      </c>
      <c r="G213" s="5">
        <f t="shared" si="29"/>
        <v>1136.3150108815926</v>
      </c>
      <c r="H213" s="6">
        <f t="shared" si="30"/>
        <v>230867.53628319199</v>
      </c>
      <c r="I213" s="6">
        <f t="shared" si="31"/>
        <v>222348.07856486889</v>
      </c>
    </row>
    <row r="214" spans="2:9" x14ac:dyDescent="0.25">
      <c r="B214">
        <f t="shared" si="24"/>
        <v>206</v>
      </c>
      <c r="C214" s="7">
        <f t="shared" si="25"/>
        <v>50437</v>
      </c>
      <c r="D214" s="4">
        <f t="shared" si="26"/>
        <v>230867.53628319199</v>
      </c>
      <c r="E214" s="5">
        <f t="shared" si="27"/>
        <v>1909.6611818618378</v>
      </c>
      <c r="F214" s="6">
        <f t="shared" si="28"/>
        <v>769.55845427730674</v>
      </c>
      <c r="G214" s="5">
        <f t="shared" si="29"/>
        <v>1140.1027275845311</v>
      </c>
      <c r="H214" s="6">
        <f t="shared" si="30"/>
        <v>229727.43355560745</v>
      </c>
      <c r="I214" s="6">
        <f t="shared" si="31"/>
        <v>223117.6370191462</v>
      </c>
    </row>
    <row r="215" spans="2:9" x14ac:dyDescent="0.25">
      <c r="B215">
        <f t="shared" si="24"/>
        <v>207</v>
      </c>
      <c r="C215" s="7">
        <f t="shared" si="25"/>
        <v>50465</v>
      </c>
      <c r="D215" s="4">
        <f t="shared" si="26"/>
        <v>229727.43355560745</v>
      </c>
      <c r="E215" s="5">
        <f t="shared" si="27"/>
        <v>1909.6611818618378</v>
      </c>
      <c r="F215" s="6">
        <f t="shared" si="28"/>
        <v>765.75811185202485</v>
      </c>
      <c r="G215" s="5">
        <f t="shared" si="29"/>
        <v>1143.9030700098128</v>
      </c>
      <c r="H215" s="6">
        <f t="shared" si="30"/>
        <v>228583.53048559764</v>
      </c>
      <c r="I215" s="6">
        <f t="shared" si="31"/>
        <v>223883.39513099822</v>
      </c>
    </row>
    <row r="216" spans="2:9" x14ac:dyDescent="0.25">
      <c r="B216">
        <f t="shared" si="24"/>
        <v>208</v>
      </c>
      <c r="C216" s="7">
        <f t="shared" si="25"/>
        <v>50496</v>
      </c>
      <c r="D216" s="4">
        <f t="shared" si="26"/>
        <v>228583.53048559764</v>
      </c>
      <c r="E216" s="5">
        <f t="shared" si="27"/>
        <v>1909.6611818618378</v>
      </c>
      <c r="F216" s="6">
        <f t="shared" si="28"/>
        <v>761.9451016186589</v>
      </c>
      <c r="G216" s="5">
        <f t="shared" si="29"/>
        <v>1147.716080243179</v>
      </c>
      <c r="H216" s="6">
        <f t="shared" si="30"/>
        <v>227435.81440535447</v>
      </c>
      <c r="I216" s="6">
        <f t="shared" si="31"/>
        <v>224645.34023261687</v>
      </c>
    </row>
    <row r="217" spans="2:9" x14ac:dyDescent="0.25">
      <c r="B217">
        <f t="shared" si="24"/>
        <v>209</v>
      </c>
      <c r="C217" s="7">
        <f t="shared" si="25"/>
        <v>50526</v>
      </c>
      <c r="D217" s="4">
        <f t="shared" si="26"/>
        <v>227435.81440535447</v>
      </c>
      <c r="E217" s="5">
        <f t="shared" si="27"/>
        <v>1909.6611818618378</v>
      </c>
      <c r="F217" s="6">
        <f t="shared" si="28"/>
        <v>758.11938135118157</v>
      </c>
      <c r="G217" s="5">
        <f t="shared" si="29"/>
        <v>1151.5418005106562</v>
      </c>
      <c r="H217" s="6">
        <f t="shared" si="30"/>
        <v>226284.27260484381</v>
      </c>
      <c r="I217" s="6">
        <f t="shared" si="31"/>
        <v>225403.45961396807</v>
      </c>
    </row>
    <row r="218" spans="2:9" x14ac:dyDescent="0.25">
      <c r="B218">
        <f t="shared" si="24"/>
        <v>210</v>
      </c>
      <c r="C218" s="7">
        <f t="shared" si="25"/>
        <v>50557</v>
      </c>
      <c r="D218" s="4">
        <f t="shared" si="26"/>
        <v>226284.27260484381</v>
      </c>
      <c r="E218" s="5">
        <f t="shared" si="27"/>
        <v>1909.6611818618378</v>
      </c>
      <c r="F218" s="6">
        <f t="shared" si="28"/>
        <v>754.28090868281276</v>
      </c>
      <c r="G218" s="5">
        <f t="shared" si="29"/>
        <v>1155.3802731790252</v>
      </c>
      <c r="H218" s="6">
        <f t="shared" si="30"/>
        <v>225128.89233166477</v>
      </c>
      <c r="I218" s="6">
        <f t="shared" si="31"/>
        <v>226157.74052265089</v>
      </c>
    </row>
    <row r="219" spans="2:9" x14ac:dyDescent="0.25">
      <c r="B219">
        <f t="shared" si="24"/>
        <v>211</v>
      </c>
      <c r="C219" s="7">
        <f t="shared" si="25"/>
        <v>50587</v>
      </c>
      <c r="D219" s="4">
        <f t="shared" si="26"/>
        <v>225128.89233166477</v>
      </c>
      <c r="E219" s="5">
        <f t="shared" si="27"/>
        <v>1909.6611818618378</v>
      </c>
      <c r="F219" s="6">
        <f t="shared" si="28"/>
        <v>750.42964110554931</v>
      </c>
      <c r="G219" s="5">
        <f t="shared" si="29"/>
        <v>1159.2315407562885</v>
      </c>
      <c r="H219" s="6">
        <f t="shared" si="30"/>
        <v>223969.66079090847</v>
      </c>
      <c r="I219" s="6">
        <f t="shared" si="31"/>
        <v>226908.17016375644</v>
      </c>
    </row>
    <row r="220" spans="2:9" x14ac:dyDescent="0.25">
      <c r="B220">
        <f t="shared" si="24"/>
        <v>212</v>
      </c>
      <c r="C220" s="7">
        <f t="shared" si="25"/>
        <v>50618</v>
      </c>
      <c r="D220" s="4">
        <f t="shared" si="26"/>
        <v>223969.66079090847</v>
      </c>
      <c r="E220" s="5">
        <f t="shared" si="27"/>
        <v>1909.6611818618378</v>
      </c>
      <c r="F220" s="6">
        <f t="shared" si="28"/>
        <v>746.56553596969491</v>
      </c>
      <c r="G220" s="5">
        <f t="shared" si="29"/>
        <v>1163.0956458921428</v>
      </c>
      <c r="H220" s="6">
        <f t="shared" si="30"/>
        <v>222806.56514501633</v>
      </c>
      <c r="I220" s="6">
        <f t="shared" si="31"/>
        <v>227654.73569972612</v>
      </c>
    </row>
    <row r="221" spans="2:9" x14ac:dyDescent="0.25">
      <c r="B221">
        <f t="shared" si="24"/>
        <v>213</v>
      </c>
      <c r="C221" s="7">
        <f t="shared" si="25"/>
        <v>50649</v>
      </c>
      <c r="D221" s="4">
        <f t="shared" si="26"/>
        <v>222806.56514501633</v>
      </c>
      <c r="E221" s="5">
        <f t="shared" si="27"/>
        <v>1909.6611818618378</v>
      </c>
      <c r="F221" s="6">
        <f t="shared" si="28"/>
        <v>742.68855048338776</v>
      </c>
      <c r="G221" s="5">
        <f t="shared" si="29"/>
        <v>1166.9726313784499</v>
      </c>
      <c r="H221" s="6">
        <f t="shared" si="30"/>
        <v>221639.59251363788</v>
      </c>
      <c r="I221" s="6">
        <f t="shared" si="31"/>
        <v>228397.4242502095</v>
      </c>
    </row>
    <row r="222" spans="2:9" x14ac:dyDescent="0.25">
      <c r="B222">
        <f t="shared" si="24"/>
        <v>214</v>
      </c>
      <c r="C222" s="7">
        <f t="shared" si="25"/>
        <v>50679</v>
      </c>
      <c r="D222" s="4">
        <f t="shared" si="26"/>
        <v>221639.59251363788</v>
      </c>
      <c r="E222" s="5">
        <f t="shared" si="27"/>
        <v>1909.6611818618378</v>
      </c>
      <c r="F222" s="6">
        <f t="shared" si="28"/>
        <v>738.79864171212625</v>
      </c>
      <c r="G222" s="5">
        <f t="shared" si="29"/>
        <v>1170.8625401497115</v>
      </c>
      <c r="H222" s="6">
        <f t="shared" si="30"/>
        <v>220468.72997348817</v>
      </c>
      <c r="I222" s="6">
        <f t="shared" si="31"/>
        <v>229136.22289192161</v>
      </c>
    </row>
    <row r="223" spans="2:9" x14ac:dyDescent="0.25">
      <c r="B223">
        <f t="shared" si="24"/>
        <v>215</v>
      </c>
      <c r="C223" s="7">
        <f t="shared" si="25"/>
        <v>50710</v>
      </c>
      <c r="D223" s="4">
        <f t="shared" si="26"/>
        <v>220468.72997348817</v>
      </c>
      <c r="E223" s="5">
        <f t="shared" si="27"/>
        <v>1909.6611818618378</v>
      </c>
      <c r="F223" s="6">
        <f t="shared" si="28"/>
        <v>734.89576657829389</v>
      </c>
      <c r="G223" s="5">
        <f t="shared" si="29"/>
        <v>1174.7654152835439</v>
      </c>
      <c r="H223" s="6">
        <f t="shared" si="30"/>
        <v>219293.96455820464</v>
      </c>
      <c r="I223" s="6">
        <f t="shared" si="31"/>
        <v>229871.11865849991</v>
      </c>
    </row>
    <row r="224" spans="2:9" x14ac:dyDescent="0.25">
      <c r="B224">
        <f t="shared" si="24"/>
        <v>216</v>
      </c>
      <c r="C224" s="7">
        <f t="shared" si="25"/>
        <v>50740</v>
      </c>
      <c r="D224" s="4">
        <f t="shared" si="26"/>
        <v>219293.96455820464</v>
      </c>
      <c r="E224" s="5">
        <f t="shared" si="27"/>
        <v>1909.6611818618378</v>
      </c>
      <c r="F224" s="6">
        <f t="shared" si="28"/>
        <v>730.97988186068221</v>
      </c>
      <c r="G224" s="5">
        <f t="shared" si="29"/>
        <v>1178.6813000011557</v>
      </c>
      <c r="H224" s="6">
        <f t="shared" si="30"/>
        <v>218115.28325820348</v>
      </c>
      <c r="I224" s="6">
        <f t="shared" si="31"/>
        <v>230602.0985403606</v>
      </c>
    </row>
    <row r="225" spans="2:9" x14ac:dyDescent="0.25">
      <c r="B225">
        <f t="shared" si="24"/>
        <v>217</v>
      </c>
      <c r="C225" s="7">
        <f t="shared" si="25"/>
        <v>50771</v>
      </c>
      <c r="D225" s="4">
        <f t="shared" si="26"/>
        <v>218115.28325820348</v>
      </c>
      <c r="E225" s="5">
        <f t="shared" si="27"/>
        <v>1909.6611818618378</v>
      </c>
      <c r="F225" s="6">
        <f t="shared" si="28"/>
        <v>727.05094419401166</v>
      </c>
      <c r="G225" s="5">
        <f t="shared" si="29"/>
        <v>1182.6102376678261</v>
      </c>
      <c r="H225" s="6">
        <f t="shared" si="30"/>
        <v>216932.67302053564</v>
      </c>
      <c r="I225" s="6">
        <f t="shared" si="31"/>
        <v>231329.14948455463</v>
      </c>
    </row>
    <row r="226" spans="2:9" x14ac:dyDescent="0.25">
      <c r="B226">
        <f t="shared" si="24"/>
        <v>218</v>
      </c>
      <c r="C226" s="7">
        <f t="shared" si="25"/>
        <v>50802</v>
      </c>
      <c r="D226" s="4">
        <f t="shared" si="26"/>
        <v>216932.67302053564</v>
      </c>
      <c r="E226" s="5">
        <f t="shared" si="27"/>
        <v>1909.6611818618378</v>
      </c>
      <c r="F226" s="6">
        <f t="shared" si="28"/>
        <v>723.10891006845225</v>
      </c>
      <c r="G226" s="5">
        <f t="shared" si="29"/>
        <v>1186.5522717933854</v>
      </c>
      <c r="H226" s="6">
        <f t="shared" si="30"/>
        <v>215746.12074874225</v>
      </c>
      <c r="I226" s="6">
        <f t="shared" si="31"/>
        <v>232052.25839462309</v>
      </c>
    </row>
    <row r="227" spans="2:9" x14ac:dyDescent="0.25">
      <c r="B227">
        <f t="shared" si="24"/>
        <v>219</v>
      </c>
      <c r="C227" s="7">
        <f t="shared" si="25"/>
        <v>50830</v>
      </c>
      <c r="D227" s="4">
        <f t="shared" si="26"/>
        <v>215746.12074874225</v>
      </c>
      <c r="E227" s="5">
        <f t="shared" si="27"/>
        <v>1909.6611818618378</v>
      </c>
      <c r="F227" s="6">
        <f t="shared" si="28"/>
        <v>719.15373582914083</v>
      </c>
      <c r="G227" s="5">
        <f t="shared" si="29"/>
        <v>1190.5074460326969</v>
      </c>
      <c r="H227" s="6">
        <f t="shared" si="30"/>
        <v>214555.61330270956</v>
      </c>
      <c r="I227" s="6">
        <f t="shared" si="31"/>
        <v>232771.41213045223</v>
      </c>
    </row>
    <row r="228" spans="2:9" x14ac:dyDescent="0.25">
      <c r="B228">
        <f t="shared" si="24"/>
        <v>220</v>
      </c>
      <c r="C228" s="7">
        <f t="shared" si="25"/>
        <v>50861</v>
      </c>
      <c r="D228" s="4">
        <f t="shared" si="26"/>
        <v>214555.61330270956</v>
      </c>
      <c r="E228" s="5">
        <f t="shared" si="27"/>
        <v>1909.6611818618378</v>
      </c>
      <c r="F228" s="6">
        <f t="shared" si="28"/>
        <v>715.18537767569865</v>
      </c>
      <c r="G228" s="5">
        <f t="shared" si="29"/>
        <v>1194.4758041861392</v>
      </c>
      <c r="H228" s="6">
        <f t="shared" si="30"/>
        <v>213361.13749852343</v>
      </c>
      <c r="I228" s="6">
        <f t="shared" si="31"/>
        <v>233486.59750812792</v>
      </c>
    </row>
    <row r="229" spans="2:9" x14ac:dyDescent="0.25">
      <c r="B229">
        <f t="shared" si="24"/>
        <v>221</v>
      </c>
      <c r="C229" s="7">
        <f t="shared" si="25"/>
        <v>50891</v>
      </c>
      <c r="D229" s="4">
        <f t="shared" si="26"/>
        <v>213361.13749852343</v>
      </c>
      <c r="E229" s="5">
        <f t="shared" si="27"/>
        <v>1909.6611818618378</v>
      </c>
      <c r="F229" s="6">
        <f t="shared" si="28"/>
        <v>711.20379166174484</v>
      </c>
      <c r="G229" s="5">
        <f t="shared" si="29"/>
        <v>1198.457390200093</v>
      </c>
      <c r="H229" s="6">
        <f t="shared" si="30"/>
        <v>212162.68010832334</v>
      </c>
      <c r="I229" s="6">
        <f t="shared" si="31"/>
        <v>234197.80129978966</v>
      </c>
    </row>
    <row r="230" spans="2:9" x14ac:dyDescent="0.25">
      <c r="B230">
        <f t="shared" si="24"/>
        <v>222</v>
      </c>
      <c r="C230" s="7">
        <f t="shared" si="25"/>
        <v>50922</v>
      </c>
      <c r="D230" s="4">
        <f t="shared" si="26"/>
        <v>212162.68010832334</v>
      </c>
      <c r="E230" s="5">
        <f t="shared" si="27"/>
        <v>1909.6611818618378</v>
      </c>
      <c r="F230" s="6">
        <f t="shared" si="28"/>
        <v>707.20893369441114</v>
      </c>
      <c r="G230" s="5">
        <f t="shared" si="29"/>
        <v>1202.4522481674267</v>
      </c>
      <c r="H230" s="6">
        <f t="shared" si="30"/>
        <v>210960.22786015592</v>
      </c>
      <c r="I230" s="6">
        <f t="shared" si="31"/>
        <v>234905.01023348406</v>
      </c>
    </row>
    <row r="231" spans="2:9" x14ac:dyDescent="0.25">
      <c r="B231">
        <f t="shared" si="24"/>
        <v>223</v>
      </c>
      <c r="C231" s="7">
        <f t="shared" si="25"/>
        <v>50952</v>
      </c>
      <c r="D231" s="4">
        <f t="shared" si="26"/>
        <v>210960.22786015592</v>
      </c>
      <c r="E231" s="5">
        <f t="shared" si="27"/>
        <v>1909.6611818618378</v>
      </c>
      <c r="F231" s="6">
        <f t="shared" si="28"/>
        <v>703.2007595338531</v>
      </c>
      <c r="G231" s="5">
        <f t="shared" si="29"/>
        <v>1206.4604223279848</v>
      </c>
      <c r="H231" s="6">
        <f t="shared" si="30"/>
        <v>209753.76743782795</v>
      </c>
      <c r="I231" s="6">
        <f t="shared" si="31"/>
        <v>235608.21099301791</v>
      </c>
    </row>
    <row r="232" spans="2:9" x14ac:dyDescent="0.25">
      <c r="B232">
        <f t="shared" si="24"/>
        <v>224</v>
      </c>
      <c r="C232" s="7">
        <f t="shared" si="25"/>
        <v>50983</v>
      </c>
      <c r="D232" s="4">
        <f t="shared" si="26"/>
        <v>209753.76743782795</v>
      </c>
      <c r="E232" s="5">
        <f t="shared" si="27"/>
        <v>1909.6611818618378</v>
      </c>
      <c r="F232" s="6">
        <f t="shared" si="28"/>
        <v>699.1792247927599</v>
      </c>
      <c r="G232" s="5">
        <f t="shared" si="29"/>
        <v>1210.4819570690779</v>
      </c>
      <c r="H232" s="6">
        <f t="shared" si="30"/>
        <v>208543.28548075887</v>
      </c>
      <c r="I232" s="6">
        <f t="shared" si="31"/>
        <v>236307.39021781067</v>
      </c>
    </row>
    <row r="233" spans="2:9" x14ac:dyDescent="0.25">
      <c r="B233">
        <f t="shared" si="24"/>
        <v>225</v>
      </c>
      <c r="C233" s="7">
        <f t="shared" si="25"/>
        <v>51014</v>
      </c>
      <c r="D233" s="4">
        <f t="shared" si="26"/>
        <v>208543.28548075887</v>
      </c>
      <c r="E233" s="5">
        <f t="shared" si="27"/>
        <v>1909.6611818618378</v>
      </c>
      <c r="F233" s="6">
        <f t="shared" si="28"/>
        <v>695.14428493586297</v>
      </c>
      <c r="G233" s="5">
        <f t="shared" si="29"/>
        <v>1214.5168969259748</v>
      </c>
      <c r="H233" s="6">
        <f t="shared" si="30"/>
        <v>207328.76858383289</v>
      </c>
      <c r="I233" s="6">
        <f t="shared" si="31"/>
        <v>237002.53450274654</v>
      </c>
    </row>
    <row r="234" spans="2:9" x14ac:dyDescent="0.25">
      <c r="B234">
        <f t="shared" si="24"/>
        <v>226</v>
      </c>
      <c r="C234" s="7">
        <f t="shared" si="25"/>
        <v>51044</v>
      </c>
      <c r="D234" s="4">
        <f t="shared" si="26"/>
        <v>207328.76858383289</v>
      </c>
      <c r="E234" s="5">
        <f t="shared" si="27"/>
        <v>1909.6611818618378</v>
      </c>
      <c r="F234" s="6">
        <f t="shared" si="28"/>
        <v>691.09589527944297</v>
      </c>
      <c r="G234" s="5">
        <f t="shared" si="29"/>
        <v>1218.5652865823949</v>
      </c>
      <c r="H234" s="6">
        <f t="shared" si="30"/>
        <v>206110.2032972505</v>
      </c>
      <c r="I234" s="6">
        <f t="shared" si="31"/>
        <v>237693.63039802597</v>
      </c>
    </row>
    <row r="235" spans="2:9" x14ac:dyDescent="0.25">
      <c r="B235">
        <f t="shared" si="24"/>
        <v>227</v>
      </c>
      <c r="C235" s="7">
        <f t="shared" si="25"/>
        <v>51075</v>
      </c>
      <c r="D235" s="4">
        <f t="shared" si="26"/>
        <v>206110.2032972505</v>
      </c>
      <c r="E235" s="5">
        <f t="shared" si="27"/>
        <v>1909.6611818618378</v>
      </c>
      <c r="F235" s="6">
        <f t="shared" si="28"/>
        <v>687.03401099083499</v>
      </c>
      <c r="G235" s="5">
        <f t="shared" si="29"/>
        <v>1222.6271708710028</v>
      </c>
      <c r="H235" s="6">
        <f t="shared" si="30"/>
        <v>204887.57612637948</v>
      </c>
      <c r="I235" s="6">
        <f t="shared" si="31"/>
        <v>238380.66440901681</v>
      </c>
    </row>
    <row r="236" spans="2:9" x14ac:dyDescent="0.25">
      <c r="B236">
        <f t="shared" si="24"/>
        <v>228</v>
      </c>
      <c r="C236" s="7">
        <f t="shared" si="25"/>
        <v>51105</v>
      </c>
      <c r="D236" s="4">
        <f t="shared" si="26"/>
        <v>204887.57612637948</v>
      </c>
      <c r="E236" s="5">
        <f t="shared" si="27"/>
        <v>1909.6611818618378</v>
      </c>
      <c r="F236" s="6">
        <f t="shared" si="28"/>
        <v>682.95858708793162</v>
      </c>
      <c r="G236" s="5">
        <f t="shared" si="29"/>
        <v>1226.7025947739062</v>
      </c>
      <c r="H236" s="6">
        <f t="shared" si="30"/>
        <v>203660.87353160558</v>
      </c>
      <c r="I236" s="6">
        <f t="shared" si="31"/>
        <v>239063.62299610474</v>
      </c>
    </row>
    <row r="237" spans="2:9" x14ac:dyDescent="0.25">
      <c r="B237">
        <f t="shared" si="24"/>
        <v>229</v>
      </c>
      <c r="C237" s="7">
        <f t="shared" si="25"/>
        <v>51136</v>
      </c>
      <c r="D237" s="4">
        <f t="shared" si="26"/>
        <v>203660.87353160558</v>
      </c>
      <c r="E237" s="5">
        <f t="shared" si="27"/>
        <v>1909.6611818618378</v>
      </c>
      <c r="F237" s="6">
        <f t="shared" si="28"/>
        <v>678.86957843868527</v>
      </c>
      <c r="G237" s="5">
        <f t="shared" si="29"/>
        <v>1230.7916034231525</v>
      </c>
      <c r="H237" s="6">
        <f t="shared" si="30"/>
        <v>202430.08192818242</v>
      </c>
      <c r="I237" s="6">
        <f t="shared" si="31"/>
        <v>239742.49257454343</v>
      </c>
    </row>
    <row r="238" spans="2:9" x14ac:dyDescent="0.25">
      <c r="B238">
        <f t="shared" si="24"/>
        <v>230</v>
      </c>
      <c r="C238" s="7">
        <f t="shared" si="25"/>
        <v>51167</v>
      </c>
      <c r="D238" s="4">
        <f t="shared" si="26"/>
        <v>202430.08192818242</v>
      </c>
      <c r="E238" s="5">
        <f t="shared" si="27"/>
        <v>1909.6611818618378</v>
      </c>
      <c r="F238" s="6">
        <f t="shared" si="28"/>
        <v>674.76693976060812</v>
      </c>
      <c r="G238" s="5">
        <f t="shared" si="29"/>
        <v>1234.8942421012298</v>
      </c>
      <c r="H238" s="6">
        <f t="shared" si="30"/>
        <v>201195.18768608119</v>
      </c>
      <c r="I238" s="6">
        <f t="shared" si="31"/>
        <v>240417.25951430405</v>
      </c>
    </row>
    <row r="239" spans="2:9" x14ac:dyDescent="0.25">
      <c r="B239">
        <f t="shared" si="24"/>
        <v>231</v>
      </c>
      <c r="C239" s="7">
        <f t="shared" si="25"/>
        <v>51196</v>
      </c>
      <c r="D239" s="4">
        <f t="shared" si="26"/>
        <v>201195.18768608119</v>
      </c>
      <c r="E239" s="5">
        <f t="shared" si="27"/>
        <v>1909.6611818618378</v>
      </c>
      <c r="F239" s="6">
        <f t="shared" si="28"/>
        <v>670.65062562027072</v>
      </c>
      <c r="G239" s="5">
        <f t="shared" si="29"/>
        <v>1239.010556241567</v>
      </c>
      <c r="H239" s="6">
        <f t="shared" si="30"/>
        <v>199956.17712983963</v>
      </c>
      <c r="I239" s="6">
        <f t="shared" si="31"/>
        <v>241087.91013992432</v>
      </c>
    </row>
    <row r="240" spans="2:9" x14ac:dyDescent="0.25">
      <c r="B240">
        <f t="shared" si="24"/>
        <v>232</v>
      </c>
      <c r="C240" s="7">
        <f t="shared" si="25"/>
        <v>51227</v>
      </c>
      <c r="D240" s="4">
        <f t="shared" si="26"/>
        <v>199956.17712983963</v>
      </c>
      <c r="E240" s="5">
        <f t="shared" si="27"/>
        <v>1909.6611818618378</v>
      </c>
      <c r="F240" s="6">
        <f t="shared" si="28"/>
        <v>666.52059043279883</v>
      </c>
      <c r="G240" s="5">
        <f t="shared" si="29"/>
        <v>1243.140591429039</v>
      </c>
      <c r="H240" s="6">
        <f t="shared" si="30"/>
        <v>198713.03653841058</v>
      </c>
      <c r="I240" s="6">
        <f t="shared" si="31"/>
        <v>241754.43073035713</v>
      </c>
    </row>
    <row r="241" spans="2:9" x14ac:dyDescent="0.25">
      <c r="B241">
        <f t="shared" si="24"/>
        <v>233</v>
      </c>
      <c r="C241" s="7">
        <f t="shared" si="25"/>
        <v>51257</v>
      </c>
      <c r="D241" s="4">
        <f t="shared" si="26"/>
        <v>198713.03653841058</v>
      </c>
      <c r="E241" s="5">
        <f t="shared" si="27"/>
        <v>1909.6611818618378</v>
      </c>
      <c r="F241" s="6">
        <f t="shared" si="28"/>
        <v>662.37678846136862</v>
      </c>
      <c r="G241" s="5">
        <f t="shared" si="29"/>
        <v>1247.2843934004691</v>
      </c>
      <c r="H241" s="6">
        <f t="shared" si="30"/>
        <v>197465.7521450101</v>
      </c>
      <c r="I241" s="6">
        <f t="shared" si="31"/>
        <v>242416.8075188185</v>
      </c>
    </row>
    <row r="242" spans="2:9" x14ac:dyDescent="0.25">
      <c r="B242">
        <f t="shared" si="24"/>
        <v>234</v>
      </c>
      <c r="C242" s="7">
        <f t="shared" si="25"/>
        <v>51288</v>
      </c>
      <c r="D242" s="4">
        <f t="shared" si="26"/>
        <v>197465.7521450101</v>
      </c>
      <c r="E242" s="5">
        <f t="shared" si="27"/>
        <v>1909.6611818618378</v>
      </c>
      <c r="F242" s="6">
        <f t="shared" si="28"/>
        <v>658.21917381670039</v>
      </c>
      <c r="G242" s="5">
        <f t="shared" si="29"/>
        <v>1251.4420080451373</v>
      </c>
      <c r="H242" s="6">
        <f t="shared" si="30"/>
        <v>196214.31013696498</v>
      </c>
      <c r="I242" s="6">
        <f t="shared" si="31"/>
        <v>243075.02669263521</v>
      </c>
    </row>
    <row r="243" spans="2:9" x14ac:dyDescent="0.25">
      <c r="B243">
        <f t="shared" si="24"/>
        <v>235</v>
      </c>
      <c r="C243" s="7">
        <f t="shared" si="25"/>
        <v>51318</v>
      </c>
      <c r="D243" s="4">
        <f t="shared" si="26"/>
        <v>196214.31013696498</v>
      </c>
      <c r="E243" s="5">
        <f t="shared" si="27"/>
        <v>1909.6611818618378</v>
      </c>
      <c r="F243" s="6">
        <f t="shared" si="28"/>
        <v>654.04770045654993</v>
      </c>
      <c r="G243" s="5">
        <f t="shared" si="29"/>
        <v>1255.613481405288</v>
      </c>
      <c r="H243" s="6">
        <f t="shared" si="30"/>
        <v>194958.6966555597</v>
      </c>
      <c r="I243" s="6">
        <f t="shared" si="31"/>
        <v>243729.07439309175</v>
      </c>
    </row>
    <row r="244" spans="2:9" x14ac:dyDescent="0.25">
      <c r="B244">
        <f t="shared" si="24"/>
        <v>236</v>
      </c>
      <c r="C244" s="7">
        <f t="shared" si="25"/>
        <v>51349</v>
      </c>
      <c r="D244" s="4">
        <f t="shared" si="26"/>
        <v>194958.6966555597</v>
      </c>
      <c r="E244" s="5">
        <f t="shared" si="27"/>
        <v>1909.6611818618378</v>
      </c>
      <c r="F244" s="6">
        <f t="shared" si="28"/>
        <v>649.8623221851991</v>
      </c>
      <c r="G244" s="5">
        <f t="shared" si="29"/>
        <v>1259.7988596766386</v>
      </c>
      <c r="H244" s="6">
        <f t="shared" si="30"/>
        <v>193698.89779588307</v>
      </c>
      <c r="I244" s="6">
        <f t="shared" si="31"/>
        <v>244378.93671527694</v>
      </c>
    </row>
    <row r="245" spans="2:9" x14ac:dyDescent="0.25">
      <c r="B245">
        <f t="shared" si="24"/>
        <v>237</v>
      </c>
      <c r="C245" s="7">
        <f t="shared" si="25"/>
        <v>51380</v>
      </c>
      <c r="D245" s="4">
        <f t="shared" si="26"/>
        <v>193698.89779588307</v>
      </c>
      <c r="E245" s="5">
        <f t="shared" si="27"/>
        <v>1909.6611818618378</v>
      </c>
      <c r="F245" s="6">
        <f t="shared" si="28"/>
        <v>645.66299265294356</v>
      </c>
      <c r="G245" s="5">
        <f t="shared" si="29"/>
        <v>1263.9981892088942</v>
      </c>
      <c r="H245" s="6">
        <f t="shared" si="30"/>
        <v>192434.89960667418</v>
      </c>
      <c r="I245" s="6">
        <f t="shared" si="31"/>
        <v>245024.59970792988</v>
      </c>
    </row>
    <row r="246" spans="2:9" x14ac:dyDescent="0.25">
      <c r="B246">
        <f t="shared" si="24"/>
        <v>238</v>
      </c>
      <c r="C246" s="7">
        <f t="shared" si="25"/>
        <v>51410</v>
      </c>
      <c r="D246" s="4">
        <f t="shared" si="26"/>
        <v>192434.89960667418</v>
      </c>
      <c r="E246" s="5">
        <f t="shared" si="27"/>
        <v>1909.6611818618378</v>
      </c>
      <c r="F246" s="6">
        <f t="shared" si="28"/>
        <v>641.44966535558069</v>
      </c>
      <c r="G246" s="5">
        <f t="shared" si="29"/>
        <v>1268.2115165062571</v>
      </c>
      <c r="H246" s="6">
        <f t="shared" si="30"/>
        <v>191166.68809016791</v>
      </c>
      <c r="I246" s="6">
        <f t="shared" si="31"/>
        <v>245666.04937328547</v>
      </c>
    </row>
    <row r="247" spans="2:9" x14ac:dyDescent="0.25">
      <c r="B247">
        <f t="shared" si="24"/>
        <v>239</v>
      </c>
      <c r="C247" s="7">
        <f t="shared" si="25"/>
        <v>51441</v>
      </c>
      <c r="D247" s="4">
        <f t="shared" si="26"/>
        <v>191166.68809016791</v>
      </c>
      <c r="E247" s="5">
        <f t="shared" si="27"/>
        <v>1909.6611818618378</v>
      </c>
      <c r="F247" s="6">
        <f t="shared" si="28"/>
        <v>637.22229363389306</v>
      </c>
      <c r="G247" s="5">
        <f t="shared" si="29"/>
        <v>1272.4388882279447</v>
      </c>
      <c r="H247" s="6">
        <f t="shared" si="30"/>
        <v>189894.24920193997</v>
      </c>
      <c r="I247" s="6">
        <f t="shared" si="31"/>
        <v>246303.27166691935</v>
      </c>
    </row>
    <row r="248" spans="2:9" x14ac:dyDescent="0.25">
      <c r="B248">
        <f t="shared" si="24"/>
        <v>240</v>
      </c>
      <c r="C248" s="7">
        <f t="shared" si="25"/>
        <v>51471</v>
      </c>
      <c r="D248" s="4">
        <f t="shared" si="26"/>
        <v>189894.24920193997</v>
      </c>
      <c r="E248" s="5">
        <f t="shared" si="27"/>
        <v>1909.6611818618378</v>
      </c>
      <c r="F248" s="6">
        <f t="shared" si="28"/>
        <v>632.98083067313326</v>
      </c>
      <c r="G248" s="5">
        <f t="shared" si="29"/>
        <v>1276.6803511887047</v>
      </c>
      <c r="H248" s="6">
        <f t="shared" si="30"/>
        <v>188617.56885075127</v>
      </c>
      <c r="I248" s="6">
        <f t="shared" si="31"/>
        <v>246936.25249759248</v>
      </c>
    </row>
    <row r="249" spans="2:9" x14ac:dyDescent="0.25">
      <c r="B249">
        <f t="shared" si="24"/>
        <v>241</v>
      </c>
      <c r="C249" s="7">
        <f t="shared" si="25"/>
        <v>51502</v>
      </c>
      <c r="D249" s="4">
        <f t="shared" si="26"/>
        <v>188617.56885075127</v>
      </c>
      <c r="E249" s="5">
        <f t="shared" si="27"/>
        <v>1909.6611818618378</v>
      </c>
      <c r="F249" s="6">
        <f t="shared" si="28"/>
        <v>628.72522950250425</v>
      </c>
      <c r="G249" s="5">
        <f t="shared" si="29"/>
        <v>1280.9359523593334</v>
      </c>
      <c r="H249" s="6">
        <f t="shared" si="30"/>
        <v>187336.63289839192</v>
      </c>
      <c r="I249" s="6">
        <f t="shared" si="31"/>
        <v>247564.97772709499</v>
      </c>
    </row>
    <row r="250" spans="2:9" x14ac:dyDescent="0.25">
      <c r="B250">
        <f t="shared" si="24"/>
        <v>242</v>
      </c>
      <c r="C250" s="7">
        <f t="shared" si="25"/>
        <v>51533</v>
      </c>
      <c r="D250" s="4">
        <f t="shared" si="26"/>
        <v>187336.63289839192</v>
      </c>
      <c r="E250" s="5">
        <f t="shared" si="27"/>
        <v>1909.6611818618378</v>
      </c>
      <c r="F250" s="6">
        <f t="shared" si="28"/>
        <v>624.45544299463984</v>
      </c>
      <c r="G250" s="5">
        <f t="shared" si="29"/>
        <v>1285.2057388671979</v>
      </c>
      <c r="H250" s="6">
        <f t="shared" si="30"/>
        <v>186051.42715952473</v>
      </c>
      <c r="I250" s="6">
        <f t="shared" si="31"/>
        <v>248189.43317008961</v>
      </c>
    </row>
    <row r="251" spans="2:9" x14ac:dyDescent="0.25">
      <c r="B251">
        <f t="shared" si="24"/>
        <v>243</v>
      </c>
      <c r="C251" s="7">
        <f t="shared" si="25"/>
        <v>51561</v>
      </c>
      <c r="D251" s="4">
        <f t="shared" si="26"/>
        <v>186051.42715952473</v>
      </c>
      <c r="E251" s="5">
        <f t="shared" si="27"/>
        <v>1909.6611818618378</v>
      </c>
      <c r="F251" s="6">
        <f t="shared" si="28"/>
        <v>620.17142386508249</v>
      </c>
      <c r="G251" s="5">
        <f t="shared" si="29"/>
        <v>1289.4897579967553</v>
      </c>
      <c r="H251" s="6">
        <f t="shared" si="30"/>
        <v>184761.93740152798</v>
      </c>
      <c r="I251" s="6">
        <f t="shared" si="31"/>
        <v>248809.60459395469</v>
      </c>
    </row>
    <row r="252" spans="2:9" x14ac:dyDescent="0.25">
      <c r="B252">
        <f t="shared" si="24"/>
        <v>244</v>
      </c>
      <c r="C252" s="7">
        <f t="shared" si="25"/>
        <v>51592</v>
      </c>
      <c r="D252" s="4">
        <f t="shared" si="26"/>
        <v>184761.93740152798</v>
      </c>
      <c r="E252" s="5">
        <f t="shared" si="27"/>
        <v>1909.6611818618378</v>
      </c>
      <c r="F252" s="6">
        <f t="shared" si="28"/>
        <v>615.87312467175991</v>
      </c>
      <c r="G252" s="5">
        <f t="shared" si="29"/>
        <v>1293.7880571900778</v>
      </c>
      <c r="H252" s="6">
        <f t="shared" si="30"/>
        <v>183468.1493443379</v>
      </c>
      <c r="I252" s="6">
        <f t="shared" si="31"/>
        <v>249425.47771862644</v>
      </c>
    </row>
    <row r="253" spans="2:9" x14ac:dyDescent="0.25">
      <c r="B253">
        <f t="shared" si="24"/>
        <v>245</v>
      </c>
      <c r="C253" s="7">
        <f t="shared" si="25"/>
        <v>51622</v>
      </c>
      <c r="D253" s="4">
        <f t="shared" si="26"/>
        <v>183468.1493443379</v>
      </c>
      <c r="E253" s="5">
        <f t="shared" si="27"/>
        <v>1909.6611818618378</v>
      </c>
      <c r="F253" s="6">
        <f t="shared" si="28"/>
        <v>611.56049781445972</v>
      </c>
      <c r="G253" s="5">
        <f t="shared" si="29"/>
        <v>1298.1006840473781</v>
      </c>
      <c r="H253" s="6">
        <f t="shared" si="30"/>
        <v>182170.04866029051</v>
      </c>
      <c r="I253" s="6">
        <f t="shared" si="31"/>
        <v>250037.03821644091</v>
      </c>
    </row>
    <row r="254" spans="2:9" x14ac:dyDescent="0.25">
      <c r="B254">
        <f t="shared" si="24"/>
        <v>246</v>
      </c>
      <c r="C254" s="7">
        <f t="shared" si="25"/>
        <v>51653</v>
      </c>
      <c r="D254" s="4">
        <f t="shared" si="26"/>
        <v>182170.04866029051</v>
      </c>
      <c r="E254" s="5">
        <f t="shared" si="27"/>
        <v>1909.6611818618378</v>
      </c>
      <c r="F254" s="6">
        <f t="shared" si="28"/>
        <v>607.23349553430171</v>
      </c>
      <c r="G254" s="5">
        <f t="shared" si="29"/>
        <v>1302.4276863275361</v>
      </c>
      <c r="H254" s="6">
        <f t="shared" si="30"/>
        <v>180867.62097396297</v>
      </c>
      <c r="I254" s="6">
        <f t="shared" si="31"/>
        <v>250644.27171197522</v>
      </c>
    </row>
    <row r="255" spans="2:9" x14ac:dyDescent="0.25">
      <c r="B255">
        <f t="shared" si="24"/>
        <v>247</v>
      </c>
      <c r="C255" s="7">
        <f t="shared" si="25"/>
        <v>51683</v>
      </c>
      <c r="D255" s="4">
        <f t="shared" si="26"/>
        <v>180867.62097396297</v>
      </c>
      <c r="E255" s="5">
        <f t="shared" si="27"/>
        <v>1909.6611818618378</v>
      </c>
      <c r="F255" s="6">
        <f t="shared" si="28"/>
        <v>602.89206991320998</v>
      </c>
      <c r="G255" s="5">
        <f t="shared" si="29"/>
        <v>1306.7691119486278</v>
      </c>
      <c r="H255" s="6">
        <f t="shared" si="30"/>
        <v>179560.85186201433</v>
      </c>
      <c r="I255" s="6">
        <f t="shared" si="31"/>
        <v>251247.16378188843</v>
      </c>
    </row>
    <row r="256" spans="2:9" x14ac:dyDescent="0.25">
      <c r="B256">
        <f t="shared" si="24"/>
        <v>248</v>
      </c>
      <c r="C256" s="7">
        <f t="shared" si="25"/>
        <v>51714</v>
      </c>
      <c r="D256" s="4">
        <f t="shared" si="26"/>
        <v>179560.85186201433</v>
      </c>
      <c r="E256" s="5">
        <f t="shared" si="27"/>
        <v>1909.6611818618378</v>
      </c>
      <c r="F256" s="6">
        <f t="shared" si="28"/>
        <v>598.53617287338113</v>
      </c>
      <c r="G256" s="5">
        <f t="shared" si="29"/>
        <v>1311.1250089884566</v>
      </c>
      <c r="H256" s="6">
        <f t="shared" si="30"/>
        <v>178249.72685302587</v>
      </c>
      <c r="I256" s="6">
        <f t="shared" si="31"/>
        <v>251845.6999547618</v>
      </c>
    </row>
    <row r="257" spans="2:9" x14ac:dyDescent="0.25">
      <c r="B257">
        <f t="shared" si="24"/>
        <v>249</v>
      </c>
      <c r="C257" s="7">
        <f t="shared" si="25"/>
        <v>51745</v>
      </c>
      <c r="D257" s="4">
        <f t="shared" si="26"/>
        <v>178249.72685302587</v>
      </c>
      <c r="E257" s="5">
        <f t="shared" si="27"/>
        <v>1909.6611818618378</v>
      </c>
      <c r="F257" s="6">
        <f t="shared" si="28"/>
        <v>594.16575617675289</v>
      </c>
      <c r="G257" s="5">
        <f t="shared" si="29"/>
        <v>1315.4954256850849</v>
      </c>
      <c r="H257" s="6">
        <f t="shared" si="30"/>
        <v>176934.2314273408</v>
      </c>
      <c r="I257" s="6">
        <f t="shared" si="31"/>
        <v>252439.86571093855</v>
      </c>
    </row>
    <row r="258" spans="2:9" x14ac:dyDescent="0.25">
      <c r="B258">
        <f t="shared" si="24"/>
        <v>250</v>
      </c>
      <c r="C258" s="7">
        <f t="shared" si="25"/>
        <v>51775</v>
      </c>
      <c r="D258" s="4">
        <f t="shared" si="26"/>
        <v>176934.2314273408</v>
      </c>
      <c r="E258" s="5">
        <f t="shared" si="27"/>
        <v>1909.6611818618378</v>
      </c>
      <c r="F258" s="6">
        <f t="shared" si="28"/>
        <v>589.78077142446932</v>
      </c>
      <c r="G258" s="5">
        <f t="shared" si="29"/>
        <v>1319.8804104373685</v>
      </c>
      <c r="H258" s="6">
        <f t="shared" si="30"/>
        <v>175614.35101690344</v>
      </c>
      <c r="I258" s="6">
        <f t="shared" si="31"/>
        <v>253029.64648236302</v>
      </c>
    </row>
    <row r="259" spans="2:9" x14ac:dyDescent="0.25">
      <c r="B259">
        <f t="shared" si="24"/>
        <v>251</v>
      </c>
      <c r="C259" s="7">
        <f t="shared" si="25"/>
        <v>51806</v>
      </c>
      <c r="D259" s="4">
        <f t="shared" si="26"/>
        <v>175614.35101690344</v>
      </c>
      <c r="E259" s="5">
        <f t="shared" si="27"/>
        <v>1909.6611818618378</v>
      </c>
      <c r="F259" s="6">
        <f t="shared" si="28"/>
        <v>585.3811700563449</v>
      </c>
      <c r="G259" s="5">
        <f t="shared" si="29"/>
        <v>1324.2800118054929</v>
      </c>
      <c r="H259" s="6">
        <f t="shared" si="30"/>
        <v>174290.07100509794</v>
      </c>
      <c r="I259" s="6">
        <f t="shared" si="31"/>
        <v>253615.02765241938</v>
      </c>
    </row>
    <row r="260" spans="2:9" x14ac:dyDescent="0.25">
      <c r="B260">
        <f t="shared" si="24"/>
        <v>252</v>
      </c>
      <c r="C260" s="7">
        <f t="shared" si="25"/>
        <v>51836</v>
      </c>
      <c r="D260" s="4">
        <f t="shared" si="26"/>
        <v>174290.07100509794</v>
      </c>
      <c r="E260" s="5">
        <f t="shared" si="27"/>
        <v>1909.6611818618378</v>
      </c>
      <c r="F260" s="6">
        <f t="shared" si="28"/>
        <v>580.96690335032645</v>
      </c>
      <c r="G260" s="5">
        <f t="shared" si="29"/>
        <v>1328.6942785115114</v>
      </c>
      <c r="H260" s="6">
        <f t="shared" si="30"/>
        <v>172961.37672658643</v>
      </c>
      <c r="I260" s="6">
        <f t="shared" si="31"/>
        <v>254195.99455576969</v>
      </c>
    </row>
    <row r="261" spans="2:9" x14ac:dyDescent="0.25">
      <c r="B261">
        <f t="shared" si="24"/>
        <v>253</v>
      </c>
      <c r="C261" s="7">
        <f t="shared" si="25"/>
        <v>51867</v>
      </c>
      <c r="D261" s="4">
        <f t="shared" si="26"/>
        <v>172961.37672658643</v>
      </c>
      <c r="E261" s="5">
        <f t="shared" si="27"/>
        <v>1909.6611818618378</v>
      </c>
      <c r="F261" s="6">
        <f t="shared" si="28"/>
        <v>576.53792242195482</v>
      </c>
      <c r="G261" s="5">
        <f t="shared" si="29"/>
        <v>1333.123259439883</v>
      </c>
      <c r="H261" s="6">
        <f t="shared" si="30"/>
        <v>171628.25346714654</v>
      </c>
      <c r="I261" s="6">
        <f t="shared" si="31"/>
        <v>254772.53247819166</v>
      </c>
    </row>
    <row r="262" spans="2:9" x14ac:dyDescent="0.25">
      <c r="B262">
        <f t="shared" si="24"/>
        <v>254</v>
      </c>
      <c r="C262" s="7">
        <f t="shared" si="25"/>
        <v>51898</v>
      </c>
      <c r="D262" s="4">
        <f t="shared" si="26"/>
        <v>171628.25346714654</v>
      </c>
      <c r="E262" s="5">
        <f t="shared" si="27"/>
        <v>1909.6611818618378</v>
      </c>
      <c r="F262" s="6">
        <f t="shared" si="28"/>
        <v>572.09417822382181</v>
      </c>
      <c r="G262" s="5">
        <f t="shared" si="29"/>
        <v>1337.5670036380161</v>
      </c>
      <c r="H262" s="6">
        <f t="shared" si="30"/>
        <v>170290.68646350852</v>
      </c>
      <c r="I262" s="6">
        <f t="shared" si="31"/>
        <v>255344.62665641546</v>
      </c>
    </row>
    <row r="263" spans="2:9" x14ac:dyDescent="0.25">
      <c r="B263">
        <f t="shared" si="24"/>
        <v>255</v>
      </c>
      <c r="C263" s="7">
        <f t="shared" si="25"/>
        <v>51926</v>
      </c>
      <c r="D263" s="4">
        <f t="shared" si="26"/>
        <v>170290.68646350852</v>
      </c>
      <c r="E263" s="5">
        <f t="shared" si="27"/>
        <v>1909.6611818618378</v>
      </c>
      <c r="F263" s="6">
        <f t="shared" si="28"/>
        <v>567.63562154502847</v>
      </c>
      <c r="G263" s="5">
        <f t="shared" si="29"/>
        <v>1342.0255603168093</v>
      </c>
      <c r="H263" s="6">
        <f t="shared" si="30"/>
        <v>168948.66090319172</v>
      </c>
      <c r="I263" s="6">
        <f t="shared" si="31"/>
        <v>255912.26227796049</v>
      </c>
    </row>
    <row r="264" spans="2:9" x14ac:dyDescent="0.25">
      <c r="B264">
        <f t="shared" si="24"/>
        <v>256</v>
      </c>
      <c r="C264" s="7">
        <f t="shared" si="25"/>
        <v>51957</v>
      </c>
      <c r="D264" s="4">
        <f t="shared" si="26"/>
        <v>168948.66090319172</v>
      </c>
      <c r="E264" s="5">
        <f t="shared" si="27"/>
        <v>1909.6611818618378</v>
      </c>
      <c r="F264" s="6">
        <f t="shared" si="28"/>
        <v>563.16220301063913</v>
      </c>
      <c r="G264" s="5">
        <f t="shared" si="29"/>
        <v>1346.4989788511987</v>
      </c>
      <c r="H264" s="6">
        <f t="shared" si="30"/>
        <v>167602.16192434053</v>
      </c>
      <c r="I264" s="6">
        <f t="shared" si="31"/>
        <v>256475.42448097112</v>
      </c>
    </row>
    <row r="265" spans="2:9" x14ac:dyDescent="0.25">
      <c r="B265">
        <f t="shared" si="24"/>
        <v>257</v>
      </c>
      <c r="C265" s="7">
        <f t="shared" si="25"/>
        <v>51987</v>
      </c>
      <c r="D265" s="4">
        <f t="shared" si="26"/>
        <v>167602.16192434053</v>
      </c>
      <c r="E265" s="5">
        <f t="shared" si="27"/>
        <v>1909.6611818618378</v>
      </c>
      <c r="F265" s="6">
        <f t="shared" si="28"/>
        <v>558.67387308113518</v>
      </c>
      <c r="G265" s="5">
        <f t="shared" si="29"/>
        <v>1350.9873087807027</v>
      </c>
      <c r="H265" s="6">
        <f t="shared" si="30"/>
        <v>166251.17461555984</v>
      </c>
      <c r="I265" s="6">
        <f t="shared" si="31"/>
        <v>257034.09835405226</v>
      </c>
    </row>
    <row r="266" spans="2:9" x14ac:dyDescent="0.25">
      <c r="B266">
        <f t="shared" si="24"/>
        <v>258</v>
      </c>
      <c r="C266" s="7">
        <f t="shared" si="25"/>
        <v>52018</v>
      </c>
      <c r="D266" s="4">
        <f t="shared" si="26"/>
        <v>166251.17461555984</v>
      </c>
      <c r="E266" s="5">
        <f t="shared" si="27"/>
        <v>1909.6611818618378</v>
      </c>
      <c r="F266" s="6">
        <f t="shared" si="28"/>
        <v>554.17058205186618</v>
      </c>
      <c r="G266" s="5">
        <f t="shared" si="29"/>
        <v>1355.4905998099716</v>
      </c>
      <c r="H266" s="6">
        <f t="shared" si="30"/>
        <v>164895.68401574987</v>
      </c>
      <c r="I266" s="6">
        <f t="shared" si="31"/>
        <v>257588.26893610411</v>
      </c>
    </row>
    <row r="267" spans="2:9" x14ac:dyDescent="0.25">
      <c r="B267">
        <f t="shared" ref="B267:B330" si="32">+B266+1</f>
        <v>259</v>
      </c>
      <c r="C267" s="7">
        <f t="shared" ref="C267:C330" si="33">EOMONTH(C266,0)+1</f>
        <v>52048</v>
      </c>
      <c r="D267" s="4">
        <f t="shared" ref="D267:D330" si="34">H266</f>
        <v>164895.68401574987</v>
      </c>
      <c r="E267" s="5">
        <f t="shared" ref="E267:E330" si="35">-PMT($B$4,$B$2*$B$3,$B$5)</f>
        <v>1909.6611818618378</v>
      </c>
      <c r="F267" s="6">
        <f t="shared" ref="F267:F330" si="36">D267*$B$4</f>
        <v>549.65228005249958</v>
      </c>
      <c r="G267" s="5">
        <f t="shared" ref="G267:G330" si="37">E267-F267</f>
        <v>1360.0089018093381</v>
      </c>
      <c r="H267" s="6">
        <f t="shared" ref="H267:H330" si="38">D267-G267</f>
        <v>163535.67511394052</v>
      </c>
      <c r="I267" s="6">
        <f t="shared" ref="I267:I330" si="39">F267+I266</f>
        <v>258137.92121615662</v>
      </c>
    </row>
    <row r="268" spans="2:9" x14ac:dyDescent="0.25">
      <c r="B268">
        <f t="shared" si="32"/>
        <v>260</v>
      </c>
      <c r="C268" s="7">
        <f t="shared" si="33"/>
        <v>52079</v>
      </c>
      <c r="D268" s="4">
        <f t="shared" si="34"/>
        <v>163535.67511394052</v>
      </c>
      <c r="E268" s="5">
        <f t="shared" si="35"/>
        <v>1909.6611818618378</v>
      </c>
      <c r="F268" s="6">
        <f t="shared" si="36"/>
        <v>545.11891704646848</v>
      </c>
      <c r="G268" s="5">
        <f t="shared" si="37"/>
        <v>1364.5422648153694</v>
      </c>
      <c r="H268" s="6">
        <f t="shared" si="38"/>
        <v>162171.13284912516</v>
      </c>
      <c r="I268" s="6">
        <f t="shared" si="39"/>
        <v>258683.04013320309</v>
      </c>
    </row>
    <row r="269" spans="2:9" x14ac:dyDescent="0.25">
      <c r="B269">
        <f t="shared" si="32"/>
        <v>261</v>
      </c>
      <c r="C269" s="7">
        <f t="shared" si="33"/>
        <v>52110</v>
      </c>
      <c r="D269" s="4">
        <f t="shared" si="34"/>
        <v>162171.13284912516</v>
      </c>
      <c r="E269" s="5">
        <f t="shared" si="35"/>
        <v>1909.6611818618378</v>
      </c>
      <c r="F269" s="6">
        <f t="shared" si="36"/>
        <v>540.57044283041728</v>
      </c>
      <c r="G269" s="5">
        <f t="shared" si="37"/>
        <v>1369.0907390314205</v>
      </c>
      <c r="H269" s="6">
        <f t="shared" si="38"/>
        <v>160802.04211009375</v>
      </c>
      <c r="I269" s="6">
        <f t="shared" si="39"/>
        <v>259223.6105760335</v>
      </c>
    </row>
    <row r="270" spans="2:9" x14ac:dyDescent="0.25">
      <c r="B270">
        <f t="shared" si="32"/>
        <v>262</v>
      </c>
      <c r="C270" s="7">
        <f t="shared" si="33"/>
        <v>52140</v>
      </c>
      <c r="D270" s="4">
        <f t="shared" si="34"/>
        <v>160802.04211009375</v>
      </c>
      <c r="E270" s="5">
        <f t="shared" si="35"/>
        <v>1909.6611818618378</v>
      </c>
      <c r="F270" s="6">
        <f t="shared" si="36"/>
        <v>536.00680703364583</v>
      </c>
      <c r="G270" s="5">
        <f t="shared" si="37"/>
        <v>1373.654374828192</v>
      </c>
      <c r="H270" s="6">
        <f t="shared" si="38"/>
        <v>159428.38773526557</v>
      </c>
      <c r="I270" s="6">
        <f t="shared" si="39"/>
        <v>259759.61738306715</v>
      </c>
    </row>
    <row r="271" spans="2:9" x14ac:dyDescent="0.25">
      <c r="B271">
        <f t="shared" si="32"/>
        <v>263</v>
      </c>
      <c r="C271" s="7">
        <f t="shared" si="33"/>
        <v>52171</v>
      </c>
      <c r="D271" s="4">
        <f t="shared" si="34"/>
        <v>159428.38773526557</v>
      </c>
      <c r="E271" s="5">
        <f t="shared" si="35"/>
        <v>1909.6611818618378</v>
      </c>
      <c r="F271" s="6">
        <f t="shared" si="36"/>
        <v>531.42795911755195</v>
      </c>
      <c r="G271" s="5">
        <f t="shared" si="37"/>
        <v>1378.2332227442857</v>
      </c>
      <c r="H271" s="6">
        <f t="shared" si="38"/>
        <v>158050.15451252129</v>
      </c>
      <c r="I271" s="6">
        <f t="shared" si="39"/>
        <v>260291.04534218469</v>
      </c>
    </row>
    <row r="272" spans="2:9" x14ac:dyDescent="0.25">
      <c r="B272">
        <f t="shared" si="32"/>
        <v>264</v>
      </c>
      <c r="C272" s="7">
        <f t="shared" si="33"/>
        <v>52201</v>
      </c>
      <c r="D272" s="4">
        <f t="shared" si="34"/>
        <v>158050.15451252129</v>
      </c>
      <c r="E272" s="5">
        <f t="shared" si="35"/>
        <v>1909.6611818618378</v>
      </c>
      <c r="F272" s="6">
        <f t="shared" si="36"/>
        <v>526.83384837507094</v>
      </c>
      <c r="G272" s="5">
        <f t="shared" si="37"/>
        <v>1382.8273334867667</v>
      </c>
      <c r="H272" s="6">
        <f t="shared" si="38"/>
        <v>156667.32717903453</v>
      </c>
      <c r="I272" s="6">
        <f t="shared" si="39"/>
        <v>260817.87919055976</v>
      </c>
    </row>
    <row r="273" spans="2:9" x14ac:dyDescent="0.25">
      <c r="B273">
        <f t="shared" si="32"/>
        <v>265</v>
      </c>
      <c r="C273" s="7">
        <f t="shared" si="33"/>
        <v>52232</v>
      </c>
      <c r="D273" s="4">
        <f t="shared" si="34"/>
        <v>156667.32717903453</v>
      </c>
      <c r="E273" s="5">
        <f t="shared" si="35"/>
        <v>1909.6611818618378</v>
      </c>
      <c r="F273" s="6">
        <f t="shared" si="36"/>
        <v>522.22442393011511</v>
      </c>
      <c r="G273" s="5">
        <f t="shared" si="37"/>
        <v>1387.4367579317227</v>
      </c>
      <c r="H273" s="6">
        <f t="shared" si="38"/>
        <v>155279.89042110281</v>
      </c>
      <c r="I273" s="6">
        <f t="shared" si="39"/>
        <v>261340.10361448987</v>
      </c>
    </row>
    <row r="274" spans="2:9" x14ac:dyDescent="0.25">
      <c r="B274">
        <f t="shared" si="32"/>
        <v>266</v>
      </c>
      <c r="C274" s="7">
        <f t="shared" si="33"/>
        <v>52263</v>
      </c>
      <c r="D274" s="4">
        <f t="shared" si="34"/>
        <v>155279.89042110281</v>
      </c>
      <c r="E274" s="5">
        <f t="shared" si="35"/>
        <v>1909.6611818618378</v>
      </c>
      <c r="F274" s="6">
        <f t="shared" si="36"/>
        <v>517.59963473700941</v>
      </c>
      <c r="G274" s="5">
        <f t="shared" si="37"/>
        <v>1392.0615471248284</v>
      </c>
      <c r="H274" s="6">
        <f t="shared" si="38"/>
        <v>153887.828873978</v>
      </c>
      <c r="I274" s="6">
        <f t="shared" si="39"/>
        <v>261857.70324922688</v>
      </c>
    </row>
    <row r="275" spans="2:9" x14ac:dyDescent="0.25">
      <c r="B275">
        <f t="shared" si="32"/>
        <v>267</v>
      </c>
      <c r="C275" s="7">
        <f t="shared" si="33"/>
        <v>52291</v>
      </c>
      <c r="D275" s="4">
        <f t="shared" si="34"/>
        <v>153887.828873978</v>
      </c>
      <c r="E275" s="5">
        <f t="shared" si="35"/>
        <v>1909.6611818618378</v>
      </c>
      <c r="F275" s="6">
        <f t="shared" si="36"/>
        <v>512.95942957992668</v>
      </c>
      <c r="G275" s="5">
        <f t="shared" si="37"/>
        <v>1396.701752281911</v>
      </c>
      <c r="H275" s="6">
        <f t="shared" si="38"/>
        <v>152491.12712169607</v>
      </c>
      <c r="I275" s="6">
        <f t="shared" si="39"/>
        <v>262370.66267880681</v>
      </c>
    </row>
    <row r="276" spans="2:9" x14ac:dyDescent="0.25">
      <c r="B276">
        <f t="shared" si="32"/>
        <v>268</v>
      </c>
      <c r="C276" s="7">
        <f t="shared" si="33"/>
        <v>52322</v>
      </c>
      <c r="D276" s="4">
        <f t="shared" si="34"/>
        <v>152491.12712169607</v>
      </c>
      <c r="E276" s="5">
        <f t="shared" si="35"/>
        <v>1909.6611818618378</v>
      </c>
      <c r="F276" s="6">
        <f t="shared" si="36"/>
        <v>508.30375707232025</v>
      </c>
      <c r="G276" s="5">
        <f t="shared" si="37"/>
        <v>1401.3574247895176</v>
      </c>
      <c r="H276" s="6">
        <f t="shared" si="38"/>
        <v>151089.76969690656</v>
      </c>
      <c r="I276" s="6">
        <f t="shared" si="39"/>
        <v>262878.96643587912</v>
      </c>
    </row>
    <row r="277" spans="2:9" x14ac:dyDescent="0.25">
      <c r="B277">
        <f t="shared" si="32"/>
        <v>269</v>
      </c>
      <c r="C277" s="7">
        <f t="shared" si="33"/>
        <v>52352</v>
      </c>
      <c r="D277" s="4">
        <f t="shared" si="34"/>
        <v>151089.76969690656</v>
      </c>
      <c r="E277" s="5">
        <f t="shared" si="35"/>
        <v>1909.6611818618378</v>
      </c>
      <c r="F277" s="6">
        <f t="shared" si="36"/>
        <v>503.63256565635521</v>
      </c>
      <c r="G277" s="5">
        <f t="shared" si="37"/>
        <v>1406.0286162054826</v>
      </c>
      <c r="H277" s="6">
        <f t="shared" si="38"/>
        <v>149683.74108070109</v>
      </c>
      <c r="I277" s="6">
        <f t="shared" si="39"/>
        <v>263382.59900153545</v>
      </c>
    </row>
    <row r="278" spans="2:9" x14ac:dyDescent="0.25">
      <c r="B278">
        <f t="shared" si="32"/>
        <v>270</v>
      </c>
      <c r="C278" s="7">
        <f t="shared" si="33"/>
        <v>52383</v>
      </c>
      <c r="D278" s="4">
        <f t="shared" si="34"/>
        <v>149683.74108070109</v>
      </c>
      <c r="E278" s="5">
        <f t="shared" si="35"/>
        <v>1909.6611818618378</v>
      </c>
      <c r="F278" s="6">
        <f t="shared" si="36"/>
        <v>498.94580360233698</v>
      </c>
      <c r="G278" s="5">
        <f t="shared" si="37"/>
        <v>1410.7153782595008</v>
      </c>
      <c r="H278" s="6">
        <f t="shared" si="38"/>
        <v>148273.02570244158</v>
      </c>
      <c r="I278" s="6">
        <f t="shared" si="39"/>
        <v>263881.54480513779</v>
      </c>
    </row>
    <row r="279" spans="2:9" x14ac:dyDescent="0.25">
      <c r="B279">
        <f t="shared" si="32"/>
        <v>271</v>
      </c>
      <c r="C279" s="7">
        <f t="shared" si="33"/>
        <v>52413</v>
      </c>
      <c r="D279" s="4">
        <f t="shared" si="34"/>
        <v>148273.02570244158</v>
      </c>
      <c r="E279" s="5">
        <f t="shared" si="35"/>
        <v>1909.6611818618378</v>
      </c>
      <c r="F279" s="6">
        <f t="shared" si="36"/>
        <v>494.24341900813863</v>
      </c>
      <c r="G279" s="5">
        <f t="shared" si="37"/>
        <v>1415.4177628536991</v>
      </c>
      <c r="H279" s="6">
        <f t="shared" si="38"/>
        <v>146857.60793958788</v>
      </c>
      <c r="I279" s="6">
        <f t="shared" si="39"/>
        <v>264375.78822414594</v>
      </c>
    </row>
    <row r="280" spans="2:9" x14ac:dyDescent="0.25">
      <c r="B280">
        <f t="shared" si="32"/>
        <v>272</v>
      </c>
      <c r="C280" s="7">
        <f t="shared" si="33"/>
        <v>52444</v>
      </c>
      <c r="D280" s="4">
        <f t="shared" si="34"/>
        <v>146857.60793958788</v>
      </c>
      <c r="E280" s="5">
        <f t="shared" si="35"/>
        <v>1909.6611818618378</v>
      </c>
      <c r="F280" s="6">
        <f t="shared" si="36"/>
        <v>489.52535979862631</v>
      </c>
      <c r="G280" s="5">
        <f t="shared" si="37"/>
        <v>1420.1358220632114</v>
      </c>
      <c r="H280" s="6">
        <f t="shared" si="38"/>
        <v>145437.47211752465</v>
      </c>
      <c r="I280" s="6">
        <f t="shared" si="39"/>
        <v>264865.31358394457</v>
      </c>
    </row>
    <row r="281" spans="2:9" x14ac:dyDescent="0.25">
      <c r="B281">
        <f t="shared" si="32"/>
        <v>273</v>
      </c>
      <c r="C281" s="7">
        <f t="shared" si="33"/>
        <v>52475</v>
      </c>
      <c r="D281" s="4">
        <f t="shared" si="34"/>
        <v>145437.47211752465</v>
      </c>
      <c r="E281" s="5">
        <f t="shared" si="35"/>
        <v>1909.6611818618378</v>
      </c>
      <c r="F281" s="6">
        <f t="shared" si="36"/>
        <v>484.79157372508223</v>
      </c>
      <c r="G281" s="5">
        <f t="shared" si="37"/>
        <v>1424.8696081367557</v>
      </c>
      <c r="H281" s="6">
        <f t="shared" si="38"/>
        <v>144012.60250938789</v>
      </c>
      <c r="I281" s="6">
        <f t="shared" si="39"/>
        <v>265350.10515766963</v>
      </c>
    </row>
    <row r="282" spans="2:9" x14ac:dyDescent="0.25">
      <c r="B282">
        <f t="shared" si="32"/>
        <v>274</v>
      </c>
      <c r="C282" s="7">
        <f t="shared" si="33"/>
        <v>52505</v>
      </c>
      <c r="D282" s="4">
        <f t="shared" si="34"/>
        <v>144012.60250938789</v>
      </c>
      <c r="E282" s="5">
        <f t="shared" si="35"/>
        <v>1909.6611818618378</v>
      </c>
      <c r="F282" s="6">
        <f t="shared" si="36"/>
        <v>480.04200836462633</v>
      </c>
      <c r="G282" s="5">
        <f t="shared" si="37"/>
        <v>1429.6191734972115</v>
      </c>
      <c r="H282" s="6">
        <f t="shared" si="38"/>
        <v>142582.98333589066</v>
      </c>
      <c r="I282" s="6">
        <f t="shared" si="39"/>
        <v>265830.14716603426</v>
      </c>
    </row>
    <row r="283" spans="2:9" x14ac:dyDescent="0.25">
      <c r="B283">
        <f t="shared" si="32"/>
        <v>275</v>
      </c>
      <c r="C283" s="7">
        <f t="shared" si="33"/>
        <v>52536</v>
      </c>
      <c r="D283" s="4">
        <f t="shared" si="34"/>
        <v>142582.98333589066</v>
      </c>
      <c r="E283" s="5">
        <f t="shared" si="35"/>
        <v>1909.6611818618378</v>
      </c>
      <c r="F283" s="6">
        <f t="shared" si="36"/>
        <v>475.27661111963556</v>
      </c>
      <c r="G283" s="5">
        <f t="shared" si="37"/>
        <v>1434.3845707422022</v>
      </c>
      <c r="H283" s="6">
        <f t="shared" si="38"/>
        <v>141148.59876514846</v>
      </c>
      <c r="I283" s="6">
        <f t="shared" si="39"/>
        <v>266305.42377715389</v>
      </c>
    </row>
    <row r="284" spans="2:9" x14ac:dyDescent="0.25">
      <c r="B284">
        <f t="shared" si="32"/>
        <v>276</v>
      </c>
      <c r="C284" s="7">
        <f t="shared" si="33"/>
        <v>52566</v>
      </c>
      <c r="D284" s="4">
        <f t="shared" si="34"/>
        <v>141148.59876514846</v>
      </c>
      <c r="E284" s="5">
        <f t="shared" si="35"/>
        <v>1909.6611818618378</v>
      </c>
      <c r="F284" s="6">
        <f t="shared" si="36"/>
        <v>470.49532921716155</v>
      </c>
      <c r="G284" s="5">
        <f t="shared" si="37"/>
        <v>1439.1658526446763</v>
      </c>
      <c r="H284" s="6">
        <f t="shared" si="38"/>
        <v>139709.43291250378</v>
      </c>
      <c r="I284" s="6">
        <f t="shared" si="39"/>
        <v>266775.91910637106</v>
      </c>
    </row>
    <row r="285" spans="2:9" x14ac:dyDescent="0.25">
      <c r="B285">
        <f t="shared" si="32"/>
        <v>277</v>
      </c>
      <c r="C285" s="7">
        <f t="shared" si="33"/>
        <v>52597</v>
      </c>
      <c r="D285" s="4">
        <f t="shared" si="34"/>
        <v>139709.43291250378</v>
      </c>
      <c r="E285" s="5">
        <f t="shared" si="35"/>
        <v>1909.6611818618378</v>
      </c>
      <c r="F285" s="6">
        <f t="shared" si="36"/>
        <v>465.69810970834595</v>
      </c>
      <c r="G285" s="5">
        <f t="shared" si="37"/>
        <v>1443.9630721534918</v>
      </c>
      <c r="H285" s="6">
        <f t="shared" si="38"/>
        <v>138265.4698403503</v>
      </c>
      <c r="I285" s="6">
        <f t="shared" si="39"/>
        <v>267241.61721607938</v>
      </c>
    </row>
    <row r="286" spans="2:9" x14ac:dyDescent="0.25">
      <c r="B286">
        <f t="shared" si="32"/>
        <v>278</v>
      </c>
      <c r="C286" s="7">
        <f t="shared" si="33"/>
        <v>52628</v>
      </c>
      <c r="D286" s="4">
        <f t="shared" si="34"/>
        <v>138265.4698403503</v>
      </c>
      <c r="E286" s="5">
        <f t="shared" si="35"/>
        <v>1909.6611818618378</v>
      </c>
      <c r="F286" s="6">
        <f t="shared" si="36"/>
        <v>460.88489946783437</v>
      </c>
      <c r="G286" s="5">
        <f t="shared" si="37"/>
        <v>1448.7762823940034</v>
      </c>
      <c r="H286" s="6">
        <f t="shared" si="38"/>
        <v>136816.69355795629</v>
      </c>
      <c r="I286" s="6">
        <f t="shared" si="39"/>
        <v>267702.50211554719</v>
      </c>
    </row>
    <row r="287" spans="2:9" x14ac:dyDescent="0.25">
      <c r="B287">
        <f t="shared" si="32"/>
        <v>279</v>
      </c>
      <c r="C287" s="7">
        <f t="shared" si="33"/>
        <v>52657</v>
      </c>
      <c r="D287" s="4">
        <f t="shared" si="34"/>
        <v>136816.69355795629</v>
      </c>
      <c r="E287" s="5">
        <f t="shared" si="35"/>
        <v>1909.6611818618378</v>
      </c>
      <c r="F287" s="6">
        <f t="shared" si="36"/>
        <v>456.05564519318767</v>
      </c>
      <c r="G287" s="5">
        <f t="shared" si="37"/>
        <v>1453.6055366686501</v>
      </c>
      <c r="H287" s="6">
        <f t="shared" si="38"/>
        <v>135363.08802128764</v>
      </c>
      <c r="I287" s="6">
        <f t="shared" si="39"/>
        <v>268158.5577607404</v>
      </c>
    </row>
    <row r="288" spans="2:9" x14ac:dyDescent="0.25">
      <c r="B288">
        <f t="shared" si="32"/>
        <v>280</v>
      </c>
      <c r="C288" s="7">
        <f t="shared" si="33"/>
        <v>52688</v>
      </c>
      <c r="D288" s="4">
        <f t="shared" si="34"/>
        <v>135363.08802128764</v>
      </c>
      <c r="E288" s="5">
        <f t="shared" si="35"/>
        <v>1909.6611818618378</v>
      </c>
      <c r="F288" s="6">
        <f t="shared" si="36"/>
        <v>451.21029340429214</v>
      </c>
      <c r="G288" s="5">
        <f t="shared" si="37"/>
        <v>1458.4508884575457</v>
      </c>
      <c r="H288" s="6">
        <f t="shared" si="38"/>
        <v>133904.6371328301</v>
      </c>
      <c r="I288" s="6">
        <f t="shared" si="39"/>
        <v>268609.76805414469</v>
      </c>
    </row>
    <row r="289" spans="2:9" x14ac:dyDescent="0.25">
      <c r="B289">
        <f t="shared" si="32"/>
        <v>281</v>
      </c>
      <c r="C289" s="7">
        <f t="shared" si="33"/>
        <v>52718</v>
      </c>
      <c r="D289" s="4">
        <f t="shared" si="34"/>
        <v>133904.6371328301</v>
      </c>
      <c r="E289" s="5">
        <f t="shared" si="35"/>
        <v>1909.6611818618378</v>
      </c>
      <c r="F289" s="6">
        <f t="shared" si="36"/>
        <v>446.34879044276704</v>
      </c>
      <c r="G289" s="5">
        <f t="shared" si="37"/>
        <v>1463.3123914190708</v>
      </c>
      <c r="H289" s="6">
        <f t="shared" si="38"/>
        <v>132441.32474141102</v>
      </c>
      <c r="I289" s="6">
        <f t="shared" si="39"/>
        <v>269056.11684458744</v>
      </c>
    </row>
    <row r="290" spans="2:9" x14ac:dyDescent="0.25">
      <c r="B290">
        <f t="shared" si="32"/>
        <v>282</v>
      </c>
      <c r="C290" s="7">
        <f t="shared" si="33"/>
        <v>52749</v>
      </c>
      <c r="D290" s="4">
        <f t="shared" si="34"/>
        <v>132441.32474141102</v>
      </c>
      <c r="E290" s="5">
        <f t="shared" si="35"/>
        <v>1909.6611818618378</v>
      </c>
      <c r="F290" s="6">
        <f t="shared" si="36"/>
        <v>441.4710824713701</v>
      </c>
      <c r="G290" s="5">
        <f t="shared" si="37"/>
        <v>1468.1900993904678</v>
      </c>
      <c r="H290" s="6">
        <f t="shared" si="38"/>
        <v>130973.13464202055</v>
      </c>
      <c r="I290" s="6">
        <f t="shared" si="39"/>
        <v>269497.5879270588</v>
      </c>
    </row>
    <row r="291" spans="2:9" x14ac:dyDescent="0.25">
      <c r="B291">
        <f t="shared" si="32"/>
        <v>283</v>
      </c>
      <c r="C291" s="7">
        <f t="shared" si="33"/>
        <v>52779</v>
      </c>
      <c r="D291" s="4">
        <f t="shared" si="34"/>
        <v>130973.13464202055</v>
      </c>
      <c r="E291" s="5">
        <f t="shared" si="35"/>
        <v>1909.6611818618378</v>
      </c>
      <c r="F291" s="6">
        <f t="shared" si="36"/>
        <v>436.57711547340188</v>
      </c>
      <c r="G291" s="5">
        <f t="shared" si="37"/>
        <v>1473.084066388436</v>
      </c>
      <c r="H291" s="6">
        <f t="shared" si="38"/>
        <v>129500.05057563212</v>
      </c>
      <c r="I291" s="6">
        <f t="shared" si="39"/>
        <v>269934.1650425322</v>
      </c>
    </row>
    <row r="292" spans="2:9" x14ac:dyDescent="0.25">
      <c r="B292">
        <f t="shared" si="32"/>
        <v>284</v>
      </c>
      <c r="C292" s="7">
        <f t="shared" si="33"/>
        <v>52810</v>
      </c>
      <c r="D292" s="4">
        <f t="shared" si="34"/>
        <v>129500.05057563212</v>
      </c>
      <c r="E292" s="5">
        <f t="shared" si="35"/>
        <v>1909.6611818618378</v>
      </c>
      <c r="F292" s="6">
        <f t="shared" si="36"/>
        <v>431.66683525210709</v>
      </c>
      <c r="G292" s="5">
        <f t="shared" si="37"/>
        <v>1477.9943466097307</v>
      </c>
      <c r="H292" s="6">
        <f t="shared" si="38"/>
        <v>128022.05622902239</v>
      </c>
      <c r="I292" s="6">
        <f t="shared" si="39"/>
        <v>270365.83187778428</v>
      </c>
    </row>
    <row r="293" spans="2:9" x14ac:dyDescent="0.25">
      <c r="B293">
        <f t="shared" si="32"/>
        <v>285</v>
      </c>
      <c r="C293" s="7">
        <f t="shared" si="33"/>
        <v>52841</v>
      </c>
      <c r="D293" s="4">
        <f t="shared" si="34"/>
        <v>128022.05622902239</v>
      </c>
      <c r="E293" s="5">
        <f t="shared" si="35"/>
        <v>1909.6611818618378</v>
      </c>
      <c r="F293" s="6">
        <f t="shared" si="36"/>
        <v>426.74018743007468</v>
      </c>
      <c r="G293" s="5">
        <f t="shared" si="37"/>
        <v>1482.9209944317631</v>
      </c>
      <c r="H293" s="6">
        <f t="shared" si="38"/>
        <v>126539.13523459062</v>
      </c>
      <c r="I293" s="6">
        <f t="shared" si="39"/>
        <v>270792.57206521434</v>
      </c>
    </row>
    <row r="294" spans="2:9" x14ac:dyDescent="0.25">
      <c r="B294">
        <f t="shared" si="32"/>
        <v>286</v>
      </c>
      <c r="C294" s="7">
        <f t="shared" si="33"/>
        <v>52871</v>
      </c>
      <c r="D294" s="4">
        <f t="shared" si="34"/>
        <v>126539.13523459062</v>
      </c>
      <c r="E294" s="5">
        <f t="shared" si="35"/>
        <v>1909.6611818618378</v>
      </c>
      <c r="F294" s="6">
        <f t="shared" si="36"/>
        <v>421.79711744863545</v>
      </c>
      <c r="G294" s="5">
        <f t="shared" si="37"/>
        <v>1487.8640644132024</v>
      </c>
      <c r="H294" s="6">
        <f t="shared" si="38"/>
        <v>125051.27117017742</v>
      </c>
      <c r="I294" s="6">
        <f t="shared" si="39"/>
        <v>271214.36918266298</v>
      </c>
    </row>
    <row r="295" spans="2:9" x14ac:dyDescent="0.25">
      <c r="B295">
        <f t="shared" si="32"/>
        <v>287</v>
      </c>
      <c r="C295" s="7">
        <f t="shared" si="33"/>
        <v>52902</v>
      </c>
      <c r="D295" s="4">
        <f t="shared" si="34"/>
        <v>125051.27117017742</v>
      </c>
      <c r="E295" s="5">
        <f t="shared" si="35"/>
        <v>1909.6611818618378</v>
      </c>
      <c r="F295" s="6">
        <f t="shared" si="36"/>
        <v>416.83757056725813</v>
      </c>
      <c r="G295" s="5">
        <f t="shared" si="37"/>
        <v>1492.8236112945797</v>
      </c>
      <c r="H295" s="6">
        <f t="shared" si="38"/>
        <v>123558.44755888285</v>
      </c>
      <c r="I295" s="6">
        <f t="shared" si="39"/>
        <v>271631.20675323025</v>
      </c>
    </row>
    <row r="296" spans="2:9" x14ac:dyDescent="0.25">
      <c r="B296">
        <f t="shared" si="32"/>
        <v>288</v>
      </c>
      <c r="C296" s="7">
        <f t="shared" si="33"/>
        <v>52932</v>
      </c>
      <c r="D296" s="4">
        <f t="shared" si="34"/>
        <v>123558.44755888285</v>
      </c>
      <c r="E296" s="5">
        <f t="shared" si="35"/>
        <v>1909.6611818618378</v>
      </c>
      <c r="F296" s="6">
        <f t="shared" si="36"/>
        <v>411.86149186294284</v>
      </c>
      <c r="G296" s="5">
        <f t="shared" si="37"/>
        <v>1497.799689998895</v>
      </c>
      <c r="H296" s="6">
        <f t="shared" si="38"/>
        <v>122060.64786888396</v>
      </c>
      <c r="I296" s="6">
        <f t="shared" si="39"/>
        <v>272043.06824509316</v>
      </c>
    </row>
    <row r="297" spans="2:9" x14ac:dyDescent="0.25">
      <c r="B297">
        <f t="shared" si="32"/>
        <v>289</v>
      </c>
      <c r="C297" s="7">
        <f t="shared" si="33"/>
        <v>52963</v>
      </c>
      <c r="D297" s="4">
        <f t="shared" si="34"/>
        <v>122060.64786888396</v>
      </c>
      <c r="E297" s="5">
        <f t="shared" si="35"/>
        <v>1909.6611818618378</v>
      </c>
      <c r="F297" s="6">
        <f t="shared" si="36"/>
        <v>406.86882622961321</v>
      </c>
      <c r="G297" s="5">
        <f t="shared" si="37"/>
        <v>1502.7923556322246</v>
      </c>
      <c r="H297" s="6">
        <f t="shared" si="38"/>
        <v>120557.85551325174</v>
      </c>
      <c r="I297" s="6">
        <f t="shared" si="39"/>
        <v>272449.93707132275</v>
      </c>
    </row>
    <row r="298" spans="2:9" x14ac:dyDescent="0.25">
      <c r="B298">
        <f t="shared" si="32"/>
        <v>290</v>
      </c>
      <c r="C298" s="7">
        <f t="shared" si="33"/>
        <v>52994</v>
      </c>
      <c r="D298" s="4">
        <f t="shared" si="34"/>
        <v>120557.85551325174</v>
      </c>
      <c r="E298" s="5">
        <f t="shared" si="35"/>
        <v>1909.6611818618378</v>
      </c>
      <c r="F298" s="6">
        <f t="shared" si="36"/>
        <v>401.85951837750582</v>
      </c>
      <c r="G298" s="5">
        <f t="shared" si="37"/>
        <v>1507.801663484332</v>
      </c>
      <c r="H298" s="6">
        <f t="shared" si="38"/>
        <v>119050.0538497674</v>
      </c>
      <c r="I298" s="6">
        <f t="shared" si="39"/>
        <v>272851.79658970027</v>
      </c>
    </row>
    <row r="299" spans="2:9" x14ac:dyDescent="0.25">
      <c r="B299">
        <f t="shared" si="32"/>
        <v>291</v>
      </c>
      <c r="C299" s="7">
        <f t="shared" si="33"/>
        <v>53022</v>
      </c>
      <c r="D299" s="4">
        <f t="shared" si="34"/>
        <v>119050.0538497674</v>
      </c>
      <c r="E299" s="5">
        <f t="shared" si="35"/>
        <v>1909.6611818618378</v>
      </c>
      <c r="F299" s="6">
        <f t="shared" si="36"/>
        <v>396.83351283255803</v>
      </c>
      <c r="G299" s="5">
        <f t="shared" si="37"/>
        <v>1512.8276690292798</v>
      </c>
      <c r="H299" s="6">
        <f t="shared" si="38"/>
        <v>117537.22618073811</v>
      </c>
      <c r="I299" s="6">
        <f t="shared" si="39"/>
        <v>273248.63010253286</v>
      </c>
    </row>
    <row r="300" spans="2:9" x14ac:dyDescent="0.25">
      <c r="B300">
        <f t="shared" si="32"/>
        <v>292</v>
      </c>
      <c r="C300" s="7">
        <f t="shared" si="33"/>
        <v>53053</v>
      </c>
      <c r="D300" s="4">
        <f t="shared" si="34"/>
        <v>117537.22618073811</v>
      </c>
      <c r="E300" s="5">
        <f t="shared" si="35"/>
        <v>1909.6611818618378</v>
      </c>
      <c r="F300" s="6">
        <f t="shared" si="36"/>
        <v>391.79075393579376</v>
      </c>
      <c r="G300" s="5">
        <f t="shared" si="37"/>
        <v>1517.8704279260442</v>
      </c>
      <c r="H300" s="6">
        <f t="shared" si="38"/>
        <v>116019.35575281207</v>
      </c>
      <c r="I300" s="6">
        <f t="shared" si="39"/>
        <v>273640.42085646867</v>
      </c>
    </row>
    <row r="301" spans="2:9" x14ac:dyDescent="0.25">
      <c r="B301">
        <f t="shared" si="32"/>
        <v>293</v>
      </c>
      <c r="C301" s="7">
        <f t="shared" si="33"/>
        <v>53083</v>
      </c>
      <c r="D301" s="4">
        <f t="shared" si="34"/>
        <v>116019.35575281207</v>
      </c>
      <c r="E301" s="5">
        <f t="shared" si="35"/>
        <v>1909.6611818618378</v>
      </c>
      <c r="F301" s="6">
        <f t="shared" si="36"/>
        <v>386.73118584270691</v>
      </c>
      <c r="G301" s="5">
        <f t="shared" si="37"/>
        <v>1522.9299960191308</v>
      </c>
      <c r="H301" s="6">
        <f t="shared" si="38"/>
        <v>114496.42575679295</v>
      </c>
      <c r="I301" s="6">
        <f t="shared" si="39"/>
        <v>274027.15204231138</v>
      </c>
    </row>
    <row r="302" spans="2:9" x14ac:dyDescent="0.25">
      <c r="B302">
        <f t="shared" si="32"/>
        <v>294</v>
      </c>
      <c r="C302" s="7">
        <f t="shared" si="33"/>
        <v>53114</v>
      </c>
      <c r="D302" s="4">
        <f t="shared" si="34"/>
        <v>114496.42575679295</v>
      </c>
      <c r="E302" s="5">
        <f t="shared" si="35"/>
        <v>1909.6611818618378</v>
      </c>
      <c r="F302" s="6">
        <f t="shared" si="36"/>
        <v>381.65475252264315</v>
      </c>
      <c r="G302" s="5">
        <f t="shared" si="37"/>
        <v>1528.0064293391947</v>
      </c>
      <c r="H302" s="6">
        <f t="shared" si="38"/>
        <v>112968.41932745375</v>
      </c>
      <c r="I302" s="6">
        <f t="shared" si="39"/>
        <v>274408.80679483403</v>
      </c>
    </row>
    <row r="303" spans="2:9" x14ac:dyDescent="0.25">
      <c r="B303">
        <f t="shared" si="32"/>
        <v>295</v>
      </c>
      <c r="C303" s="7">
        <f t="shared" si="33"/>
        <v>53144</v>
      </c>
      <c r="D303" s="4">
        <f t="shared" si="34"/>
        <v>112968.41932745375</v>
      </c>
      <c r="E303" s="5">
        <f t="shared" si="35"/>
        <v>1909.6611818618378</v>
      </c>
      <c r="F303" s="6">
        <f t="shared" si="36"/>
        <v>376.56139775817923</v>
      </c>
      <c r="G303" s="5">
        <f t="shared" si="37"/>
        <v>1533.0997841036585</v>
      </c>
      <c r="H303" s="6">
        <f t="shared" si="38"/>
        <v>111435.3195433501</v>
      </c>
      <c r="I303" s="6">
        <f t="shared" si="39"/>
        <v>274785.36819259223</v>
      </c>
    </row>
    <row r="304" spans="2:9" x14ac:dyDescent="0.25">
      <c r="B304">
        <f t="shared" si="32"/>
        <v>296</v>
      </c>
      <c r="C304" s="7">
        <f t="shared" si="33"/>
        <v>53175</v>
      </c>
      <c r="D304" s="4">
        <f t="shared" si="34"/>
        <v>111435.3195433501</v>
      </c>
      <c r="E304" s="5">
        <f t="shared" si="35"/>
        <v>1909.6611818618378</v>
      </c>
      <c r="F304" s="6">
        <f t="shared" si="36"/>
        <v>371.45106514450032</v>
      </c>
      <c r="G304" s="5">
        <f t="shared" si="37"/>
        <v>1538.2101167173375</v>
      </c>
      <c r="H304" s="6">
        <f t="shared" si="38"/>
        <v>109897.10942663276</v>
      </c>
      <c r="I304" s="6">
        <f t="shared" si="39"/>
        <v>275156.81925773673</v>
      </c>
    </row>
    <row r="305" spans="2:9" x14ac:dyDescent="0.25">
      <c r="B305">
        <f t="shared" si="32"/>
        <v>297</v>
      </c>
      <c r="C305" s="7">
        <f t="shared" si="33"/>
        <v>53206</v>
      </c>
      <c r="D305" s="4">
        <f t="shared" si="34"/>
        <v>109897.10942663276</v>
      </c>
      <c r="E305" s="5">
        <f t="shared" si="35"/>
        <v>1909.6611818618378</v>
      </c>
      <c r="F305" s="6">
        <f t="shared" si="36"/>
        <v>366.32369808877587</v>
      </c>
      <c r="G305" s="5">
        <f t="shared" si="37"/>
        <v>1543.3374837730619</v>
      </c>
      <c r="H305" s="6">
        <f t="shared" si="38"/>
        <v>108353.77194285969</v>
      </c>
      <c r="I305" s="6">
        <f t="shared" si="39"/>
        <v>275523.14295582549</v>
      </c>
    </row>
    <row r="306" spans="2:9" x14ac:dyDescent="0.25">
      <c r="B306">
        <f t="shared" si="32"/>
        <v>298</v>
      </c>
      <c r="C306" s="7">
        <f t="shared" si="33"/>
        <v>53236</v>
      </c>
      <c r="D306" s="4">
        <f t="shared" si="34"/>
        <v>108353.77194285969</v>
      </c>
      <c r="E306" s="5">
        <f t="shared" si="35"/>
        <v>1909.6611818618378</v>
      </c>
      <c r="F306" s="6">
        <f t="shared" si="36"/>
        <v>361.17923980953231</v>
      </c>
      <c r="G306" s="5">
        <f t="shared" si="37"/>
        <v>1548.4819420523054</v>
      </c>
      <c r="H306" s="6">
        <f t="shared" si="38"/>
        <v>106805.29000080738</v>
      </c>
      <c r="I306" s="6">
        <f t="shared" si="39"/>
        <v>275884.322195635</v>
      </c>
    </row>
    <row r="307" spans="2:9" x14ac:dyDescent="0.25">
      <c r="B307">
        <f t="shared" si="32"/>
        <v>299</v>
      </c>
      <c r="C307" s="7">
        <f t="shared" si="33"/>
        <v>53267</v>
      </c>
      <c r="D307" s="4">
        <f t="shared" si="34"/>
        <v>106805.29000080738</v>
      </c>
      <c r="E307" s="5">
        <f t="shared" si="35"/>
        <v>1909.6611818618378</v>
      </c>
      <c r="F307" s="6">
        <f t="shared" si="36"/>
        <v>356.01763333602463</v>
      </c>
      <c r="G307" s="5">
        <f t="shared" si="37"/>
        <v>1553.6435485258132</v>
      </c>
      <c r="H307" s="6">
        <f t="shared" si="38"/>
        <v>105251.64645228157</v>
      </c>
      <c r="I307" s="6">
        <f t="shared" si="39"/>
        <v>276240.33982897102</v>
      </c>
    </row>
    <row r="308" spans="2:9" x14ac:dyDescent="0.25">
      <c r="B308">
        <f t="shared" si="32"/>
        <v>300</v>
      </c>
      <c r="C308" s="7">
        <f t="shared" si="33"/>
        <v>53297</v>
      </c>
      <c r="D308" s="4">
        <f t="shared" si="34"/>
        <v>105251.64645228157</v>
      </c>
      <c r="E308" s="5">
        <f t="shared" si="35"/>
        <v>1909.6611818618378</v>
      </c>
      <c r="F308" s="6">
        <f t="shared" si="36"/>
        <v>350.83882150760525</v>
      </c>
      <c r="G308" s="5">
        <f t="shared" si="37"/>
        <v>1558.8223603542326</v>
      </c>
      <c r="H308" s="6">
        <f t="shared" si="38"/>
        <v>103692.82409192734</v>
      </c>
      <c r="I308" s="6">
        <f t="shared" si="39"/>
        <v>276591.1786504786</v>
      </c>
    </row>
    <row r="309" spans="2:9" x14ac:dyDescent="0.25">
      <c r="B309">
        <f t="shared" si="32"/>
        <v>301</v>
      </c>
      <c r="C309" s="7">
        <f t="shared" si="33"/>
        <v>53328</v>
      </c>
      <c r="D309" s="4">
        <f t="shared" si="34"/>
        <v>103692.82409192734</v>
      </c>
      <c r="E309" s="5">
        <f t="shared" si="35"/>
        <v>1909.6611818618378</v>
      </c>
      <c r="F309" s="6">
        <f t="shared" si="36"/>
        <v>345.64274697309116</v>
      </c>
      <c r="G309" s="5">
        <f t="shared" si="37"/>
        <v>1564.0184348887467</v>
      </c>
      <c r="H309" s="6">
        <f t="shared" si="38"/>
        <v>102128.8056570386</v>
      </c>
      <c r="I309" s="6">
        <f t="shared" si="39"/>
        <v>276936.82139745168</v>
      </c>
    </row>
    <row r="310" spans="2:9" x14ac:dyDescent="0.25">
      <c r="B310">
        <f t="shared" si="32"/>
        <v>302</v>
      </c>
      <c r="C310" s="7">
        <f t="shared" si="33"/>
        <v>53359</v>
      </c>
      <c r="D310" s="4">
        <f t="shared" si="34"/>
        <v>102128.8056570386</v>
      </c>
      <c r="E310" s="5">
        <f t="shared" si="35"/>
        <v>1909.6611818618378</v>
      </c>
      <c r="F310" s="6">
        <f t="shared" si="36"/>
        <v>340.42935219012867</v>
      </c>
      <c r="G310" s="5">
        <f t="shared" si="37"/>
        <v>1569.2318296717092</v>
      </c>
      <c r="H310" s="6">
        <f t="shared" si="38"/>
        <v>100559.57382736688</v>
      </c>
      <c r="I310" s="6">
        <f t="shared" si="39"/>
        <v>277277.2507496418</v>
      </c>
    </row>
    <row r="311" spans="2:9" x14ac:dyDescent="0.25">
      <c r="B311">
        <f t="shared" si="32"/>
        <v>303</v>
      </c>
      <c r="C311" s="7">
        <f t="shared" si="33"/>
        <v>53387</v>
      </c>
      <c r="D311" s="4">
        <f t="shared" si="34"/>
        <v>100559.57382736688</v>
      </c>
      <c r="E311" s="5">
        <f t="shared" si="35"/>
        <v>1909.6611818618378</v>
      </c>
      <c r="F311" s="6">
        <f t="shared" si="36"/>
        <v>335.19857942455627</v>
      </c>
      <c r="G311" s="5">
        <f t="shared" si="37"/>
        <v>1574.4626024372815</v>
      </c>
      <c r="H311" s="6">
        <f t="shared" si="38"/>
        <v>98985.111224929598</v>
      </c>
      <c r="I311" s="6">
        <f t="shared" si="39"/>
        <v>277612.44932906638</v>
      </c>
    </row>
    <row r="312" spans="2:9" x14ac:dyDescent="0.25">
      <c r="B312">
        <f t="shared" si="32"/>
        <v>304</v>
      </c>
      <c r="C312" s="7">
        <f t="shared" si="33"/>
        <v>53418</v>
      </c>
      <c r="D312" s="4">
        <f t="shared" si="34"/>
        <v>98985.111224929598</v>
      </c>
      <c r="E312" s="5">
        <f t="shared" si="35"/>
        <v>1909.6611818618378</v>
      </c>
      <c r="F312" s="6">
        <f t="shared" si="36"/>
        <v>329.95037074976534</v>
      </c>
      <c r="G312" s="5">
        <f t="shared" si="37"/>
        <v>1579.7108111120724</v>
      </c>
      <c r="H312" s="6">
        <f t="shared" si="38"/>
        <v>97405.400413817522</v>
      </c>
      <c r="I312" s="6">
        <f t="shared" si="39"/>
        <v>277942.39969981613</v>
      </c>
    </row>
    <row r="313" spans="2:9" x14ac:dyDescent="0.25">
      <c r="B313">
        <f t="shared" si="32"/>
        <v>305</v>
      </c>
      <c r="C313" s="7">
        <f t="shared" si="33"/>
        <v>53448</v>
      </c>
      <c r="D313" s="4">
        <f t="shared" si="34"/>
        <v>97405.400413817522</v>
      </c>
      <c r="E313" s="5">
        <f t="shared" si="35"/>
        <v>1909.6611818618378</v>
      </c>
      <c r="F313" s="6">
        <f t="shared" si="36"/>
        <v>324.68466804605845</v>
      </c>
      <c r="G313" s="5">
        <f t="shared" si="37"/>
        <v>1584.9765138157793</v>
      </c>
      <c r="H313" s="6">
        <f t="shared" si="38"/>
        <v>95820.423900001741</v>
      </c>
      <c r="I313" s="6">
        <f t="shared" si="39"/>
        <v>278267.0843678622</v>
      </c>
    </row>
    <row r="314" spans="2:9" x14ac:dyDescent="0.25">
      <c r="B314">
        <f t="shared" si="32"/>
        <v>306</v>
      </c>
      <c r="C314" s="7">
        <f t="shared" si="33"/>
        <v>53479</v>
      </c>
      <c r="D314" s="4">
        <f t="shared" si="34"/>
        <v>95820.423900001741</v>
      </c>
      <c r="E314" s="5">
        <f t="shared" si="35"/>
        <v>1909.6611818618378</v>
      </c>
      <c r="F314" s="6">
        <f t="shared" si="36"/>
        <v>319.40141300000585</v>
      </c>
      <c r="G314" s="5">
        <f t="shared" si="37"/>
        <v>1590.2597688618321</v>
      </c>
      <c r="H314" s="6">
        <f t="shared" si="38"/>
        <v>94230.164131139914</v>
      </c>
      <c r="I314" s="6">
        <f t="shared" si="39"/>
        <v>278586.48578086222</v>
      </c>
    </row>
    <row r="315" spans="2:9" x14ac:dyDescent="0.25">
      <c r="B315">
        <f t="shared" si="32"/>
        <v>307</v>
      </c>
      <c r="C315" s="7">
        <f t="shared" si="33"/>
        <v>53509</v>
      </c>
      <c r="D315" s="4">
        <f t="shared" si="34"/>
        <v>94230.164131139914</v>
      </c>
      <c r="E315" s="5">
        <f t="shared" si="35"/>
        <v>1909.6611818618378</v>
      </c>
      <c r="F315" s="6">
        <f t="shared" si="36"/>
        <v>314.10054710379973</v>
      </c>
      <c r="G315" s="5">
        <f t="shared" si="37"/>
        <v>1595.5606347580381</v>
      </c>
      <c r="H315" s="6">
        <f t="shared" si="38"/>
        <v>92634.603496381882</v>
      </c>
      <c r="I315" s="6">
        <f t="shared" si="39"/>
        <v>278900.58632796601</v>
      </c>
    </row>
    <row r="316" spans="2:9" x14ac:dyDescent="0.25">
      <c r="B316">
        <f t="shared" si="32"/>
        <v>308</v>
      </c>
      <c r="C316" s="7">
        <f t="shared" si="33"/>
        <v>53540</v>
      </c>
      <c r="D316" s="4">
        <f t="shared" si="34"/>
        <v>92634.603496381882</v>
      </c>
      <c r="E316" s="5">
        <f t="shared" si="35"/>
        <v>1909.6611818618378</v>
      </c>
      <c r="F316" s="6">
        <f t="shared" si="36"/>
        <v>308.78201165460626</v>
      </c>
      <c r="G316" s="5">
        <f t="shared" si="37"/>
        <v>1600.8791702072315</v>
      </c>
      <c r="H316" s="6">
        <f t="shared" si="38"/>
        <v>91033.724326174648</v>
      </c>
      <c r="I316" s="6">
        <f t="shared" si="39"/>
        <v>279209.36833962059</v>
      </c>
    </row>
    <row r="317" spans="2:9" x14ac:dyDescent="0.25">
      <c r="B317">
        <f t="shared" si="32"/>
        <v>309</v>
      </c>
      <c r="C317" s="7">
        <f t="shared" si="33"/>
        <v>53571</v>
      </c>
      <c r="D317" s="4">
        <f t="shared" si="34"/>
        <v>91033.724326174648</v>
      </c>
      <c r="E317" s="5">
        <f t="shared" si="35"/>
        <v>1909.6611818618378</v>
      </c>
      <c r="F317" s="6">
        <f t="shared" si="36"/>
        <v>303.4457477539155</v>
      </c>
      <c r="G317" s="5">
        <f t="shared" si="37"/>
        <v>1606.2154341079222</v>
      </c>
      <c r="H317" s="6">
        <f t="shared" si="38"/>
        <v>89427.508892066719</v>
      </c>
      <c r="I317" s="6">
        <f t="shared" si="39"/>
        <v>279512.81408737449</v>
      </c>
    </row>
    <row r="318" spans="2:9" x14ac:dyDescent="0.25">
      <c r="B318">
        <f t="shared" si="32"/>
        <v>310</v>
      </c>
      <c r="C318" s="7">
        <f t="shared" si="33"/>
        <v>53601</v>
      </c>
      <c r="D318" s="4">
        <f t="shared" si="34"/>
        <v>89427.508892066719</v>
      </c>
      <c r="E318" s="5">
        <f t="shared" si="35"/>
        <v>1909.6611818618378</v>
      </c>
      <c r="F318" s="6">
        <f t="shared" si="36"/>
        <v>298.09169630688911</v>
      </c>
      <c r="G318" s="5">
        <f t="shared" si="37"/>
        <v>1611.5694855549486</v>
      </c>
      <c r="H318" s="6">
        <f t="shared" si="38"/>
        <v>87815.939406511767</v>
      </c>
      <c r="I318" s="6">
        <f t="shared" si="39"/>
        <v>279810.90578368137</v>
      </c>
    </row>
    <row r="319" spans="2:9" x14ac:dyDescent="0.25">
      <c r="B319">
        <f t="shared" si="32"/>
        <v>311</v>
      </c>
      <c r="C319" s="7">
        <f t="shared" si="33"/>
        <v>53632</v>
      </c>
      <c r="D319" s="4">
        <f t="shared" si="34"/>
        <v>87815.939406511767</v>
      </c>
      <c r="E319" s="5">
        <f t="shared" si="35"/>
        <v>1909.6611818618378</v>
      </c>
      <c r="F319" s="6">
        <f t="shared" si="36"/>
        <v>292.71979802170591</v>
      </c>
      <c r="G319" s="5">
        <f t="shared" si="37"/>
        <v>1616.9413838401319</v>
      </c>
      <c r="H319" s="6">
        <f t="shared" si="38"/>
        <v>86198.998022671629</v>
      </c>
      <c r="I319" s="6">
        <f t="shared" si="39"/>
        <v>280103.62558170309</v>
      </c>
    </row>
    <row r="320" spans="2:9" x14ac:dyDescent="0.25">
      <c r="B320">
        <f t="shared" si="32"/>
        <v>312</v>
      </c>
      <c r="C320" s="7">
        <f t="shared" si="33"/>
        <v>53662</v>
      </c>
      <c r="D320" s="4">
        <f t="shared" si="34"/>
        <v>86198.998022671629</v>
      </c>
      <c r="E320" s="5">
        <f t="shared" si="35"/>
        <v>1909.6611818618378</v>
      </c>
      <c r="F320" s="6">
        <f t="shared" si="36"/>
        <v>287.32999340890547</v>
      </c>
      <c r="G320" s="5">
        <f t="shared" si="37"/>
        <v>1622.3311884529323</v>
      </c>
      <c r="H320" s="6">
        <f t="shared" si="38"/>
        <v>84576.666834218689</v>
      </c>
      <c r="I320" s="6">
        <f t="shared" si="39"/>
        <v>280390.95557511202</v>
      </c>
    </row>
    <row r="321" spans="2:9" x14ac:dyDescent="0.25">
      <c r="B321">
        <f t="shared" si="32"/>
        <v>313</v>
      </c>
      <c r="C321" s="7">
        <f t="shared" si="33"/>
        <v>53693</v>
      </c>
      <c r="D321" s="4">
        <f t="shared" si="34"/>
        <v>84576.666834218689</v>
      </c>
      <c r="E321" s="5">
        <f t="shared" si="35"/>
        <v>1909.6611818618378</v>
      </c>
      <c r="F321" s="6">
        <f t="shared" si="36"/>
        <v>281.92222278072899</v>
      </c>
      <c r="G321" s="5">
        <f t="shared" si="37"/>
        <v>1627.7389590811088</v>
      </c>
      <c r="H321" s="6">
        <f t="shared" si="38"/>
        <v>82948.927875137582</v>
      </c>
      <c r="I321" s="6">
        <f t="shared" si="39"/>
        <v>280672.87779789272</v>
      </c>
    </row>
    <row r="322" spans="2:9" x14ac:dyDescent="0.25">
      <c r="B322">
        <f t="shared" si="32"/>
        <v>314</v>
      </c>
      <c r="C322" s="7">
        <f t="shared" si="33"/>
        <v>53724</v>
      </c>
      <c r="D322" s="4">
        <f t="shared" si="34"/>
        <v>82948.927875137582</v>
      </c>
      <c r="E322" s="5">
        <f t="shared" si="35"/>
        <v>1909.6611818618378</v>
      </c>
      <c r="F322" s="6">
        <f t="shared" si="36"/>
        <v>276.49642625045863</v>
      </c>
      <c r="G322" s="5">
        <f t="shared" si="37"/>
        <v>1633.1647556113792</v>
      </c>
      <c r="H322" s="6">
        <f t="shared" si="38"/>
        <v>81315.763119526207</v>
      </c>
      <c r="I322" s="6">
        <f t="shared" si="39"/>
        <v>280949.37422414316</v>
      </c>
    </row>
    <row r="323" spans="2:9" x14ac:dyDescent="0.25">
      <c r="B323">
        <f t="shared" si="32"/>
        <v>315</v>
      </c>
      <c r="C323" s="7">
        <f t="shared" si="33"/>
        <v>53752</v>
      </c>
      <c r="D323" s="4">
        <f t="shared" si="34"/>
        <v>81315.763119526207</v>
      </c>
      <c r="E323" s="5">
        <f t="shared" si="35"/>
        <v>1909.6611818618378</v>
      </c>
      <c r="F323" s="6">
        <f t="shared" si="36"/>
        <v>271.05254373175404</v>
      </c>
      <c r="G323" s="5">
        <f t="shared" si="37"/>
        <v>1638.6086381300838</v>
      </c>
      <c r="H323" s="6">
        <f t="shared" si="38"/>
        <v>79677.154481396123</v>
      </c>
      <c r="I323" s="6">
        <f t="shared" si="39"/>
        <v>281220.42676787492</v>
      </c>
    </row>
    <row r="324" spans="2:9" x14ac:dyDescent="0.25">
      <c r="B324">
        <f t="shared" si="32"/>
        <v>316</v>
      </c>
      <c r="C324" s="7">
        <f t="shared" si="33"/>
        <v>53783</v>
      </c>
      <c r="D324" s="4">
        <f t="shared" si="34"/>
        <v>79677.154481396123</v>
      </c>
      <c r="E324" s="5">
        <f t="shared" si="35"/>
        <v>1909.6611818618378</v>
      </c>
      <c r="F324" s="6">
        <f t="shared" si="36"/>
        <v>265.59051493798711</v>
      </c>
      <c r="G324" s="5">
        <f t="shared" si="37"/>
        <v>1644.0706669238507</v>
      </c>
      <c r="H324" s="6">
        <f t="shared" si="38"/>
        <v>78033.083814472266</v>
      </c>
      <c r="I324" s="6">
        <f t="shared" si="39"/>
        <v>281486.01728281291</v>
      </c>
    </row>
    <row r="325" spans="2:9" x14ac:dyDescent="0.25">
      <c r="B325">
        <f t="shared" si="32"/>
        <v>317</v>
      </c>
      <c r="C325" s="7">
        <f t="shared" si="33"/>
        <v>53813</v>
      </c>
      <c r="D325" s="4">
        <f t="shared" si="34"/>
        <v>78033.083814472266</v>
      </c>
      <c r="E325" s="5">
        <f t="shared" si="35"/>
        <v>1909.6611818618378</v>
      </c>
      <c r="F325" s="6">
        <f t="shared" si="36"/>
        <v>260.11027938157423</v>
      </c>
      <c r="G325" s="5">
        <f t="shared" si="37"/>
        <v>1649.5509024802636</v>
      </c>
      <c r="H325" s="6">
        <f t="shared" si="38"/>
        <v>76383.532911992006</v>
      </c>
      <c r="I325" s="6">
        <f t="shared" si="39"/>
        <v>281746.12756219448</v>
      </c>
    </row>
    <row r="326" spans="2:9" x14ac:dyDescent="0.25">
      <c r="B326">
        <f t="shared" si="32"/>
        <v>318</v>
      </c>
      <c r="C326" s="7">
        <f t="shared" si="33"/>
        <v>53844</v>
      </c>
      <c r="D326" s="4">
        <f t="shared" si="34"/>
        <v>76383.532911992006</v>
      </c>
      <c r="E326" s="5">
        <f t="shared" si="35"/>
        <v>1909.6611818618378</v>
      </c>
      <c r="F326" s="6">
        <f t="shared" si="36"/>
        <v>254.6117763733067</v>
      </c>
      <c r="G326" s="5">
        <f t="shared" si="37"/>
        <v>1655.0494054885312</v>
      </c>
      <c r="H326" s="6">
        <f t="shared" si="38"/>
        <v>74728.483506503471</v>
      </c>
      <c r="I326" s="6">
        <f t="shared" si="39"/>
        <v>282000.73933856777</v>
      </c>
    </row>
    <row r="327" spans="2:9" x14ac:dyDescent="0.25">
      <c r="B327">
        <f t="shared" si="32"/>
        <v>319</v>
      </c>
      <c r="C327" s="7">
        <f t="shared" si="33"/>
        <v>53874</v>
      </c>
      <c r="D327" s="4">
        <f t="shared" si="34"/>
        <v>74728.483506503471</v>
      </c>
      <c r="E327" s="5">
        <f t="shared" si="35"/>
        <v>1909.6611818618378</v>
      </c>
      <c r="F327" s="6">
        <f t="shared" si="36"/>
        <v>249.09494502167826</v>
      </c>
      <c r="G327" s="5">
        <f t="shared" si="37"/>
        <v>1660.5662368401595</v>
      </c>
      <c r="H327" s="6">
        <f t="shared" si="38"/>
        <v>73067.917269663318</v>
      </c>
      <c r="I327" s="6">
        <f t="shared" si="39"/>
        <v>282249.83428358944</v>
      </c>
    </row>
    <row r="328" spans="2:9" x14ac:dyDescent="0.25">
      <c r="B328">
        <f t="shared" si="32"/>
        <v>320</v>
      </c>
      <c r="C328" s="7">
        <f t="shared" si="33"/>
        <v>53905</v>
      </c>
      <c r="D328" s="4">
        <f t="shared" si="34"/>
        <v>73067.917269663318</v>
      </c>
      <c r="E328" s="5">
        <f t="shared" si="35"/>
        <v>1909.6611818618378</v>
      </c>
      <c r="F328" s="6">
        <f t="shared" si="36"/>
        <v>243.55972423221107</v>
      </c>
      <c r="G328" s="5">
        <f t="shared" si="37"/>
        <v>1666.1014576296268</v>
      </c>
      <c r="H328" s="6">
        <f t="shared" si="38"/>
        <v>71401.815812033688</v>
      </c>
      <c r="I328" s="6">
        <f t="shared" si="39"/>
        <v>282493.39400782168</v>
      </c>
    </row>
    <row r="329" spans="2:9" x14ac:dyDescent="0.25">
      <c r="B329">
        <f t="shared" si="32"/>
        <v>321</v>
      </c>
      <c r="C329" s="7">
        <f t="shared" si="33"/>
        <v>53936</v>
      </c>
      <c r="D329" s="4">
        <f t="shared" si="34"/>
        <v>71401.815812033688</v>
      </c>
      <c r="E329" s="5">
        <f t="shared" si="35"/>
        <v>1909.6611818618378</v>
      </c>
      <c r="F329" s="6">
        <f t="shared" si="36"/>
        <v>238.00605270677897</v>
      </c>
      <c r="G329" s="5">
        <f t="shared" si="37"/>
        <v>1671.6551291550588</v>
      </c>
      <c r="H329" s="6">
        <f t="shared" si="38"/>
        <v>69730.160682878632</v>
      </c>
      <c r="I329" s="6">
        <f t="shared" si="39"/>
        <v>282731.40006052848</v>
      </c>
    </row>
    <row r="330" spans="2:9" x14ac:dyDescent="0.25">
      <c r="B330">
        <f t="shared" si="32"/>
        <v>322</v>
      </c>
      <c r="C330" s="7">
        <f t="shared" si="33"/>
        <v>53966</v>
      </c>
      <c r="D330" s="4">
        <f t="shared" si="34"/>
        <v>69730.160682878632</v>
      </c>
      <c r="E330" s="5">
        <f t="shared" si="35"/>
        <v>1909.6611818618378</v>
      </c>
      <c r="F330" s="6">
        <f t="shared" si="36"/>
        <v>232.4338689429288</v>
      </c>
      <c r="G330" s="5">
        <f t="shared" si="37"/>
        <v>1677.2273129189091</v>
      </c>
      <c r="H330" s="6">
        <f t="shared" si="38"/>
        <v>68052.933369959719</v>
      </c>
      <c r="I330" s="6">
        <f t="shared" si="39"/>
        <v>282963.83392947144</v>
      </c>
    </row>
    <row r="331" spans="2:9" x14ac:dyDescent="0.25">
      <c r="B331">
        <f t="shared" ref="B331:B368" si="40">+B330+1</f>
        <v>323</v>
      </c>
      <c r="C331" s="7">
        <f t="shared" ref="C331:C368" si="41">EOMONTH(C330,0)+1</f>
        <v>53997</v>
      </c>
      <c r="D331" s="4">
        <f t="shared" ref="D331:D368" si="42">H330</f>
        <v>68052.933369959719</v>
      </c>
      <c r="E331" s="5">
        <f t="shared" ref="E331:E368" si="43">-PMT($B$4,$B$2*$B$3,$B$5)</f>
        <v>1909.6611818618378</v>
      </c>
      <c r="F331" s="6">
        <f t="shared" ref="F331:F368" si="44">D331*$B$4</f>
        <v>226.84311123319907</v>
      </c>
      <c r="G331" s="5">
        <f t="shared" ref="G331:G368" si="45">E331-F331</f>
        <v>1682.8180706286387</v>
      </c>
      <c r="H331" s="6">
        <f t="shared" ref="H331:H368" si="46">D331-G331</f>
        <v>66370.115299331082</v>
      </c>
      <c r="I331" s="6">
        <f t="shared" ref="I331:I368" si="47">F331+I330</f>
        <v>283190.67704070464</v>
      </c>
    </row>
    <row r="332" spans="2:9" x14ac:dyDescent="0.25">
      <c r="B332">
        <f t="shared" si="40"/>
        <v>324</v>
      </c>
      <c r="C332" s="7">
        <f t="shared" si="41"/>
        <v>54027</v>
      </c>
      <c r="D332" s="4">
        <f t="shared" si="42"/>
        <v>66370.115299331082</v>
      </c>
      <c r="E332" s="5">
        <f t="shared" si="43"/>
        <v>1909.6611818618378</v>
      </c>
      <c r="F332" s="6">
        <f t="shared" si="44"/>
        <v>221.23371766443697</v>
      </c>
      <c r="G332" s="5">
        <f t="shared" si="45"/>
        <v>1688.4274641974009</v>
      </c>
      <c r="H332" s="6">
        <f t="shared" si="46"/>
        <v>64681.687835133678</v>
      </c>
      <c r="I332" s="6">
        <f t="shared" si="47"/>
        <v>283411.91075836908</v>
      </c>
    </row>
    <row r="333" spans="2:9" x14ac:dyDescent="0.25">
      <c r="B333">
        <f t="shared" si="40"/>
        <v>325</v>
      </c>
      <c r="C333" s="7">
        <f t="shared" si="41"/>
        <v>54058</v>
      </c>
      <c r="D333" s="4">
        <f t="shared" si="42"/>
        <v>64681.687835133678</v>
      </c>
      <c r="E333" s="5">
        <f t="shared" si="43"/>
        <v>1909.6611818618378</v>
      </c>
      <c r="F333" s="6">
        <f t="shared" si="44"/>
        <v>215.60562611711228</v>
      </c>
      <c r="G333" s="5">
        <f t="shared" si="45"/>
        <v>1694.0555557447256</v>
      </c>
      <c r="H333" s="6">
        <f t="shared" si="46"/>
        <v>62987.632279388956</v>
      </c>
      <c r="I333" s="6">
        <f t="shared" si="47"/>
        <v>283627.51638448617</v>
      </c>
    </row>
    <row r="334" spans="2:9" x14ac:dyDescent="0.25">
      <c r="B334">
        <f t="shared" si="40"/>
        <v>326</v>
      </c>
      <c r="C334" s="7">
        <f t="shared" si="41"/>
        <v>54089</v>
      </c>
      <c r="D334" s="4">
        <f t="shared" si="42"/>
        <v>62987.632279388956</v>
      </c>
      <c r="E334" s="5">
        <f t="shared" si="43"/>
        <v>1909.6611818618378</v>
      </c>
      <c r="F334" s="6">
        <f t="shared" si="44"/>
        <v>209.95877426462985</v>
      </c>
      <c r="G334" s="5">
        <f t="shared" si="45"/>
        <v>1699.7024075972079</v>
      </c>
      <c r="H334" s="6">
        <f t="shared" si="46"/>
        <v>61287.929871791748</v>
      </c>
      <c r="I334" s="6">
        <f t="shared" si="47"/>
        <v>283837.47515875078</v>
      </c>
    </row>
    <row r="335" spans="2:9" x14ac:dyDescent="0.25">
      <c r="B335">
        <f t="shared" si="40"/>
        <v>327</v>
      </c>
      <c r="C335" s="7">
        <f t="shared" si="41"/>
        <v>54118</v>
      </c>
      <c r="D335" s="4">
        <f t="shared" si="42"/>
        <v>61287.929871791748</v>
      </c>
      <c r="E335" s="5">
        <f t="shared" si="43"/>
        <v>1909.6611818618378</v>
      </c>
      <c r="F335" s="6">
        <f t="shared" si="44"/>
        <v>204.29309957263916</v>
      </c>
      <c r="G335" s="5">
        <f t="shared" si="45"/>
        <v>1705.3680822891986</v>
      </c>
      <c r="H335" s="6">
        <f t="shared" si="46"/>
        <v>59582.56178950255</v>
      </c>
      <c r="I335" s="6">
        <f t="shared" si="47"/>
        <v>284041.76825832343</v>
      </c>
    </row>
    <row r="336" spans="2:9" x14ac:dyDescent="0.25">
      <c r="B336">
        <f t="shared" si="40"/>
        <v>328</v>
      </c>
      <c r="C336" s="7">
        <f t="shared" si="41"/>
        <v>54149</v>
      </c>
      <c r="D336" s="4">
        <f t="shared" si="42"/>
        <v>59582.56178950255</v>
      </c>
      <c r="E336" s="5">
        <f t="shared" si="43"/>
        <v>1909.6611818618378</v>
      </c>
      <c r="F336" s="6">
        <f t="shared" si="44"/>
        <v>198.60853929834184</v>
      </c>
      <c r="G336" s="5">
        <f t="shared" si="45"/>
        <v>1711.052642563496</v>
      </c>
      <c r="H336" s="6">
        <f t="shared" si="46"/>
        <v>57871.509146939054</v>
      </c>
      <c r="I336" s="6">
        <f t="shared" si="47"/>
        <v>284240.37679762178</v>
      </c>
    </row>
    <row r="337" spans="2:9" x14ac:dyDescent="0.25">
      <c r="B337">
        <f t="shared" si="40"/>
        <v>329</v>
      </c>
      <c r="C337" s="7">
        <f t="shared" si="41"/>
        <v>54179</v>
      </c>
      <c r="D337" s="4">
        <f t="shared" si="42"/>
        <v>57871.509146939054</v>
      </c>
      <c r="E337" s="5">
        <f t="shared" si="43"/>
        <v>1909.6611818618378</v>
      </c>
      <c r="F337" s="6">
        <f t="shared" si="44"/>
        <v>192.90503048979687</v>
      </c>
      <c r="G337" s="5">
        <f t="shared" si="45"/>
        <v>1716.7561513720409</v>
      </c>
      <c r="H337" s="6">
        <f t="shared" si="46"/>
        <v>56154.752995567011</v>
      </c>
      <c r="I337" s="6">
        <f t="shared" si="47"/>
        <v>284433.28182811156</v>
      </c>
    </row>
    <row r="338" spans="2:9" x14ac:dyDescent="0.25">
      <c r="B338">
        <f t="shared" si="40"/>
        <v>330</v>
      </c>
      <c r="C338" s="7">
        <f t="shared" si="41"/>
        <v>54210</v>
      </c>
      <c r="D338" s="4">
        <f t="shared" si="42"/>
        <v>56154.752995567011</v>
      </c>
      <c r="E338" s="5">
        <f t="shared" si="43"/>
        <v>1909.6611818618378</v>
      </c>
      <c r="F338" s="6">
        <f t="shared" si="44"/>
        <v>187.18250998522339</v>
      </c>
      <c r="G338" s="5">
        <f t="shared" si="45"/>
        <v>1722.4786718766145</v>
      </c>
      <c r="H338" s="6">
        <f t="shared" si="46"/>
        <v>54432.274323690399</v>
      </c>
      <c r="I338" s="6">
        <f t="shared" si="47"/>
        <v>284620.46433809679</v>
      </c>
    </row>
    <row r="339" spans="2:9" x14ac:dyDescent="0.25">
      <c r="B339">
        <f t="shared" si="40"/>
        <v>331</v>
      </c>
      <c r="C339" s="7">
        <f t="shared" si="41"/>
        <v>54240</v>
      </c>
      <c r="D339" s="4">
        <f t="shared" si="42"/>
        <v>54432.274323690399</v>
      </c>
      <c r="E339" s="5">
        <f t="shared" si="43"/>
        <v>1909.6611818618378</v>
      </c>
      <c r="F339" s="6">
        <f t="shared" si="44"/>
        <v>181.44091441230134</v>
      </c>
      <c r="G339" s="5">
        <f t="shared" si="45"/>
        <v>1728.2202674495365</v>
      </c>
      <c r="H339" s="6">
        <f t="shared" si="46"/>
        <v>52704.054056240864</v>
      </c>
      <c r="I339" s="6">
        <f t="shared" si="47"/>
        <v>284801.90525250911</v>
      </c>
    </row>
    <row r="340" spans="2:9" x14ac:dyDescent="0.25">
      <c r="B340">
        <f t="shared" si="40"/>
        <v>332</v>
      </c>
      <c r="C340" s="7">
        <f t="shared" si="41"/>
        <v>54271</v>
      </c>
      <c r="D340" s="4">
        <f t="shared" si="42"/>
        <v>52704.054056240864</v>
      </c>
      <c r="E340" s="5">
        <f t="shared" si="43"/>
        <v>1909.6611818618378</v>
      </c>
      <c r="F340" s="6">
        <f t="shared" si="44"/>
        <v>175.68018018746955</v>
      </c>
      <c r="G340" s="5">
        <f t="shared" si="45"/>
        <v>1733.9810016743681</v>
      </c>
      <c r="H340" s="6">
        <f t="shared" si="46"/>
        <v>50970.073054566499</v>
      </c>
      <c r="I340" s="6">
        <f t="shared" si="47"/>
        <v>284977.58543269656</v>
      </c>
    </row>
    <row r="341" spans="2:9" x14ac:dyDescent="0.25">
      <c r="B341">
        <f t="shared" si="40"/>
        <v>333</v>
      </c>
      <c r="C341" s="7">
        <f t="shared" si="41"/>
        <v>54302</v>
      </c>
      <c r="D341" s="4">
        <f t="shared" si="42"/>
        <v>50970.073054566499</v>
      </c>
      <c r="E341" s="5">
        <f t="shared" si="43"/>
        <v>1909.6611818618378</v>
      </c>
      <c r="F341" s="6">
        <f t="shared" si="44"/>
        <v>169.90024351522169</v>
      </c>
      <c r="G341" s="5">
        <f t="shared" si="45"/>
        <v>1739.7609383466161</v>
      </c>
      <c r="H341" s="6">
        <f t="shared" si="46"/>
        <v>49230.31211621988</v>
      </c>
      <c r="I341" s="6">
        <f t="shared" si="47"/>
        <v>285147.48567621177</v>
      </c>
    </row>
    <row r="342" spans="2:9" x14ac:dyDescent="0.25">
      <c r="B342">
        <f t="shared" si="40"/>
        <v>334</v>
      </c>
      <c r="C342" s="7">
        <f t="shared" si="41"/>
        <v>54332</v>
      </c>
      <c r="D342" s="4">
        <f t="shared" si="42"/>
        <v>49230.31211621988</v>
      </c>
      <c r="E342" s="5">
        <f t="shared" si="43"/>
        <v>1909.6611818618378</v>
      </c>
      <c r="F342" s="6">
        <f t="shared" si="44"/>
        <v>164.10104038739962</v>
      </c>
      <c r="G342" s="5">
        <f t="shared" si="45"/>
        <v>1745.5601414744383</v>
      </c>
      <c r="H342" s="6">
        <f t="shared" si="46"/>
        <v>47484.751974745443</v>
      </c>
      <c r="I342" s="6">
        <f t="shared" si="47"/>
        <v>285311.58671659918</v>
      </c>
    </row>
    <row r="343" spans="2:9" x14ac:dyDescent="0.25">
      <c r="B343">
        <f t="shared" si="40"/>
        <v>335</v>
      </c>
      <c r="C343" s="7">
        <f t="shared" si="41"/>
        <v>54363</v>
      </c>
      <c r="D343" s="4">
        <f t="shared" si="42"/>
        <v>47484.751974745443</v>
      </c>
      <c r="E343" s="5">
        <f t="shared" si="43"/>
        <v>1909.6611818618378</v>
      </c>
      <c r="F343" s="6">
        <f t="shared" si="44"/>
        <v>158.28250658248481</v>
      </c>
      <c r="G343" s="5">
        <f t="shared" si="45"/>
        <v>1751.378675279353</v>
      </c>
      <c r="H343" s="6">
        <f t="shared" si="46"/>
        <v>45733.37329946609</v>
      </c>
      <c r="I343" s="6">
        <f t="shared" si="47"/>
        <v>285469.86922318168</v>
      </c>
    </row>
    <row r="344" spans="2:9" x14ac:dyDescent="0.25">
      <c r="B344">
        <f t="shared" si="40"/>
        <v>336</v>
      </c>
      <c r="C344" s="7">
        <f t="shared" si="41"/>
        <v>54393</v>
      </c>
      <c r="D344" s="4">
        <f t="shared" si="42"/>
        <v>45733.37329946609</v>
      </c>
      <c r="E344" s="5">
        <f t="shared" si="43"/>
        <v>1909.6611818618378</v>
      </c>
      <c r="F344" s="6">
        <f t="shared" si="44"/>
        <v>152.44457766488696</v>
      </c>
      <c r="G344" s="5">
        <f t="shared" si="45"/>
        <v>1757.2166041969508</v>
      </c>
      <c r="H344" s="6">
        <f t="shared" si="46"/>
        <v>43976.156695269136</v>
      </c>
      <c r="I344" s="6">
        <f t="shared" si="47"/>
        <v>285622.31380084658</v>
      </c>
    </row>
    <row r="345" spans="2:9" x14ac:dyDescent="0.25">
      <c r="B345">
        <f t="shared" si="40"/>
        <v>337</v>
      </c>
      <c r="C345" s="7">
        <f t="shared" si="41"/>
        <v>54424</v>
      </c>
      <c r="D345" s="4">
        <f t="shared" si="42"/>
        <v>43976.156695269136</v>
      </c>
      <c r="E345" s="5">
        <f t="shared" si="43"/>
        <v>1909.6611818618378</v>
      </c>
      <c r="F345" s="6">
        <f t="shared" si="44"/>
        <v>146.58718898423047</v>
      </c>
      <c r="G345" s="5">
        <f t="shared" si="45"/>
        <v>1763.0739928776075</v>
      </c>
      <c r="H345" s="6">
        <f t="shared" si="46"/>
        <v>42213.082702391526</v>
      </c>
      <c r="I345" s="6">
        <f t="shared" si="47"/>
        <v>285768.90098983078</v>
      </c>
    </row>
    <row r="346" spans="2:9" x14ac:dyDescent="0.25">
      <c r="B346">
        <f t="shared" si="40"/>
        <v>338</v>
      </c>
      <c r="C346" s="7">
        <f t="shared" si="41"/>
        <v>54455</v>
      </c>
      <c r="D346" s="4">
        <f t="shared" si="42"/>
        <v>42213.082702391526</v>
      </c>
      <c r="E346" s="5">
        <f t="shared" si="43"/>
        <v>1909.6611818618378</v>
      </c>
      <c r="F346" s="6">
        <f t="shared" si="44"/>
        <v>140.71027567463844</v>
      </c>
      <c r="G346" s="5">
        <f t="shared" si="45"/>
        <v>1768.9509061871993</v>
      </c>
      <c r="H346" s="6">
        <f t="shared" si="46"/>
        <v>40444.131796204325</v>
      </c>
      <c r="I346" s="6">
        <f t="shared" si="47"/>
        <v>285909.61126550543</v>
      </c>
    </row>
    <row r="347" spans="2:9" x14ac:dyDescent="0.25">
      <c r="B347">
        <f t="shared" si="40"/>
        <v>339</v>
      </c>
      <c r="C347" s="7">
        <f t="shared" si="41"/>
        <v>54483</v>
      </c>
      <c r="D347" s="4">
        <f t="shared" si="42"/>
        <v>40444.131796204325</v>
      </c>
      <c r="E347" s="5">
        <f t="shared" si="43"/>
        <v>1909.6611818618378</v>
      </c>
      <c r="F347" s="6">
        <f t="shared" si="44"/>
        <v>134.81377265401443</v>
      </c>
      <c r="G347" s="5">
        <f t="shared" si="45"/>
        <v>1774.8474092078234</v>
      </c>
      <c r="H347" s="6">
        <f t="shared" si="46"/>
        <v>38669.2843869965</v>
      </c>
      <c r="I347" s="6">
        <f t="shared" si="47"/>
        <v>286044.42503815942</v>
      </c>
    </row>
    <row r="348" spans="2:9" x14ac:dyDescent="0.25">
      <c r="B348">
        <f t="shared" si="40"/>
        <v>340</v>
      </c>
      <c r="C348" s="7">
        <f t="shared" si="41"/>
        <v>54514</v>
      </c>
      <c r="D348" s="4">
        <f t="shared" si="42"/>
        <v>38669.2843869965</v>
      </c>
      <c r="E348" s="5">
        <f t="shared" si="43"/>
        <v>1909.6611818618378</v>
      </c>
      <c r="F348" s="6">
        <f t="shared" si="44"/>
        <v>128.89761462332169</v>
      </c>
      <c r="G348" s="5">
        <f t="shared" si="45"/>
        <v>1780.7635672385161</v>
      </c>
      <c r="H348" s="6">
        <f t="shared" si="46"/>
        <v>36888.520819757985</v>
      </c>
      <c r="I348" s="6">
        <f t="shared" si="47"/>
        <v>286173.32265278272</v>
      </c>
    </row>
    <row r="349" spans="2:9" x14ac:dyDescent="0.25">
      <c r="B349">
        <f t="shared" si="40"/>
        <v>341</v>
      </c>
      <c r="C349" s="7">
        <f t="shared" si="41"/>
        <v>54544</v>
      </c>
      <c r="D349" s="4">
        <f t="shared" si="42"/>
        <v>36888.520819757985</v>
      </c>
      <c r="E349" s="5">
        <f t="shared" si="43"/>
        <v>1909.6611818618378</v>
      </c>
      <c r="F349" s="6">
        <f t="shared" si="44"/>
        <v>122.96173606585995</v>
      </c>
      <c r="G349" s="5">
        <f t="shared" si="45"/>
        <v>1786.6994457959779</v>
      </c>
      <c r="H349" s="6">
        <f t="shared" si="46"/>
        <v>35101.821373962004</v>
      </c>
      <c r="I349" s="6">
        <f t="shared" si="47"/>
        <v>286296.28438884858</v>
      </c>
    </row>
    <row r="350" spans="2:9" x14ac:dyDescent="0.25">
      <c r="B350">
        <f t="shared" si="40"/>
        <v>342</v>
      </c>
      <c r="C350" s="7">
        <f t="shared" si="41"/>
        <v>54575</v>
      </c>
      <c r="D350" s="4">
        <f t="shared" si="42"/>
        <v>35101.821373962004</v>
      </c>
      <c r="E350" s="5">
        <f t="shared" si="43"/>
        <v>1909.6611818618378</v>
      </c>
      <c r="F350" s="6">
        <f t="shared" si="44"/>
        <v>117.00607124654002</v>
      </c>
      <c r="G350" s="5">
        <f t="shared" si="45"/>
        <v>1792.6551106152979</v>
      </c>
      <c r="H350" s="6">
        <f t="shared" si="46"/>
        <v>33309.166263346706</v>
      </c>
      <c r="I350" s="6">
        <f t="shared" si="47"/>
        <v>286413.2904600951</v>
      </c>
    </row>
    <row r="351" spans="2:9" x14ac:dyDescent="0.25">
      <c r="B351">
        <f t="shared" si="40"/>
        <v>343</v>
      </c>
      <c r="C351" s="7">
        <f t="shared" si="41"/>
        <v>54605</v>
      </c>
      <c r="D351" s="4">
        <f t="shared" si="42"/>
        <v>33309.166263346706</v>
      </c>
      <c r="E351" s="5">
        <f t="shared" si="43"/>
        <v>1909.6611818618378</v>
      </c>
      <c r="F351" s="6">
        <f t="shared" si="44"/>
        <v>111.03055421115569</v>
      </c>
      <c r="G351" s="5">
        <f t="shared" si="45"/>
        <v>1798.6306276506821</v>
      </c>
      <c r="H351" s="6">
        <f t="shared" si="46"/>
        <v>31510.535635696026</v>
      </c>
      <c r="I351" s="6">
        <f t="shared" si="47"/>
        <v>286524.32101430628</v>
      </c>
    </row>
    <row r="352" spans="2:9" x14ac:dyDescent="0.25">
      <c r="B352">
        <f t="shared" si="40"/>
        <v>344</v>
      </c>
      <c r="C352" s="7">
        <f t="shared" si="41"/>
        <v>54636</v>
      </c>
      <c r="D352" s="4">
        <f t="shared" si="42"/>
        <v>31510.535635696026</v>
      </c>
      <c r="E352" s="5">
        <f t="shared" si="43"/>
        <v>1909.6611818618378</v>
      </c>
      <c r="F352" s="6">
        <f t="shared" si="44"/>
        <v>105.03511878565342</v>
      </c>
      <c r="G352" s="5">
        <f t="shared" si="45"/>
        <v>1804.6260630761844</v>
      </c>
      <c r="H352" s="6">
        <f t="shared" si="46"/>
        <v>29705.909572619843</v>
      </c>
      <c r="I352" s="6">
        <f t="shared" si="47"/>
        <v>286629.3561330919</v>
      </c>
    </row>
    <row r="353" spans="2:9" x14ac:dyDescent="0.25">
      <c r="B353">
        <f t="shared" si="40"/>
        <v>345</v>
      </c>
      <c r="C353" s="7">
        <f t="shared" si="41"/>
        <v>54667</v>
      </c>
      <c r="D353" s="4">
        <f t="shared" si="42"/>
        <v>29705.909572619843</v>
      </c>
      <c r="E353" s="5">
        <f t="shared" si="43"/>
        <v>1909.6611818618378</v>
      </c>
      <c r="F353" s="6">
        <f t="shared" si="44"/>
        <v>99.019698575399488</v>
      </c>
      <c r="G353" s="5">
        <f t="shared" si="45"/>
        <v>1810.6414832864384</v>
      </c>
      <c r="H353" s="6">
        <f t="shared" si="46"/>
        <v>27895.268089333404</v>
      </c>
      <c r="I353" s="6">
        <f t="shared" si="47"/>
        <v>286728.37583166728</v>
      </c>
    </row>
    <row r="354" spans="2:9" x14ac:dyDescent="0.25">
      <c r="B354">
        <f t="shared" si="40"/>
        <v>346</v>
      </c>
      <c r="C354" s="7">
        <f t="shared" si="41"/>
        <v>54697</v>
      </c>
      <c r="D354" s="4">
        <f t="shared" si="42"/>
        <v>27895.268089333404</v>
      </c>
      <c r="E354" s="5">
        <f t="shared" si="43"/>
        <v>1909.6611818618378</v>
      </c>
      <c r="F354" s="6">
        <f t="shared" si="44"/>
        <v>92.984226964444687</v>
      </c>
      <c r="G354" s="5">
        <f t="shared" si="45"/>
        <v>1816.6769548973932</v>
      </c>
      <c r="H354" s="6">
        <f t="shared" si="46"/>
        <v>26078.59113443601</v>
      </c>
      <c r="I354" s="6">
        <f t="shared" si="47"/>
        <v>286821.36005863175</v>
      </c>
    </row>
    <row r="355" spans="2:9" x14ac:dyDescent="0.25">
      <c r="B355">
        <f t="shared" si="40"/>
        <v>347</v>
      </c>
      <c r="C355" s="7">
        <f t="shared" si="41"/>
        <v>54728</v>
      </c>
      <c r="D355" s="4">
        <f t="shared" si="42"/>
        <v>26078.59113443601</v>
      </c>
      <c r="E355" s="5">
        <f t="shared" si="43"/>
        <v>1909.6611818618378</v>
      </c>
      <c r="F355" s="6">
        <f t="shared" si="44"/>
        <v>86.92863711478671</v>
      </c>
      <c r="G355" s="5">
        <f t="shared" si="45"/>
        <v>1822.7325447470512</v>
      </c>
      <c r="H355" s="6">
        <f t="shared" si="46"/>
        <v>24255.85858968896</v>
      </c>
      <c r="I355" s="6">
        <f t="shared" si="47"/>
        <v>286908.28869574651</v>
      </c>
    </row>
    <row r="356" spans="2:9" x14ac:dyDescent="0.25">
      <c r="B356">
        <f t="shared" si="40"/>
        <v>348</v>
      </c>
      <c r="C356" s="7">
        <f t="shared" si="41"/>
        <v>54758</v>
      </c>
      <c r="D356" s="4">
        <f t="shared" si="42"/>
        <v>24255.85858968896</v>
      </c>
      <c r="E356" s="5">
        <f t="shared" si="43"/>
        <v>1909.6611818618378</v>
      </c>
      <c r="F356" s="6">
        <f t="shared" si="44"/>
        <v>80.85286196562987</v>
      </c>
      <c r="G356" s="5">
        <f t="shared" si="45"/>
        <v>1828.8083198962079</v>
      </c>
      <c r="H356" s="6">
        <f t="shared" si="46"/>
        <v>22427.050269792751</v>
      </c>
      <c r="I356" s="6">
        <f t="shared" si="47"/>
        <v>286989.14155771217</v>
      </c>
    </row>
    <row r="357" spans="2:9" x14ac:dyDescent="0.25">
      <c r="B357">
        <f t="shared" si="40"/>
        <v>349</v>
      </c>
      <c r="C357" s="7">
        <f t="shared" si="41"/>
        <v>54789</v>
      </c>
      <c r="D357" s="4">
        <f t="shared" si="42"/>
        <v>22427.050269792751</v>
      </c>
      <c r="E357" s="5">
        <f t="shared" si="43"/>
        <v>1909.6611818618378</v>
      </c>
      <c r="F357" s="6">
        <f t="shared" si="44"/>
        <v>74.756834232642504</v>
      </c>
      <c r="G357" s="5">
        <f t="shared" si="45"/>
        <v>1834.9043476291954</v>
      </c>
      <c r="H357" s="6">
        <f t="shared" si="46"/>
        <v>20592.145922163556</v>
      </c>
      <c r="I357" s="6">
        <f t="shared" si="47"/>
        <v>287063.89839194482</v>
      </c>
    </row>
    <row r="358" spans="2:9" x14ac:dyDescent="0.25">
      <c r="B358">
        <f t="shared" si="40"/>
        <v>350</v>
      </c>
      <c r="C358" s="7">
        <f t="shared" si="41"/>
        <v>54820</v>
      </c>
      <c r="D358" s="4">
        <f t="shared" si="42"/>
        <v>20592.145922163556</v>
      </c>
      <c r="E358" s="5">
        <f t="shared" si="43"/>
        <v>1909.6611818618378</v>
      </c>
      <c r="F358" s="6">
        <f t="shared" si="44"/>
        <v>68.640486407211853</v>
      </c>
      <c r="G358" s="5">
        <f t="shared" si="45"/>
        <v>1841.0206954546259</v>
      </c>
      <c r="H358" s="6">
        <f t="shared" si="46"/>
        <v>18751.125226708929</v>
      </c>
      <c r="I358" s="6">
        <f t="shared" si="47"/>
        <v>287132.53887835203</v>
      </c>
    </row>
    <row r="359" spans="2:9" x14ac:dyDescent="0.25">
      <c r="B359">
        <f t="shared" si="40"/>
        <v>351</v>
      </c>
      <c r="C359" s="7">
        <f t="shared" si="41"/>
        <v>54848</v>
      </c>
      <c r="D359" s="4">
        <f t="shared" si="42"/>
        <v>18751.125226708929</v>
      </c>
      <c r="E359" s="5">
        <f t="shared" si="43"/>
        <v>1909.6611818618378</v>
      </c>
      <c r="F359" s="6">
        <f t="shared" si="44"/>
        <v>62.503750755696437</v>
      </c>
      <c r="G359" s="5">
        <f t="shared" si="45"/>
        <v>1847.1574311061413</v>
      </c>
      <c r="H359" s="6">
        <f t="shared" si="46"/>
        <v>16903.967795602788</v>
      </c>
      <c r="I359" s="6">
        <f t="shared" si="47"/>
        <v>287195.04262910772</v>
      </c>
    </row>
    <row r="360" spans="2:9" x14ac:dyDescent="0.25">
      <c r="B360">
        <f t="shared" si="40"/>
        <v>352</v>
      </c>
      <c r="C360" s="7">
        <f t="shared" si="41"/>
        <v>54879</v>
      </c>
      <c r="D360" s="4">
        <f t="shared" si="42"/>
        <v>16903.967795602788</v>
      </c>
      <c r="E360" s="5">
        <f t="shared" si="43"/>
        <v>1909.6611818618378</v>
      </c>
      <c r="F360" s="6">
        <f t="shared" si="44"/>
        <v>56.346559318675965</v>
      </c>
      <c r="G360" s="5">
        <f t="shared" si="45"/>
        <v>1853.3146225431619</v>
      </c>
      <c r="H360" s="6">
        <f t="shared" si="46"/>
        <v>15050.653173059625</v>
      </c>
      <c r="I360" s="6">
        <f t="shared" si="47"/>
        <v>287251.38918842637</v>
      </c>
    </row>
    <row r="361" spans="2:9" x14ac:dyDescent="0.25">
      <c r="B361">
        <f t="shared" si="40"/>
        <v>353</v>
      </c>
      <c r="C361" s="7">
        <f t="shared" si="41"/>
        <v>54909</v>
      </c>
      <c r="D361" s="4">
        <f t="shared" si="42"/>
        <v>15050.653173059625</v>
      </c>
      <c r="E361" s="5">
        <f t="shared" si="43"/>
        <v>1909.6611818618378</v>
      </c>
      <c r="F361" s="6">
        <f t="shared" si="44"/>
        <v>50.168843910198753</v>
      </c>
      <c r="G361" s="5">
        <f t="shared" si="45"/>
        <v>1859.492337951639</v>
      </c>
      <c r="H361" s="6">
        <f t="shared" si="46"/>
        <v>13191.160835107987</v>
      </c>
      <c r="I361" s="6">
        <f t="shared" si="47"/>
        <v>287301.55803233659</v>
      </c>
    </row>
    <row r="362" spans="2:9" x14ac:dyDescent="0.25">
      <c r="B362">
        <f t="shared" si="40"/>
        <v>354</v>
      </c>
      <c r="C362" s="7">
        <f t="shared" si="41"/>
        <v>54940</v>
      </c>
      <c r="D362" s="4">
        <f t="shared" si="42"/>
        <v>13191.160835107987</v>
      </c>
      <c r="E362" s="5">
        <f t="shared" si="43"/>
        <v>1909.6611818618378</v>
      </c>
      <c r="F362" s="6">
        <f t="shared" si="44"/>
        <v>43.970536117026626</v>
      </c>
      <c r="G362" s="5">
        <f t="shared" si="45"/>
        <v>1865.6906457448113</v>
      </c>
      <c r="H362" s="6">
        <f t="shared" si="46"/>
        <v>11325.470189363175</v>
      </c>
      <c r="I362" s="6">
        <f t="shared" si="47"/>
        <v>287345.52856845362</v>
      </c>
    </row>
    <row r="363" spans="2:9" x14ac:dyDescent="0.25">
      <c r="B363">
        <f t="shared" si="40"/>
        <v>355</v>
      </c>
      <c r="C363" s="7">
        <f t="shared" si="41"/>
        <v>54970</v>
      </c>
      <c r="D363" s="4">
        <f t="shared" si="42"/>
        <v>11325.470189363175</v>
      </c>
      <c r="E363" s="5">
        <f t="shared" si="43"/>
        <v>1909.6611818618378</v>
      </c>
      <c r="F363" s="6">
        <f t="shared" si="44"/>
        <v>37.751567297877251</v>
      </c>
      <c r="G363" s="5">
        <f t="shared" si="45"/>
        <v>1871.9096145639605</v>
      </c>
      <c r="H363" s="6">
        <f t="shared" si="46"/>
        <v>9453.5605747992158</v>
      </c>
      <c r="I363" s="6">
        <f t="shared" si="47"/>
        <v>287383.28013575153</v>
      </c>
    </row>
    <row r="364" spans="2:9" x14ac:dyDescent="0.25">
      <c r="B364">
        <f t="shared" si="40"/>
        <v>356</v>
      </c>
      <c r="C364" s="7">
        <f t="shared" si="41"/>
        <v>55001</v>
      </c>
      <c r="D364" s="4">
        <f t="shared" si="42"/>
        <v>9453.5605747992158</v>
      </c>
      <c r="E364" s="5">
        <f t="shared" si="43"/>
        <v>1909.6611818618378</v>
      </c>
      <c r="F364" s="6">
        <f t="shared" si="44"/>
        <v>31.511868582664054</v>
      </c>
      <c r="G364" s="5">
        <f t="shared" si="45"/>
        <v>1878.1493132791738</v>
      </c>
      <c r="H364" s="6">
        <f t="shared" si="46"/>
        <v>7575.411261520042</v>
      </c>
      <c r="I364" s="6">
        <f t="shared" si="47"/>
        <v>287414.79200433422</v>
      </c>
    </row>
    <row r="365" spans="2:9" x14ac:dyDescent="0.25">
      <c r="B365">
        <f t="shared" si="40"/>
        <v>357</v>
      </c>
      <c r="C365" s="7">
        <f t="shared" si="41"/>
        <v>55032</v>
      </c>
      <c r="D365" s="4">
        <f t="shared" si="42"/>
        <v>7575.411261520042</v>
      </c>
      <c r="E365" s="5">
        <f t="shared" si="43"/>
        <v>1909.6611818618378</v>
      </c>
      <c r="F365" s="6">
        <f t="shared" si="44"/>
        <v>25.251370871733474</v>
      </c>
      <c r="G365" s="5">
        <f t="shared" si="45"/>
        <v>1884.4098109901042</v>
      </c>
      <c r="H365" s="6">
        <f t="shared" si="46"/>
        <v>5691.0014505299378</v>
      </c>
      <c r="I365" s="6">
        <f t="shared" si="47"/>
        <v>287440.04337520595</v>
      </c>
    </row>
    <row r="366" spans="2:9" x14ac:dyDescent="0.25">
      <c r="B366">
        <f t="shared" si="40"/>
        <v>358</v>
      </c>
      <c r="C366" s="7">
        <f t="shared" si="41"/>
        <v>55062</v>
      </c>
      <c r="D366" s="4">
        <f t="shared" si="42"/>
        <v>5691.0014505299378</v>
      </c>
      <c r="E366" s="5">
        <f t="shared" si="43"/>
        <v>1909.6611818618378</v>
      </c>
      <c r="F366" s="6">
        <f t="shared" si="44"/>
        <v>18.970004835099793</v>
      </c>
      <c r="G366" s="5">
        <f t="shared" si="45"/>
        <v>1890.6911770267379</v>
      </c>
      <c r="H366" s="6">
        <f t="shared" si="46"/>
        <v>3800.3102735031998</v>
      </c>
      <c r="I366" s="6">
        <f t="shared" si="47"/>
        <v>287459.01338004105</v>
      </c>
    </row>
    <row r="367" spans="2:9" x14ac:dyDescent="0.25">
      <c r="B367">
        <f t="shared" si="40"/>
        <v>359</v>
      </c>
      <c r="C367" s="7">
        <f t="shared" si="41"/>
        <v>55093</v>
      </c>
      <c r="D367" s="4">
        <f t="shared" si="42"/>
        <v>3800.3102735031998</v>
      </c>
      <c r="E367" s="5">
        <f t="shared" si="43"/>
        <v>1909.6611818618378</v>
      </c>
      <c r="F367" s="6">
        <f t="shared" si="44"/>
        <v>12.667700911677333</v>
      </c>
      <c r="G367" s="5">
        <f t="shared" si="45"/>
        <v>1896.9934809501606</v>
      </c>
      <c r="H367" s="6">
        <f t="shared" si="46"/>
        <v>1903.3167925530392</v>
      </c>
      <c r="I367" s="6">
        <f t="shared" si="47"/>
        <v>287471.68108095275</v>
      </c>
    </row>
    <row r="368" spans="2:9" x14ac:dyDescent="0.25">
      <c r="B368">
        <f t="shared" si="40"/>
        <v>360</v>
      </c>
      <c r="C368" s="7">
        <f t="shared" si="41"/>
        <v>55123</v>
      </c>
      <c r="D368" s="4">
        <f t="shared" si="42"/>
        <v>1903.3167925530392</v>
      </c>
      <c r="E368" s="5">
        <f t="shared" si="43"/>
        <v>1909.6611818618378</v>
      </c>
      <c r="F368" s="6">
        <f t="shared" si="44"/>
        <v>6.3443893085101308</v>
      </c>
      <c r="G368" s="5">
        <f t="shared" si="45"/>
        <v>1903.3167925533276</v>
      </c>
      <c r="H368" s="6">
        <f t="shared" si="46"/>
        <v>-2.8830982046201825E-10</v>
      </c>
      <c r="I368" s="6">
        <f t="shared" si="47"/>
        <v>287478.02547026129</v>
      </c>
    </row>
    <row r="369" spans="4:9" x14ac:dyDescent="0.25">
      <c r="D369" s="4"/>
      <c r="E369" s="5"/>
      <c r="F369" s="6"/>
      <c r="G369" s="5"/>
      <c r="H369" s="6"/>
      <c r="I369" s="6"/>
    </row>
    <row r="370" spans="4:9" x14ac:dyDescent="0.25">
      <c r="D370" s="4"/>
      <c r="E370" s="5"/>
      <c r="F370" s="6"/>
      <c r="G370" s="5"/>
      <c r="H370" s="6"/>
      <c r="I370" s="6"/>
    </row>
    <row r="371" spans="4:9" x14ac:dyDescent="0.25">
      <c r="D371" s="4"/>
      <c r="E371" s="5"/>
      <c r="F371" s="6"/>
      <c r="G371" s="5"/>
      <c r="H371" s="6"/>
      <c r="I371" s="6"/>
    </row>
    <row r="372" spans="4:9" x14ac:dyDescent="0.25">
      <c r="D372" s="4"/>
      <c r="E372" s="5"/>
      <c r="F372" s="6"/>
      <c r="G372" s="5"/>
      <c r="H372" s="6"/>
      <c r="I372" s="6"/>
    </row>
    <row r="373" spans="4:9" x14ac:dyDescent="0.25">
      <c r="D373" s="4"/>
      <c r="E373" s="5"/>
      <c r="F373" s="6"/>
      <c r="G373" s="5"/>
      <c r="H373" s="6"/>
      <c r="I373" s="6"/>
    </row>
    <row r="374" spans="4:9" x14ac:dyDescent="0.25">
      <c r="D374" s="4"/>
      <c r="E374" s="5"/>
      <c r="F374" s="6"/>
      <c r="G374" s="5"/>
      <c r="H374" s="6"/>
      <c r="I374" s="6"/>
    </row>
    <row r="375" spans="4:9" x14ac:dyDescent="0.25">
      <c r="D375" s="4"/>
      <c r="E375" s="5"/>
      <c r="F375" s="6"/>
      <c r="G375" s="5"/>
      <c r="H375" s="6"/>
      <c r="I375" s="6"/>
    </row>
    <row r="376" spans="4:9" x14ac:dyDescent="0.25">
      <c r="D376" s="4"/>
      <c r="E376" s="5"/>
      <c r="F376" s="6"/>
      <c r="G376" s="5"/>
      <c r="H376" s="6"/>
      <c r="I376" s="6"/>
    </row>
    <row r="377" spans="4:9" x14ac:dyDescent="0.25">
      <c r="D377" s="4"/>
      <c r="E377" s="5"/>
      <c r="F377" s="6"/>
      <c r="G377" s="5"/>
      <c r="H377" s="6"/>
      <c r="I377" s="6"/>
    </row>
    <row r="378" spans="4:9" x14ac:dyDescent="0.25">
      <c r="D378" s="4"/>
      <c r="E378" s="5"/>
      <c r="F378" s="6"/>
      <c r="G378" s="5"/>
      <c r="H378" s="6"/>
      <c r="I378" s="6"/>
    </row>
    <row r="379" spans="4:9" x14ac:dyDescent="0.25">
      <c r="D379" s="4"/>
      <c r="E379" s="5"/>
      <c r="F379" s="6"/>
      <c r="G379" s="5"/>
      <c r="H379" s="6"/>
      <c r="I379" s="6"/>
    </row>
    <row r="380" spans="4:9" x14ac:dyDescent="0.25">
      <c r="D380" s="4"/>
      <c r="E380" s="5"/>
      <c r="F380" s="6"/>
      <c r="G380" s="5"/>
      <c r="H380" s="6"/>
      <c r="I380" s="6"/>
    </row>
    <row r="381" spans="4:9" x14ac:dyDescent="0.25">
      <c r="D381" s="4"/>
      <c r="E381" s="5"/>
      <c r="F381" s="6"/>
      <c r="G381" s="5"/>
      <c r="H381" s="6"/>
      <c r="I381" s="6"/>
    </row>
    <row r="382" spans="4:9" x14ac:dyDescent="0.25">
      <c r="D382" s="4"/>
      <c r="E382" s="5"/>
      <c r="F382" s="6"/>
      <c r="G382" s="5"/>
      <c r="H382" s="6"/>
      <c r="I382" s="6"/>
    </row>
    <row r="383" spans="4:9" x14ac:dyDescent="0.25">
      <c r="D383" s="4"/>
      <c r="E383" s="5"/>
      <c r="F383" s="6"/>
      <c r="G383" s="5"/>
      <c r="H383" s="6"/>
      <c r="I383" s="6"/>
    </row>
    <row r="384" spans="4:9" x14ac:dyDescent="0.25">
      <c r="D384" s="4"/>
      <c r="E384" s="5"/>
      <c r="F384" s="6"/>
      <c r="G384" s="5"/>
      <c r="H384" s="6"/>
      <c r="I384" s="6"/>
    </row>
    <row r="385" spans="4:9" x14ac:dyDescent="0.25">
      <c r="D385" s="4"/>
      <c r="E385" s="5"/>
      <c r="F385" s="6"/>
      <c r="G385" s="5"/>
      <c r="H385" s="6"/>
      <c r="I385" s="6"/>
    </row>
    <row r="386" spans="4:9" x14ac:dyDescent="0.25">
      <c r="D386" s="4"/>
      <c r="E386" s="5"/>
      <c r="F386" s="6"/>
      <c r="G386" s="5"/>
      <c r="H386" s="6"/>
      <c r="I386" s="6"/>
    </row>
    <row r="387" spans="4:9" x14ac:dyDescent="0.25">
      <c r="D387" s="4"/>
      <c r="E387" s="5"/>
      <c r="F387" s="6"/>
      <c r="G387" s="5"/>
      <c r="H387" s="6"/>
      <c r="I387" s="6"/>
    </row>
    <row r="388" spans="4:9" x14ac:dyDescent="0.25">
      <c r="D388" s="4"/>
      <c r="E388" s="5"/>
      <c r="F388" s="6"/>
      <c r="G388" s="5"/>
      <c r="H388" s="6"/>
      <c r="I388" s="6"/>
    </row>
    <row r="389" spans="4:9" x14ac:dyDescent="0.25">
      <c r="D389" s="4"/>
      <c r="E389" s="5"/>
      <c r="F389" s="6"/>
      <c r="G389" s="5"/>
      <c r="H389" s="6"/>
      <c r="I389" s="6"/>
    </row>
    <row r="390" spans="4:9" x14ac:dyDescent="0.25">
      <c r="D390" s="4"/>
      <c r="E390" s="5"/>
      <c r="F390" s="6"/>
      <c r="G390" s="5"/>
      <c r="H390" s="6"/>
      <c r="I390" s="6"/>
    </row>
    <row r="391" spans="4:9" x14ac:dyDescent="0.25">
      <c r="D391" s="4"/>
      <c r="E391" s="5"/>
      <c r="F391" s="6"/>
      <c r="G391" s="5"/>
      <c r="H391" s="6"/>
      <c r="I391" s="6"/>
    </row>
    <row r="392" spans="4:9" x14ac:dyDescent="0.25">
      <c r="D392" s="4"/>
      <c r="E392" s="5"/>
      <c r="F392" s="6"/>
      <c r="G392" s="5"/>
      <c r="H392" s="6"/>
      <c r="I392" s="6"/>
    </row>
    <row r="393" spans="4:9" x14ac:dyDescent="0.25">
      <c r="D393" s="4"/>
      <c r="E393" s="5"/>
      <c r="F393" s="6"/>
      <c r="G393" s="5"/>
      <c r="H393" s="6"/>
      <c r="I393" s="6"/>
    </row>
    <row r="394" spans="4:9" x14ac:dyDescent="0.25">
      <c r="D394" s="4"/>
      <c r="E394" s="5"/>
      <c r="F394" s="6"/>
      <c r="G394" s="5"/>
      <c r="H394" s="6"/>
      <c r="I394" s="6"/>
    </row>
    <row r="395" spans="4:9" x14ac:dyDescent="0.25">
      <c r="D395" s="4"/>
      <c r="E395" s="5"/>
      <c r="F395" s="6"/>
      <c r="G395" s="5"/>
      <c r="H395" s="6"/>
      <c r="I395" s="6"/>
    </row>
    <row r="396" spans="4:9" x14ac:dyDescent="0.25">
      <c r="D396" s="4"/>
      <c r="E396" s="5"/>
      <c r="F396" s="6"/>
      <c r="G396" s="5"/>
      <c r="H396" s="6"/>
      <c r="I396" s="6"/>
    </row>
    <row r="397" spans="4:9" x14ac:dyDescent="0.25">
      <c r="D397" s="4"/>
      <c r="E397" s="5"/>
      <c r="F397" s="6"/>
      <c r="G397" s="5"/>
      <c r="H397" s="6"/>
      <c r="I397" s="6"/>
    </row>
    <row r="398" spans="4:9" x14ac:dyDescent="0.25">
      <c r="D398" s="4"/>
      <c r="E398" s="5"/>
      <c r="F398" s="6"/>
      <c r="G398" s="5"/>
      <c r="H398" s="6"/>
      <c r="I398" s="6"/>
    </row>
    <row r="399" spans="4:9" x14ac:dyDescent="0.25">
      <c r="D399" s="4"/>
      <c r="E399" s="5"/>
      <c r="F399" s="6"/>
      <c r="G399" s="5"/>
      <c r="H399" s="6"/>
      <c r="I399" s="6"/>
    </row>
    <row r="400" spans="4:9" x14ac:dyDescent="0.25">
      <c r="D400" s="4"/>
      <c r="E400" s="5"/>
      <c r="F400" s="6"/>
      <c r="G400" s="5"/>
      <c r="H400" s="6"/>
      <c r="I400" s="6"/>
    </row>
    <row r="401" spans="4:9" x14ac:dyDescent="0.25">
      <c r="D401" s="4"/>
      <c r="E401" s="5"/>
      <c r="F401" s="6"/>
      <c r="G401" s="5"/>
      <c r="H401" s="6"/>
      <c r="I401" s="6"/>
    </row>
    <row r="402" spans="4:9" x14ac:dyDescent="0.25">
      <c r="D402" s="4"/>
      <c r="E402" s="5"/>
      <c r="F402" s="6"/>
      <c r="G402" s="5"/>
      <c r="H402" s="6"/>
      <c r="I402" s="6"/>
    </row>
    <row r="403" spans="4:9" x14ac:dyDescent="0.25">
      <c r="D403" s="4"/>
      <c r="E403" s="5"/>
      <c r="F403" s="6"/>
      <c r="G403" s="5"/>
      <c r="H403" s="6"/>
      <c r="I403" s="6"/>
    </row>
    <row r="404" spans="4:9" x14ac:dyDescent="0.25">
      <c r="D404" s="4"/>
      <c r="E404" s="5"/>
      <c r="F404" s="6"/>
      <c r="G404" s="5"/>
      <c r="H404" s="6"/>
      <c r="I404" s="6"/>
    </row>
    <row r="405" spans="4:9" x14ac:dyDescent="0.25">
      <c r="D405" s="4"/>
      <c r="E405" s="5"/>
      <c r="F405" s="6"/>
      <c r="G405" s="5"/>
      <c r="H405" s="6"/>
      <c r="I405" s="6"/>
    </row>
    <row r="406" spans="4:9" x14ac:dyDescent="0.25">
      <c r="D406" s="4"/>
      <c r="E406" s="5"/>
      <c r="F406" s="6"/>
      <c r="G406" s="5"/>
      <c r="H406" s="6"/>
      <c r="I406" s="6"/>
    </row>
    <row r="407" spans="4:9" x14ac:dyDescent="0.25">
      <c r="D407" s="4"/>
      <c r="E407" s="5"/>
      <c r="F407" s="6"/>
      <c r="G407" s="5"/>
      <c r="H407" s="6"/>
      <c r="I407" s="6"/>
    </row>
    <row r="408" spans="4:9" x14ac:dyDescent="0.25">
      <c r="D408" s="4"/>
      <c r="E408" s="5"/>
      <c r="F408" s="6"/>
      <c r="G408" s="5"/>
      <c r="H408" s="6"/>
      <c r="I408" s="6"/>
    </row>
    <row r="409" spans="4:9" x14ac:dyDescent="0.25">
      <c r="D409" s="4"/>
      <c r="E409" s="5"/>
      <c r="F409" s="6"/>
      <c r="G409" s="5"/>
      <c r="H409" s="6"/>
      <c r="I409" s="6"/>
    </row>
    <row r="410" spans="4:9" x14ac:dyDescent="0.25">
      <c r="D410" s="4"/>
      <c r="E410" s="5"/>
      <c r="F410" s="6"/>
      <c r="G410" s="5"/>
      <c r="H410" s="6"/>
      <c r="I410" s="6"/>
    </row>
    <row r="411" spans="4:9" x14ac:dyDescent="0.25">
      <c r="D411" s="4"/>
      <c r="E411" s="5"/>
      <c r="F411" s="6"/>
      <c r="G411" s="5"/>
      <c r="H411" s="6"/>
      <c r="I411" s="6"/>
    </row>
    <row r="412" spans="4:9" x14ac:dyDescent="0.25">
      <c r="D412" s="4"/>
      <c r="E412" s="5"/>
      <c r="F412" s="6"/>
      <c r="G412" s="5"/>
      <c r="H412" s="6"/>
      <c r="I412" s="6"/>
    </row>
    <row r="413" spans="4:9" x14ac:dyDescent="0.25">
      <c r="D413" s="4"/>
      <c r="E413" s="5"/>
      <c r="F413" s="6"/>
      <c r="G413" s="5"/>
      <c r="H413" s="6"/>
      <c r="I413" s="6"/>
    </row>
    <row r="414" spans="4:9" x14ac:dyDescent="0.25">
      <c r="D414" s="4"/>
      <c r="E414" s="5"/>
      <c r="F414" s="6"/>
      <c r="G414" s="5"/>
      <c r="H414" s="6"/>
      <c r="I414" s="6"/>
    </row>
    <row r="415" spans="4:9" x14ac:dyDescent="0.25">
      <c r="D415" s="4"/>
      <c r="E415" s="5"/>
      <c r="F415" s="6"/>
      <c r="G415" s="5"/>
      <c r="H415" s="6"/>
      <c r="I415" s="6"/>
    </row>
    <row r="416" spans="4:9" x14ac:dyDescent="0.25">
      <c r="D416" s="4"/>
      <c r="E416" s="5"/>
      <c r="F416" s="6"/>
      <c r="G416" s="5"/>
      <c r="H416" s="6"/>
      <c r="I416" s="6"/>
    </row>
    <row r="417" spans="4:9" x14ac:dyDescent="0.25">
      <c r="D417" s="4"/>
      <c r="E417" s="5"/>
      <c r="F417" s="6"/>
      <c r="G417" s="5"/>
      <c r="H417" s="6"/>
      <c r="I417" s="6"/>
    </row>
    <row r="418" spans="4:9" x14ac:dyDescent="0.25">
      <c r="D418" s="4"/>
      <c r="E418" s="5"/>
      <c r="F418" s="6"/>
      <c r="G418" s="5"/>
      <c r="H418" s="6"/>
      <c r="I418" s="6"/>
    </row>
    <row r="419" spans="4:9" x14ac:dyDescent="0.25">
      <c r="D419" s="4"/>
      <c r="E419" s="5"/>
      <c r="F419" s="6"/>
      <c r="G419" s="5"/>
      <c r="H419" s="6"/>
      <c r="I419" s="6"/>
    </row>
    <row r="420" spans="4:9" x14ac:dyDescent="0.25">
      <c r="D420" s="4"/>
      <c r="E420" s="5"/>
      <c r="F420" s="6"/>
      <c r="G420" s="5"/>
      <c r="H420" s="6"/>
      <c r="I420" s="6"/>
    </row>
    <row r="421" spans="4:9" x14ac:dyDescent="0.25">
      <c r="D421" s="4"/>
      <c r="E421" s="5"/>
      <c r="F421" s="6"/>
      <c r="G421" s="5"/>
      <c r="H421" s="6"/>
      <c r="I421" s="6"/>
    </row>
    <row r="422" spans="4:9" x14ac:dyDescent="0.25">
      <c r="D422" s="4"/>
      <c r="E422" s="5"/>
      <c r="F422" s="6"/>
      <c r="G422" s="5"/>
      <c r="H422" s="6"/>
      <c r="I422" s="6"/>
    </row>
    <row r="423" spans="4:9" x14ac:dyDescent="0.25">
      <c r="D423" s="4"/>
      <c r="E423" s="5"/>
      <c r="F423" s="6"/>
      <c r="G423" s="5"/>
      <c r="H423" s="6"/>
      <c r="I423" s="6"/>
    </row>
    <row r="424" spans="4:9" x14ac:dyDescent="0.25">
      <c r="D424" s="4"/>
      <c r="E424" s="5"/>
      <c r="F424" s="6"/>
      <c r="G424" s="5"/>
      <c r="H424" s="6"/>
      <c r="I424" s="6"/>
    </row>
    <row r="425" spans="4:9" x14ac:dyDescent="0.25">
      <c r="D425" s="4"/>
      <c r="E425" s="5"/>
      <c r="F425" s="6"/>
      <c r="G425" s="5"/>
      <c r="H425" s="6"/>
      <c r="I425" s="6"/>
    </row>
    <row r="426" spans="4:9" x14ac:dyDescent="0.25">
      <c r="D426" s="4"/>
      <c r="E426" s="5"/>
      <c r="F426" s="6"/>
      <c r="G426" s="5"/>
      <c r="H426" s="6"/>
      <c r="I426" s="6"/>
    </row>
    <row r="427" spans="4:9" x14ac:dyDescent="0.25">
      <c r="D427" s="4"/>
      <c r="E427" s="5"/>
      <c r="F427" s="6"/>
      <c r="G427" s="5"/>
      <c r="H427" s="6"/>
      <c r="I427" s="6"/>
    </row>
    <row r="428" spans="4:9" x14ac:dyDescent="0.25">
      <c r="D428" s="4"/>
      <c r="E428" s="5"/>
      <c r="F428" s="6"/>
      <c r="G428" s="5"/>
      <c r="H428" s="6"/>
      <c r="I428" s="6"/>
    </row>
    <row r="429" spans="4:9" x14ac:dyDescent="0.25">
      <c r="D429" s="4"/>
      <c r="E429" s="5"/>
      <c r="F429" s="6"/>
      <c r="G429" s="5"/>
      <c r="H429" s="6"/>
      <c r="I42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D9DD8814-1E9B-48EB-92AF-03BA9CBA74A8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185E2A58-6093-4418-AC2B-ECBF0F3CB521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Picone</dc:creator>
  <cp:lastModifiedBy>Domenico Picone</cp:lastModifiedBy>
  <dcterms:created xsi:type="dcterms:W3CDTF">2022-06-12T17:05:35Z</dcterms:created>
  <dcterms:modified xsi:type="dcterms:W3CDTF">2022-09-19T14:47:58Z</dcterms:modified>
</cp:coreProperties>
</file>