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apistrant/Dropbox/BenAnalysis/BRFSS/brrfss/data-raw/"/>
    </mc:Choice>
  </mc:AlternateContent>
  <xr:revisionPtr revIDLastSave="0" documentId="13_ncr:1_{BACCECF6-83A7-384A-84A6-092F0E9DA0C9}" xr6:coauthVersionLast="36" xr6:coauthVersionMax="36" xr10:uidLastSave="{00000000-0000-0000-0000-000000000000}"/>
  <bookViews>
    <workbookView xWindow="38400" yWindow="0" windowWidth="21600" windowHeight="38400" activeTab="2" xr2:uid="{1EA68701-B437-4F46-81E0-6C2E6881A539}"/>
  </bookViews>
  <sheets>
    <sheet name="CG_SGM_States" sheetId="2" r:id="rId1"/>
    <sheet name="SGM_States" sheetId="3" r:id="rId2"/>
    <sheet name="CG_Stat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3" i="3" l="1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Q54" i="3"/>
  <c r="M55" i="3"/>
  <c r="J55" i="4"/>
  <c r="G55" i="4"/>
  <c r="D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M2" i="4"/>
  <c r="P8" i="3"/>
  <c r="P6" i="3"/>
  <c r="N55" i="4" l="1"/>
  <c r="J55" i="3"/>
  <c r="G55" i="3"/>
  <c r="D55" i="3"/>
  <c r="P55" i="3" s="1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7" i="3"/>
  <c r="P5" i="3"/>
  <c r="P4" i="3"/>
  <c r="P3" i="3"/>
  <c r="Q55" i="3"/>
  <c r="P2" i="3"/>
  <c r="L5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2" i="2"/>
  <c r="H55" i="2"/>
  <c r="O3" i="2" l="1"/>
  <c r="S3" i="2" s="1"/>
  <c r="P3" i="2"/>
  <c r="Q3" i="2"/>
  <c r="O4" i="2"/>
  <c r="S4" i="2" s="1"/>
  <c r="P4" i="2"/>
  <c r="Q4" i="2"/>
  <c r="O5" i="2"/>
  <c r="S5" i="2" s="1"/>
  <c r="P5" i="2"/>
  <c r="Q5" i="2"/>
  <c r="O6" i="2"/>
  <c r="P6" i="2"/>
  <c r="S6" i="2" s="1"/>
  <c r="Q6" i="2"/>
  <c r="R6" i="2" s="1"/>
  <c r="O7" i="2"/>
  <c r="S7" i="2" s="1"/>
  <c r="P7" i="2"/>
  <c r="Q7" i="2"/>
  <c r="O8" i="2"/>
  <c r="R8" i="2" s="1"/>
  <c r="P8" i="2"/>
  <c r="Q8" i="2"/>
  <c r="O9" i="2"/>
  <c r="S9" i="2" s="1"/>
  <c r="P9" i="2"/>
  <c r="Q9" i="2"/>
  <c r="O10" i="2"/>
  <c r="P10" i="2"/>
  <c r="S10" i="2" s="1"/>
  <c r="Q10" i="2"/>
  <c r="R10" i="2" s="1"/>
  <c r="O11" i="2"/>
  <c r="S11" i="2" s="1"/>
  <c r="P11" i="2"/>
  <c r="Q11" i="2"/>
  <c r="O12" i="2"/>
  <c r="S12" i="2" s="1"/>
  <c r="P12" i="2"/>
  <c r="Q12" i="2"/>
  <c r="O13" i="2"/>
  <c r="S13" i="2" s="1"/>
  <c r="P13" i="2"/>
  <c r="Q13" i="2"/>
  <c r="O14" i="2"/>
  <c r="P14" i="2"/>
  <c r="S14" i="2" s="1"/>
  <c r="Q14" i="2"/>
  <c r="R14" i="2" s="1"/>
  <c r="O15" i="2"/>
  <c r="S15" i="2" s="1"/>
  <c r="P15" i="2"/>
  <c r="Q15" i="2"/>
  <c r="O16" i="2"/>
  <c r="R16" i="2" s="1"/>
  <c r="P16" i="2"/>
  <c r="Q16" i="2"/>
  <c r="O17" i="2"/>
  <c r="S17" i="2" s="1"/>
  <c r="P17" i="2"/>
  <c r="Q17" i="2"/>
  <c r="O18" i="2"/>
  <c r="P18" i="2"/>
  <c r="S18" i="2" s="1"/>
  <c r="Q18" i="2"/>
  <c r="R18" i="2" s="1"/>
  <c r="O19" i="2"/>
  <c r="S19" i="2" s="1"/>
  <c r="P19" i="2"/>
  <c r="Q19" i="2"/>
  <c r="O20" i="2"/>
  <c r="S20" i="2" s="1"/>
  <c r="P20" i="2"/>
  <c r="Q20" i="2"/>
  <c r="O21" i="2"/>
  <c r="S21" i="2" s="1"/>
  <c r="P21" i="2"/>
  <c r="Q21" i="2"/>
  <c r="O22" i="2"/>
  <c r="P22" i="2"/>
  <c r="S22" i="2" s="1"/>
  <c r="Q22" i="2"/>
  <c r="R22" i="2" s="1"/>
  <c r="O23" i="2"/>
  <c r="S23" i="2" s="1"/>
  <c r="P23" i="2"/>
  <c r="Q23" i="2"/>
  <c r="O24" i="2"/>
  <c r="S24" i="2" s="1"/>
  <c r="P24" i="2"/>
  <c r="Q24" i="2"/>
  <c r="O25" i="2"/>
  <c r="S25" i="2" s="1"/>
  <c r="P25" i="2"/>
  <c r="Q25" i="2"/>
  <c r="O26" i="2"/>
  <c r="P26" i="2"/>
  <c r="S26" i="2" s="1"/>
  <c r="Q26" i="2"/>
  <c r="R26" i="2" s="1"/>
  <c r="O27" i="2"/>
  <c r="S27" i="2" s="1"/>
  <c r="P27" i="2"/>
  <c r="Q27" i="2"/>
  <c r="O28" i="2"/>
  <c r="S28" i="2" s="1"/>
  <c r="P28" i="2"/>
  <c r="Q28" i="2"/>
  <c r="O29" i="2"/>
  <c r="S29" i="2" s="1"/>
  <c r="P29" i="2"/>
  <c r="Q29" i="2"/>
  <c r="O30" i="2"/>
  <c r="P30" i="2"/>
  <c r="S30" i="2" s="1"/>
  <c r="Q30" i="2"/>
  <c r="R30" i="2" s="1"/>
  <c r="O31" i="2"/>
  <c r="S31" i="2" s="1"/>
  <c r="P31" i="2"/>
  <c r="Q31" i="2"/>
  <c r="O32" i="2"/>
  <c r="S32" i="2" s="1"/>
  <c r="P32" i="2"/>
  <c r="Q32" i="2"/>
  <c r="O33" i="2"/>
  <c r="S33" i="2" s="1"/>
  <c r="P33" i="2"/>
  <c r="Q33" i="2"/>
  <c r="O34" i="2"/>
  <c r="P34" i="2"/>
  <c r="S34" i="2" s="1"/>
  <c r="Q34" i="2"/>
  <c r="R34" i="2" s="1"/>
  <c r="O35" i="2"/>
  <c r="S35" i="2" s="1"/>
  <c r="P35" i="2"/>
  <c r="Q35" i="2"/>
  <c r="O36" i="2"/>
  <c r="S36" i="2" s="1"/>
  <c r="P36" i="2"/>
  <c r="Q36" i="2"/>
  <c r="O37" i="2"/>
  <c r="S37" i="2" s="1"/>
  <c r="P37" i="2"/>
  <c r="Q37" i="2"/>
  <c r="O38" i="2"/>
  <c r="P38" i="2"/>
  <c r="S38" i="2" s="1"/>
  <c r="Q38" i="2"/>
  <c r="R38" i="2" s="1"/>
  <c r="O39" i="2"/>
  <c r="S39" i="2" s="1"/>
  <c r="P39" i="2"/>
  <c r="Q39" i="2"/>
  <c r="O40" i="2"/>
  <c r="R40" i="2" s="1"/>
  <c r="P40" i="2"/>
  <c r="Q40" i="2"/>
  <c r="O41" i="2"/>
  <c r="S41" i="2" s="1"/>
  <c r="P41" i="2"/>
  <c r="Q41" i="2"/>
  <c r="O42" i="2"/>
  <c r="P42" i="2"/>
  <c r="S42" i="2" s="1"/>
  <c r="Q42" i="2"/>
  <c r="R42" i="2" s="1"/>
  <c r="O43" i="2"/>
  <c r="S43" i="2" s="1"/>
  <c r="P43" i="2"/>
  <c r="Q43" i="2"/>
  <c r="O44" i="2"/>
  <c r="S44" i="2" s="1"/>
  <c r="P44" i="2"/>
  <c r="Q44" i="2"/>
  <c r="O45" i="2"/>
  <c r="S45" i="2" s="1"/>
  <c r="P45" i="2"/>
  <c r="Q45" i="2"/>
  <c r="O46" i="2"/>
  <c r="P46" i="2"/>
  <c r="S46" i="2" s="1"/>
  <c r="Q46" i="2"/>
  <c r="R46" i="2" s="1"/>
  <c r="O47" i="2"/>
  <c r="S47" i="2" s="1"/>
  <c r="P47" i="2"/>
  <c r="Q47" i="2"/>
  <c r="O48" i="2"/>
  <c r="S48" i="2" s="1"/>
  <c r="P48" i="2"/>
  <c r="Q48" i="2"/>
  <c r="O49" i="2"/>
  <c r="S49" i="2" s="1"/>
  <c r="P49" i="2"/>
  <c r="Q49" i="2"/>
  <c r="O50" i="2"/>
  <c r="P50" i="2"/>
  <c r="S50" i="2" s="1"/>
  <c r="Q50" i="2"/>
  <c r="R50" i="2" s="1"/>
  <c r="O51" i="2"/>
  <c r="S51" i="2" s="1"/>
  <c r="P51" i="2"/>
  <c r="Q51" i="2"/>
  <c r="O52" i="2"/>
  <c r="S52" i="2" s="1"/>
  <c r="P52" i="2"/>
  <c r="Q52" i="2"/>
  <c r="O53" i="2"/>
  <c r="S53" i="2" s="1"/>
  <c r="P53" i="2"/>
  <c r="Q53" i="2"/>
  <c r="O54" i="2"/>
  <c r="P54" i="2"/>
  <c r="S54" i="2" s="1"/>
  <c r="Q54" i="2"/>
  <c r="R54" i="2" s="1"/>
  <c r="P2" i="2"/>
  <c r="R2" i="2" s="1"/>
  <c r="Q2" i="2"/>
  <c r="Q55" i="2" s="1"/>
  <c r="O2" i="2"/>
  <c r="S2" i="2" s="1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2" i="2"/>
  <c r="K55" i="2"/>
  <c r="J55" i="2"/>
  <c r="I55" i="2"/>
  <c r="E9" i="2"/>
  <c r="E19" i="2"/>
  <c r="E24" i="2"/>
  <c r="E25" i="2"/>
  <c r="E32" i="2"/>
  <c r="E34" i="2"/>
  <c r="E36" i="2"/>
  <c r="E39" i="2"/>
  <c r="E43" i="2"/>
  <c r="E49" i="2"/>
  <c r="E51" i="2"/>
  <c r="E2" i="2"/>
  <c r="E4" i="2"/>
  <c r="E5" i="2"/>
  <c r="E6" i="2"/>
  <c r="E7" i="2"/>
  <c r="E8" i="2"/>
  <c r="E10" i="2"/>
  <c r="E11" i="2"/>
  <c r="E12" i="2"/>
  <c r="E14" i="2"/>
  <c r="E15" i="2"/>
  <c r="E16" i="2"/>
  <c r="E17" i="2"/>
  <c r="E18" i="2"/>
  <c r="E20" i="2"/>
  <c r="E21" i="2"/>
  <c r="E22" i="2"/>
  <c r="E23" i="2"/>
  <c r="E26" i="2"/>
  <c r="E27" i="2"/>
  <c r="E28" i="2"/>
  <c r="E29" i="2"/>
  <c r="E30" i="2"/>
  <c r="E31" i="2"/>
  <c r="E33" i="2"/>
  <c r="E35" i="2"/>
  <c r="E37" i="2"/>
  <c r="E38" i="2"/>
  <c r="E40" i="2"/>
  <c r="E41" i="2"/>
  <c r="E42" i="2"/>
  <c r="E44" i="2"/>
  <c r="E45" i="2"/>
  <c r="E46" i="2"/>
  <c r="E47" i="2"/>
  <c r="E48" i="2"/>
  <c r="E50" i="2"/>
  <c r="E52" i="2"/>
  <c r="E53" i="2"/>
  <c r="E54" i="2"/>
  <c r="E3" i="2"/>
  <c r="D55" i="2"/>
  <c r="P55" i="2" l="1"/>
  <c r="R4" i="2"/>
  <c r="R24" i="2"/>
  <c r="S8" i="2"/>
  <c r="S55" i="2" s="1"/>
  <c r="S16" i="2"/>
  <c r="S40" i="2"/>
  <c r="R3" i="2"/>
  <c r="R5" i="2"/>
  <c r="R7" i="2"/>
  <c r="R9" i="2"/>
  <c r="R11" i="2"/>
  <c r="R13" i="2"/>
  <c r="R15" i="2"/>
  <c r="R17" i="2"/>
  <c r="R19" i="2"/>
  <c r="R21" i="2"/>
  <c r="R23" i="2"/>
  <c r="R25" i="2"/>
  <c r="R27" i="2"/>
  <c r="R29" i="2"/>
  <c r="R31" i="2"/>
  <c r="R33" i="2"/>
  <c r="R35" i="2"/>
  <c r="R37" i="2"/>
  <c r="R39" i="2"/>
  <c r="R41" i="2"/>
  <c r="R43" i="2"/>
  <c r="R45" i="2"/>
  <c r="R47" i="2"/>
  <c r="R49" i="2"/>
  <c r="R51" i="2"/>
  <c r="R53" i="2"/>
  <c r="O55" i="2"/>
  <c r="R12" i="2"/>
  <c r="R20" i="2"/>
  <c r="R28" i="2"/>
  <c r="R32" i="2"/>
  <c r="R36" i="2"/>
  <c r="R44" i="2"/>
  <c r="R48" i="2"/>
  <c r="R52" i="2"/>
  <c r="M55" i="2"/>
  <c r="C55" i="2"/>
  <c r="B55" i="2"/>
  <c r="R55" i="2" l="1"/>
  <c r="F55" i="2"/>
  <c r="E55" i="2"/>
</calcChain>
</file>

<file path=xl/sharedStrings.xml><?xml version="1.0" encoding="utf-8"?>
<sst xmlns="http://schemas.openxmlformats.org/spreadsheetml/2006/main" count="617" uniqueCount="155">
  <si>
    <t>Alabama</t>
  </si>
  <si>
    <t>State</t>
  </si>
  <si>
    <t>CG_2016</t>
  </si>
  <si>
    <t>CG_2015</t>
  </si>
  <si>
    <t>Puerto Rico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</si>
  <si>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</si>
  <si>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</si>
  <si>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</si>
  <si>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</si>
  <si>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</si>
  <si>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</si>
  <si>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</si>
  <si>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</si>
  <si>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</si>
  <si>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</si>
  <si>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</si>
  <si>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</si>
  <si>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</si>
  <si>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</si>
  <si>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</si>
  <si>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</si>
  <si>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</si>
  <si>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</si>
  <si>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</si>
  <si>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</si>
  <si>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</si>
  <si>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</si>
  <si>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</si>
  <si>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</si>
  <si>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</si>
  <si>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</si>
  <si>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</si>
  <si>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</si>
  <si>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</si>
  <si>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</si>
  <si>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</si>
  <si>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</si>
  <si>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</si>
  <si>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</si>
  <si>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</si>
  <si>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</si>
  <si>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</si>
  <si>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</si>
  <si>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</si>
  <si>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</si>
  <si>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</si>
  <si>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</si>
  <si>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</si>
  <si>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</si>
  <si>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</si>
  <si>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</si>
  <si>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</si>
  <si>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</si>
  <si>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</si>
  <si>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</si>
  <si>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CG_2017</t>
  </si>
  <si>
    <t>SGM_2015</t>
  </si>
  <si>
    <t>SGM_2016</t>
  </si>
  <si>
    <t>SGM_2017</t>
  </si>
  <si>
    <t>CG_Number</t>
  </si>
  <si>
    <t>CG_Any</t>
  </si>
  <si>
    <t>SGM_Number</t>
  </si>
  <si>
    <t>SGM_Any</t>
  </si>
  <si>
    <t>Guam</t>
  </si>
  <si>
    <t>SGM_CG_2015</t>
  </si>
  <si>
    <t>SGM_CG_2016</t>
  </si>
  <si>
    <t>SGM_CG_2017</t>
  </si>
  <si>
    <t>SGM_CG_Number</t>
  </si>
  <si>
    <t>SGM_CG_Any</t>
  </si>
  <si>
    <t>SGM_2014</t>
  </si>
  <si>
    <t>SGM_2014_Version</t>
  </si>
  <si>
    <t>SGM_2014_Weight</t>
  </si>
  <si>
    <t>SGM_2015_Version</t>
  </si>
  <si>
    <t>SGM_2015_Weight</t>
  </si>
  <si>
    <t>SGM_2016_Version</t>
  </si>
  <si>
    <t>SGM_2016_Weight</t>
  </si>
  <si>
    <t>X_LLCPWT</t>
  </si>
  <si>
    <t>X_LCPWTV1</t>
  </si>
  <si>
    <t>LLCP15V1</t>
  </si>
  <si>
    <t>LLCP2015</t>
  </si>
  <si>
    <t>LLCP2016</t>
  </si>
  <si>
    <t>SGM_2017_Version</t>
  </si>
  <si>
    <t>SGM_2017_Weight</t>
  </si>
  <si>
    <t>LLCP2017</t>
  </si>
  <si>
    <t>FIPS</t>
  </si>
  <si>
    <t>Abbrev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</si>
  <si>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</si>
  <si>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</si>
  <si>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</si>
  <si>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</si>
  <si>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</si>
  <si>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</si>
  <si>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</si>
  <si>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</si>
  <si>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</si>
  <si>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</si>
  <si>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</si>
  <si>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</si>
  <si>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</si>
  <si>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</si>
  <si>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</si>
  <si>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</si>
  <si>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</si>
  <si>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</si>
  <si>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</si>
  <si>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</si>
  <si>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</si>
  <si>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</si>
  <si>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</si>
  <si>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</si>
  <si>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</si>
  <si>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</si>
  <si>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</si>
  <si>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</si>
  <si>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</si>
  <si>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</si>
  <si>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</si>
  <si>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</si>
  <si>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</si>
  <si>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</si>
  <si>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</si>
  <si>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</si>
  <si>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</si>
  <si>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</si>
  <si>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</si>
  <si>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</si>
  <si>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</si>
  <si>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</si>
  <si>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</si>
  <si>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</si>
  <si>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</si>
  <si>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</si>
  <si>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</si>
  <si>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</si>
  <si>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</si>
  <si>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</si>
  <si>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</si>
  <si>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</si>
  <si>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</si>
  <si>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LLCP2014</t>
  </si>
  <si>
    <t>CG_2015_Version</t>
  </si>
  <si>
    <t>CG_2015_Weight</t>
  </si>
  <si>
    <t>CG_2016_Version</t>
  </si>
  <si>
    <t>CG_2016_Weight</t>
  </si>
  <si>
    <t>CG_2017_Version</t>
  </si>
  <si>
    <t>CG_2017_Weight</t>
  </si>
  <si>
    <t>LLCP15V2</t>
  </si>
  <si>
    <t>X_LCPWTV2</t>
  </si>
  <si>
    <t>LLCP16V1</t>
  </si>
  <si>
    <t>LLCP16V2</t>
  </si>
  <si>
    <t>LLCP16V3</t>
  </si>
  <si>
    <t>X_LCPWTV3</t>
  </si>
  <si>
    <t>LLCP17V1</t>
  </si>
  <si>
    <t>LLCP17V2</t>
  </si>
  <si>
    <t>LLCP17V3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</si>
</sst>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CF44-6B25-D842-B032-ED8602B9C853}">
  <dimension ref="A1:S55"/>
  <sheetViews>
    <sheetView zoomScaleNormal="100" workbookViewId="0">
      <selection sqref="A1:M55"/>
    </sheetView>
  </sheetViews>
  <sheetFormatPr baseColWidth="10" defaultRowHeight="16" x14ac:dyDescent="0.2"/>
  <cols>
    <col min="1" max="1" width="18" bestFit="1" customWidth="1"/>
    <col min="2" max="7" width="0" hidden="1" customWidth="1"/>
  </cols>
  <sheetData>
    <row r="1" spans="1:19" x14ac:dyDescent="0.2">
      <c r="A1" s="1" t="s">
        <v>1</v>
      </c>
      <c r="B1" t="s">
        <v>3</v>
      </c>
      <c r="C1" t="s">
        <v>2</v>
      </c>
      <c r="D1" t="s">
        <v>55</v>
      </c>
      <c r="E1" t="s">
        <v>59</v>
      </c>
      <c r="F1" t="s">
        <v>60</v>
      </c>
      <c r="H1" t="s">
        <v>69</v>
      </c>
      <c r="I1" t="s">
        <v>56</v>
      </c>
      <c r="J1" t="s">
        <v>57</v>
      </c>
      <c r="K1" t="s">
        <v>58</v>
      </c>
      <c r="L1" t="s">
        <v>61</v>
      </c>
      <c r="M1" t="s">
        <v>62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</row>
    <row r="2" spans="1:19" x14ac:dyDescent="0.2">
      <c r="A2" s="1" t="s">
        <v>0</v>
      </c>
      <c r="B2">
        <v>1</v>
      </c>
      <c r="C2">
        <v>0</v>
      </c>
      <c r="D2">
        <v>0</v>
      </c>
      <c r="E2">
        <f t="shared" ref="E2:E12" si="0">SUM(B2:D2)</f>
        <v>1</v>
      </c>
      <c r="F2">
        <f>IF(OR(B2=1,C2=1,D2=1),1,0)</f>
        <v>1</v>
      </c>
      <c r="H2">
        <v>0</v>
      </c>
      <c r="I2">
        <v>0</v>
      </c>
      <c r="J2">
        <v>0</v>
      </c>
      <c r="K2">
        <v>0</v>
      </c>
      <c r="L2">
        <f>SUM(H2:K2)</f>
        <v>0</v>
      </c>
      <c r="M2">
        <f>IF(OR(I2=1,J2=1,K2=1),1,0)</f>
        <v>0</v>
      </c>
      <c r="O2">
        <f>IF(AND(I2=1,B2=1),1,0)</f>
        <v>0</v>
      </c>
      <c r="P2">
        <f>IF(AND(J2=1,C2=1),1,0)</f>
        <v>0</v>
      </c>
      <c r="Q2">
        <f>IF(AND(K2=1,D2=1),1,0)</f>
        <v>0</v>
      </c>
      <c r="R2">
        <f t="shared" ref="R2:R33" si="1">SUM(O2:Q2)</f>
        <v>0</v>
      </c>
      <c r="S2">
        <f>IF(OR(O2=1,P2=1,Q2=1),1,0)</f>
        <v>0</v>
      </c>
    </row>
    <row r="3" spans="1:19" x14ac:dyDescent="0.2">
      <c r="A3" t="s">
        <v>5</v>
      </c>
      <c r="B3">
        <v>0</v>
      </c>
      <c r="C3">
        <v>0</v>
      </c>
      <c r="D3">
        <v>1</v>
      </c>
      <c r="E3">
        <f t="shared" si="0"/>
        <v>1</v>
      </c>
      <c r="F3">
        <f t="shared" ref="F3:F54" si="2">IF(OR(B3=1,C3=1,D3=1),1,0)</f>
        <v>1</v>
      </c>
      <c r="H3">
        <v>0</v>
      </c>
      <c r="I3">
        <v>0</v>
      </c>
      <c r="J3">
        <v>0</v>
      </c>
      <c r="K3">
        <v>0</v>
      </c>
      <c r="L3">
        <f t="shared" ref="L3:L54" si="3">SUM(H3:K3)</f>
        <v>0</v>
      </c>
      <c r="M3">
        <f t="shared" ref="M3:M54" si="4">IF(OR(I3=1,J3=1,K3=1),1,0)</f>
        <v>0</v>
      </c>
      <c r="O3">
        <f t="shared" ref="O3:O54" si="5">IF(AND(I3=1,B3=1),1,0)</f>
        <v>0</v>
      </c>
      <c r="P3">
        <f t="shared" ref="P3:P54" si="6">IF(AND(J3=1,C3=1),1,0)</f>
        <v>0</v>
      </c>
      <c r="Q3">
        <f t="shared" ref="Q3:Q54" si="7">IF(AND(K3=1,D3=1),1,0)</f>
        <v>0</v>
      </c>
      <c r="R3">
        <f t="shared" si="1"/>
        <v>0</v>
      </c>
      <c r="S3">
        <f t="shared" ref="S3:S54" si="8">IF(OR(O3=1,P3=1,Q3=1),1,0)</f>
        <v>0</v>
      </c>
    </row>
    <row r="4" spans="1:19" x14ac:dyDescent="0.2">
      <c r="A4" t="s">
        <v>6</v>
      </c>
      <c r="B4">
        <v>0</v>
      </c>
      <c r="C4">
        <v>1</v>
      </c>
      <c r="D4">
        <v>0</v>
      </c>
      <c r="E4">
        <f t="shared" si="0"/>
        <v>1</v>
      </c>
      <c r="F4">
        <f t="shared" si="2"/>
        <v>1</v>
      </c>
      <c r="H4">
        <v>0</v>
      </c>
      <c r="I4">
        <v>0</v>
      </c>
      <c r="J4">
        <v>0</v>
      </c>
      <c r="K4">
        <v>0</v>
      </c>
      <c r="L4">
        <f t="shared" si="3"/>
        <v>0</v>
      </c>
      <c r="M4">
        <f t="shared" si="4"/>
        <v>0</v>
      </c>
      <c r="O4">
        <f t="shared" si="5"/>
        <v>0</v>
      </c>
      <c r="P4">
        <f t="shared" si="6"/>
        <v>0</v>
      </c>
      <c r="Q4">
        <f t="shared" si="7"/>
        <v>0</v>
      </c>
      <c r="R4">
        <f t="shared" si="1"/>
        <v>0</v>
      </c>
      <c r="S4">
        <f t="shared" si="8"/>
        <v>0</v>
      </c>
    </row>
    <row r="5" spans="1:19" x14ac:dyDescent="0.2">
      <c r="A5" t="s">
        <v>7</v>
      </c>
      <c r="B5">
        <v>0</v>
      </c>
      <c r="C5">
        <v>1</v>
      </c>
      <c r="D5">
        <v>0</v>
      </c>
      <c r="E5">
        <f t="shared" si="0"/>
        <v>1</v>
      </c>
      <c r="F5">
        <f t="shared" si="2"/>
        <v>1</v>
      </c>
      <c r="H5">
        <v>0</v>
      </c>
      <c r="I5">
        <v>0</v>
      </c>
      <c r="J5">
        <v>0</v>
      </c>
      <c r="K5">
        <v>0</v>
      </c>
      <c r="L5">
        <f t="shared" si="3"/>
        <v>0</v>
      </c>
      <c r="M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  <c r="R5">
        <f t="shared" si="1"/>
        <v>0</v>
      </c>
      <c r="S5">
        <f t="shared" si="8"/>
        <v>0</v>
      </c>
    </row>
    <row r="6" spans="1:19" x14ac:dyDescent="0.2">
      <c r="A6" t="s">
        <v>8</v>
      </c>
      <c r="B6">
        <v>0</v>
      </c>
      <c r="C6">
        <v>1</v>
      </c>
      <c r="D6">
        <v>0</v>
      </c>
      <c r="E6">
        <f t="shared" si="0"/>
        <v>1</v>
      </c>
      <c r="F6">
        <f t="shared" si="2"/>
        <v>1</v>
      </c>
      <c r="H6">
        <v>0</v>
      </c>
      <c r="I6">
        <v>0</v>
      </c>
      <c r="J6">
        <v>1</v>
      </c>
      <c r="K6">
        <v>1</v>
      </c>
      <c r="L6">
        <f t="shared" si="3"/>
        <v>2</v>
      </c>
      <c r="M6">
        <f t="shared" si="4"/>
        <v>1</v>
      </c>
      <c r="O6">
        <f t="shared" si="5"/>
        <v>0</v>
      </c>
      <c r="P6">
        <f t="shared" si="6"/>
        <v>1</v>
      </c>
      <c r="Q6">
        <f t="shared" si="7"/>
        <v>0</v>
      </c>
      <c r="R6">
        <f t="shared" si="1"/>
        <v>1</v>
      </c>
      <c r="S6">
        <f t="shared" si="8"/>
        <v>1</v>
      </c>
    </row>
    <row r="7" spans="1:19" x14ac:dyDescent="0.2">
      <c r="A7" t="s">
        <v>9</v>
      </c>
      <c r="B7">
        <v>0</v>
      </c>
      <c r="C7">
        <v>1</v>
      </c>
      <c r="D7">
        <v>0</v>
      </c>
      <c r="E7">
        <f t="shared" si="0"/>
        <v>1</v>
      </c>
      <c r="F7">
        <f t="shared" si="2"/>
        <v>1</v>
      </c>
      <c r="H7">
        <v>0</v>
      </c>
      <c r="I7">
        <v>1</v>
      </c>
      <c r="J7">
        <v>0</v>
      </c>
      <c r="K7">
        <v>0</v>
      </c>
      <c r="L7">
        <f t="shared" si="3"/>
        <v>1</v>
      </c>
      <c r="M7">
        <f t="shared" si="4"/>
        <v>1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1"/>
        <v>0</v>
      </c>
      <c r="S7">
        <f t="shared" si="8"/>
        <v>0</v>
      </c>
    </row>
    <row r="8" spans="1:19" x14ac:dyDescent="0.2">
      <c r="A8" t="s">
        <v>10</v>
      </c>
      <c r="B8">
        <v>0</v>
      </c>
      <c r="C8">
        <v>1</v>
      </c>
      <c r="D8">
        <v>0</v>
      </c>
      <c r="E8">
        <f t="shared" si="0"/>
        <v>1</v>
      </c>
      <c r="F8">
        <f t="shared" si="2"/>
        <v>1</v>
      </c>
      <c r="H8">
        <v>0</v>
      </c>
      <c r="I8">
        <v>1</v>
      </c>
      <c r="J8">
        <v>1</v>
      </c>
      <c r="K8">
        <v>1</v>
      </c>
      <c r="L8">
        <f t="shared" si="3"/>
        <v>3</v>
      </c>
      <c r="M8">
        <f t="shared" si="4"/>
        <v>1</v>
      </c>
      <c r="O8">
        <f t="shared" si="5"/>
        <v>0</v>
      </c>
      <c r="P8">
        <f t="shared" si="6"/>
        <v>1</v>
      </c>
      <c r="Q8">
        <f t="shared" si="7"/>
        <v>0</v>
      </c>
      <c r="R8">
        <f t="shared" si="1"/>
        <v>1</v>
      </c>
      <c r="S8">
        <f t="shared" si="8"/>
        <v>1</v>
      </c>
    </row>
    <row r="9" spans="1:19" x14ac:dyDescent="0.2">
      <c r="A9" t="s">
        <v>11</v>
      </c>
      <c r="B9">
        <v>0</v>
      </c>
      <c r="C9">
        <v>0</v>
      </c>
      <c r="D9">
        <v>0</v>
      </c>
      <c r="E9">
        <f t="shared" si="0"/>
        <v>0</v>
      </c>
      <c r="F9">
        <f t="shared" si="2"/>
        <v>0</v>
      </c>
      <c r="H9">
        <v>1</v>
      </c>
      <c r="I9">
        <v>1</v>
      </c>
      <c r="J9">
        <v>1</v>
      </c>
      <c r="K9">
        <v>1</v>
      </c>
      <c r="L9">
        <f t="shared" si="3"/>
        <v>4</v>
      </c>
      <c r="M9">
        <f t="shared" si="4"/>
        <v>1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1"/>
        <v>0</v>
      </c>
      <c r="S9">
        <f t="shared" si="8"/>
        <v>0</v>
      </c>
    </row>
    <row r="10" spans="1:19" x14ac:dyDescent="0.2">
      <c r="A10" t="s">
        <v>12</v>
      </c>
      <c r="B10">
        <v>0</v>
      </c>
      <c r="C10">
        <v>1</v>
      </c>
      <c r="D10">
        <v>0</v>
      </c>
      <c r="E10">
        <f t="shared" si="0"/>
        <v>1</v>
      </c>
      <c r="F10">
        <f t="shared" si="2"/>
        <v>1</v>
      </c>
      <c r="H10">
        <v>0</v>
      </c>
      <c r="I10">
        <v>0</v>
      </c>
      <c r="J10">
        <v>0</v>
      </c>
      <c r="K10">
        <v>0</v>
      </c>
      <c r="L10">
        <f t="shared" si="3"/>
        <v>0</v>
      </c>
      <c r="M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>
        <f t="shared" si="1"/>
        <v>0</v>
      </c>
      <c r="S10">
        <f t="shared" si="8"/>
        <v>0</v>
      </c>
    </row>
    <row r="11" spans="1:19" x14ac:dyDescent="0.2">
      <c r="A11" t="s">
        <v>13</v>
      </c>
      <c r="B11">
        <v>1</v>
      </c>
      <c r="C11">
        <v>0</v>
      </c>
      <c r="D11">
        <v>0</v>
      </c>
      <c r="E11">
        <f t="shared" si="0"/>
        <v>1</v>
      </c>
      <c r="F11">
        <f t="shared" si="2"/>
        <v>1</v>
      </c>
      <c r="H11">
        <v>0</v>
      </c>
      <c r="I11">
        <v>0</v>
      </c>
      <c r="J11">
        <v>0</v>
      </c>
      <c r="K11">
        <v>1</v>
      </c>
      <c r="L11">
        <f t="shared" si="3"/>
        <v>1</v>
      </c>
      <c r="M11">
        <f t="shared" si="4"/>
        <v>1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1"/>
        <v>0</v>
      </c>
      <c r="S11">
        <f t="shared" si="8"/>
        <v>0</v>
      </c>
    </row>
    <row r="12" spans="1:19" x14ac:dyDescent="0.2">
      <c r="A12" t="s">
        <v>14</v>
      </c>
      <c r="B12">
        <v>0</v>
      </c>
      <c r="C12">
        <v>1</v>
      </c>
      <c r="D12">
        <v>0</v>
      </c>
      <c r="E12">
        <f t="shared" si="0"/>
        <v>1</v>
      </c>
      <c r="F12">
        <f t="shared" si="2"/>
        <v>1</v>
      </c>
      <c r="H12">
        <v>0</v>
      </c>
      <c r="I12">
        <v>1</v>
      </c>
      <c r="J12">
        <v>1</v>
      </c>
      <c r="K12">
        <v>1</v>
      </c>
      <c r="L12">
        <f t="shared" si="3"/>
        <v>3</v>
      </c>
      <c r="M12">
        <f t="shared" si="4"/>
        <v>1</v>
      </c>
      <c r="O12">
        <f t="shared" si="5"/>
        <v>0</v>
      </c>
      <c r="P12">
        <f t="shared" si="6"/>
        <v>1</v>
      </c>
      <c r="Q12">
        <f t="shared" si="7"/>
        <v>0</v>
      </c>
      <c r="R12">
        <f t="shared" si="1"/>
        <v>1</v>
      </c>
      <c r="S12">
        <f t="shared" si="8"/>
        <v>1</v>
      </c>
    </row>
    <row r="13" spans="1:19" x14ac:dyDescent="0.2">
      <c r="A13" t="s">
        <v>63</v>
      </c>
      <c r="F13">
        <f t="shared" si="2"/>
        <v>0</v>
      </c>
      <c r="H13">
        <v>1</v>
      </c>
      <c r="I13">
        <v>0</v>
      </c>
      <c r="J13">
        <v>1</v>
      </c>
      <c r="K13">
        <v>1</v>
      </c>
      <c r="L13">
        <f t="shared" si="3"/>
        <v>3</v>
      </c>
      <c r="M13">
        <f t="shared" si="4"/>
        <v>1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1"/>
        <v>0</v>
      </c>
      <c r="S13">
        <f t="shared" si="8"/>
        <v>0</v>
      </c>
    </row>
    <row r="14" spans="1:19" x14ac:dyDescent="0.2">
      <c r="A14" t="s">
        <v>15</v>
      </c>
      <c r="B14">
        <v>1</v>
      </c>
      <c r="C14">
        <v>0</v>
      </c>
      <c r="D14">
        <v>1</v>
      </c>
      <c r="E14">
        <f t="shared" ref="E14:E55" si="9">SUM(B14:D14)</f>
        <v>2</v>
      </c>
      <c r="F14">
        <f t="shared" si="2"/>
        <v>1</v>
      </c>
      <c r="H14">
        <v>1</v>
      </c>
      <c r="I14">
        <v>1</v>
      </c>
      <c r="J14">
        <v>1</v>
      </c>
      <c r="K14">
        <v>1</v>
      </c>
      <c r="L14">
        <f t="shared" si="3"/>
        <v>4</v>
      </c>
      <c r="M14">
        <f t="shared" si="4"/>
        <v>1</v>
      </c>
      <c r="O14">
        <f t="shared" si="5"/>
        <v>1</v>
      </c>
      <c r="P14">
        <f t="shared" si="6"/>
        <v>0</v>
      </c>
      <c r="Q14">
        <f t="shared" si="7"/>
        <v>1</v>
      </c>
      <c r="R14">
        <f t="shared" si="1"/>
        <v>2</v>
      </c>
      <c r="S14">
        <f t="shared" si="8"/>
        <v>1</v>
      </c>
    </row>
    <row r="15" spans="1:19" x14ac:dyDescent="0.2">
      <c r="A15" t="s">
        <v>16</v>
      </c>
      <c r="B15">
        <v>1</v>
      </c>
      <c r="C15">
        <v>0</v>
      </c>
      <c r="D15">
        <v>0</v>
      </c>
      <c r="E15">
        <f t="shared" si="9"/>
        <v>1</v>
      </c>
      <c r="F15">
        <f t="shared" si="2"/>
        <v>1</v>
      </c>
      <c r="H15">
        <v>1</v>
      </c>
      <c r="I15">
        <v>1</v>
      </c>
      <c r="J15">
        <v>1</v>
      </c>
      <c r="K15">
        <v>0</v>
      </c>
      <c r="L15">
        <f t="shared" si="3"/>
        <v>3</v>
      </c>
      <c r="M15">
        <f t="shared" si="4"/>
        <v>1</v>
      </c>
      <c r="O15">
        <f t="shared" si="5"/>
        <v>1</v>
      </c>
      <c r="P15">
        <f t="shared" si="6"/>
        <v>0</v>
      </c>
      <c r="Q15">
        <f t="shared" si="7"/>
        <v>0</v>
      </c>
      <c r="R15">
        <f t="shared" si="1"/>
        <v>1</v>
      </c>
      <c r="S15">
        <f t="shared" si="8"/>
        <v>1</v>
      </c>
    </row>
    <row r="16" spans="1:19" x14ac:dyDescent="0.2">
      <c r="A16" t="s">
        <v>17</v>
      </c>
      <c r="B16">
        <v>1</v>
      </c>
      <c r="C16">
        <v>0</v>
      </c>
      <c r="D16">
        <v>0</v>
      </c>
      <c r="E16">
        <f t="shared" si="9"/>
        <v>1</v>
      </c>
      <c r="F16">
        <f t="shared" si="2"/>
        <v>1</v>
      </c>
      <c r="H16">
        <v>0</v>
      </c>
      <c r="I16">
        <v>1</v>
      </c>
      <c r="J16">
        <v>1</v>
      </c>
      <c r="K16">
        <v>1</v>
      </c>
      <c r="L16">
        <f t="shared" si="3"/>
        <v>3</v>
      </c>
      <c r="M16">
        <f t="shared" si="4"/>
        <v>1</v>
      </c>
      <c r="O16">
        <f t="shared" si="5"/>
        <v>1</v>
      </c>
      <c r="P16">
        <f t="shared" si="6"/>
        <v>0</v>
      </c>
      <c r="Q16">
        <f t="shared" si="7"/>
        <v>0</v>
      </c>
      <c r="R16">
        <f t="shared" si="1"/>
        <v>1</v>
      </c>
      <c r="S16">
        <f t="shared" si="8"/>
        <v>1</v>
      </c>
    </row>
    <row r="17" spans="1:19" x14ac:dyDescent="0.2">
      <c r="A17" t="s">
        <v>18</v>
      </c>
      <c r="B17">
        <v>1</v>
      </c>
      <c r="C17">
        <v>0</v>
      </c>
      <c r="D17">
        <v>0</v>
      </c>
      <c r="E17">
        <f t="shared" si="9"/>
        <v>1</v>
      </c>
      <c r="F17">
        <f t="shared" si="2"/>
        <v>1</v>
      </c>
      <c r="H17">
        <v>1</v>
      </c>
      <c r="I17">
        <v>1</v>
      </c>
      <c r="J17">
        <v>1</v>
      </c>
      <c r="K17">
        <v>1</v>
      </c>
      <c r="L17">
        <f t="shared" si="3"/>
        <v>4</v>
      </c>
      <c r="M17">
        <f t="shared" si="4"/>
        <v>1</v>
      </c>
      <c r="O17">
        <f t="shared" si="5"/>
        <v>1</v>
      </c>
      <c r="P17">
        <f t="shared" si="6"/>
        <v>0</v>
      </c>
      <c r="Q17">
        <f t="shared" si="7"/>
        <v>0</v>
      </c>
      <c r="R17">
        <f t="shared" si="1"/>
        <v>1</v>
      </c>
      <c r="S17">
        <f t="shared" si="8"/>
        <v>1</v>
      </c>
    </row>
    <row r="18" spans="1:19" x14ac:dyDescent="0.2">
      <c r="A18" t="s">
        <v>19</v>
      </c>
      <c r="B18">
        <v>1</v>
      </c>
      <c r="C18">
        <v>0</v>
      </c>
      <c r="D18">
        <v>0</v>
      </c>
      <c r="E18">
        <f t="shared" si="9"/>
        <v>1</v>
      </c>
      <c r="F18">
        <f t="shared" si="2"/>
        <v>1</v>
      </c>
      <c r="H18">
        <v>1</v>
      </c>
      <c r="I18">
        <v>1</v>
      </c>
      <c r="J18">
        <v>1</v>
      </c>
      <c r="K18">
        <v>1</v>
      </c>
      <c r="L18">
        <f t="shared" si="3"/>
        <v>4</v>
      </c>
      <c r="M18">
        <f t="shared" si="4"/>
        <v>1</v>
      </c>
      <c r="O18">
        <f t="shared" si="5"/>
        <v>1</v>
      </c>
      <c r="P18">
        <f t="shared" si="6"/>
        <v>0</v>
      </c>
      <c r="Q18">
        <f t="shared" si="7"/>
        <v>0</v>
      </c>
      <c r="R18">
        <f t="shared" si="1"/>
        <v>1</v>
      </c>
      <c r="S18">
        <f t="shared" si="8"/>
        <v>1</v>
      </c>
    </row>
    <row r="19" spans="1:19" x14ac:dyDescent="0.2">
      <c r="A19" t="s">
        <v>20</v>
      </c>
      <c r="B19">
        <v>0</v>
      </c>
      <c r="C19">
        <v>0</v>
      </c>
      <c r="D19">
        <v>1</v>
      </c>
      <c r="E19">
        <f t="shared" si="9"/>
        <v>1</v>
      </c>
      <c r="F19">
        <f t="shared" si="2"/>
        <v>1</v>
      </c>
      <c r="H19">
        <v>1</v>
      </c>
      <c r="I19">
        <v>1</v>
      </c>
      <c r="J19">
        <v>0</v>
      </c>
      <c r="K19">
        <v>0</v>
      </c>
      <c r="L19">
        <f t="shared" si="3"/>
        <v>2</v>
      </c>
      <c r="M19">
        <f t="shared" si="4"/>
        <v>1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1"/>
        <v>0</v>
      </c>
      <c r="S19">
        <f t="shared" si="8"/>
        <v>0</v>
      </c>
    </row>
    <row r="20" spans="1:19" x14ac:dyDescent="0.2">
      <c r="A20" t="s">
        <v>21</v>
      </c>
      <c r="B20">
        <v>1</v>
      </c>
      <c r="C20">
        <v>0</v>
      </c>
      <c r="D20">
        <v>0</v>
      </c>
      <c r="E20">
        <f t="shared" si="9"/>
        <v>1</v>
      </c>
      <c r="F20">
        <f t="shared" si="2"/>
        <v>1</v>
      </c>
      <c r="H20">
        <v>1</v>
      </c>
      <c r="I20">
        <v>0</v>
      </c>
      <c r="J20">
        <v>1</v>
      </c>
      <c r="K20">
        <v>0</v>
      </c>
      <c r="L20">
        <f t="shared" si="3"/>
        <v>2</v>
      </c>
      <c r="M20">
        <f t="shared" si="4"/>
        <v>1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1"/>
        <v>0</v>
      </c>
      <c r="S20">
        <f t="shared" si="8"/>
        <v>0</v>
      </c>
    </row>
    <row r="21" spans="1:19" x14ac:dyDescent="0.2">
      <c r="A21" t="s">
        <v>22</v>
      </c>
      <c r="B21">
        <v>1</v>
      </c>
      <c r="C21">
        <v>0</v>
      </c>
      <c r="D21">
        <v>0</v>
      </c>
      <c r="E21">
        <f t="shared" si="9"/>
        <v>1</v>
      </c>
      <c r="F21">
        <f t="shared" si="2"/>
        <v>1</v>
      </c>
      <c r="H21">
        <v>1</v>
      </c>
      <c r="I21">
        <v>0</v>
      </c>
      <c r="J21">
        <v>1</v>
      </c>
      <c r="K21">
        <v>1</v>
      </c>
      <c r="L21">
        <f t="shared" si="3"/>
        <v>3</v>
      </c>
      <c r="M21">
        <f t="shared" si="4"/>
        <v>1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1"/>
        <v>0</v>
      </c>
      <c r="S21">
        <f t="shared" si="8"/>
        <v>0</v>
      </c>
    </row>
    <row r="22" spans="1:19" x14ac:dyDescent="0.2">
      <c r="A22" t="s">
        <v>23</v>
      </c>
      <c r="B22">
        <v>1</v>
      </c>
      <c r="C22">
        <v>0</v>
      </c>
      <c r="D22">
        <v>0</v>
      </c>
      <c r="E22">
        <f t="shared" si="9"/>
        <v>1</v>
      </c>
      <c r="F22">
        <f t="shared" si="2"/>
        <v>1</v>
      </c>
      <c r="H22">
        <v>0</v>
      </c>
      <c r="I22">
        <v>0</v>
      </c>
      <c r="J22">
        <v>0</v>
      </c>
      <c r="K22">
        <v>0</v>
      </c>
      <c r="L22">
        <f t="shared" si="3"/>
        <v>0</v>
      </c>
      <c r="M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1"/>
        <v>0</v>
      </c>
      <c r="S22">
        <f t="shared" si="8"/>
        <v>0</v>
      </c>
    </row>
    <row r="23" spans="1:19" x14ac:dyDescent="0.2">
      <c r="A23" t="s">
        <v>24</v>
      </c>
      <c r="B23">
        <v>1</v>
      </c>
      <c r="C23">
        <v>0</v>
      </c>
      <c r="D23">
        <v>1</v>
      </c>
      <c r="E23">
        <f t="shared" si="9"/>
        <v>2</v>
      </c>
      <c r="F23">
        <f t="shared" si="2"/>
        <v>1</v>
      </c>
      <c r="H23">
        <v>1</v>
      </c>
      <c r="I23">
        <v>1</v>
      </c>
      <c r="J23">
        <v>0</v>
      </c>
      <c r="K23">
        <v>0</v>
      </c>
      <c r="L23">
        <f t="shared" si="3"/>
        <v>2</v>
      </c>
      <c r="M23">
        <f t="shared" si="4"/>
        <v>1</v>
      </c>
      <c r="O23">
        <f t="shared" si="5"/>
        <v>1</v>
      </c>
      <c r="P23">
        <f t="shared" si="6"/>
        <v>0</v>
      </c>
      <c r="Q23">
        <f t="shared" si="7"/>
        <v>0</v>
      </c>
      <c r="R23">
        <f t="shared" si="1"/>
        <v>1</v>
      </c>
      <c r="S23">
        <f t="shared" si="8"/>
        <v>1</v>
      </c>
    </row>
    <row r="24" spans="1:19" x14ac:dyDescent="0.2">
      <c r="A24" t="s">
        <v>25</v>
      </c>
      <c r="B24">
        <v>0</v>
      </c>
      <c r="C24">
        <v>0</v>
      </c>
      <c r="D24">
        <v>0</v>
      </c>
      <c r="E24">
        <f t="shared" si="9"/>
        <v>0</v>
      </c>
      <c r="F24">
        <f t="shared" si="2"/>
        <v>0</v>
      </c>
      <c r="H24">
        <v>0</v>
      </c>
      <c r="I24">
        <v>1</v>
      </c>
      <c r="J24">
        <v>1</v>
      </c>
      <c r="K24">
        <v>1</v>
      </c>
      <c r="L24">
        <f t="shared" si="3"/>
        <v>3</v>
      </c>
      <c r="M24">
        <f t="shared" si="4"/>
        <v>1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1"/>
        <v>0</v>
      </c>
      <c r="S24">
        <f t="shared" si="8"/>
        <v>0</v>
      </c>
    </row>
    <row r="25" spans="1:19" x14ac:dyDescent="0.2">
      <c r="A25" t="s">
        <v>26</v>
      </c>
      <c r="B25">
        <v>0</v>
      </c>
      <c r="C25">
        <v>0</v>
      </c>
      <c r="D25">
        <v>1</v>
      </c>
      <c r="E25">
        <f t="shared" si="9"/>
        <v>1</v>
      </c>
      <c r="F25">
        <f t="shared" si="2"/>
        <v>1</v>
      </c>
      <c r="H25">
        <v>0</v>
      </c>
      <c r="I25">
        <v>0</v>
      </c>
      <c r="J25">
        <v>0</v>
      </c>
      <c r="K25">
        <v>0</v>
      </c>
      <c r="L25">
        <f t="shared" si="3"/>
        <v>0</v>
      </c>
      <c r="M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1"/>
        <v>0</v>
      </c>
      <c r="S25">
        <f t="shared" si="8"/>
        <v>0</v>
      </c>
    </row>
    <row r="26" spans="1:19" x14ac:dyDescent="0.2">
      <c r="A26" t="s">
        <v>27</v>
      </c>
      <c r="B26">
        <v>0</v>
      </c>
      <c r="C26">
        <v>1</v>
      </c>
      <c r="D26">
        <v>0</v>
      </c>
      <c r="E26">
        <f t="shared" si="9"/>
        <v>1</v>
      </c>
      <c r="F26">
        <f t="shared" si="2"/>
        <v>1</v>
      </c>
      <c r="H26">
        <v>1</v>
      </c>
      <c r="I26">
        <v>1</v>
      </c>
      <c r="J26">
        <v>1</v>
      </c>
      <c r="K26">
        <v>1</v>
      </c>
      <c r="L26">
        <f t="shared" si="3"/>
        <v>4</v>
      </c>
      <c r="M26">
        <f t="shared" si="4"/>
        <v>1</v>
      </c>
      <c r="O26">
        <f t="shared" si="5"/>
        <v>0</v>
      </c>
      <c r="P26">
        <f t="shared" si="6"/>
        <v>1</v>
      </c>
      <c r="Q26">
        <f t="shared" si="7"/>
        <v>0</v>
      </c>
      <c r="R26">
        <f t="shared" si="1"/>
        <v>1</v>
      </c>
      <c r="S26">
        <f t="shared" si="8"/>
        <v>1</v>
      </c>
    </row>
    <row r="27" spans="1:19" x14ac:dyDescent="0.2">
      <c r="A27" t="s">
        <v>28</v>
      </c>
      <c r="B27">
        <v>1</v>
      </c>
      <c r="C27">
        <v>0</v>
      </c>
      <c r="D27">
        <v>0</v>
      </c>
      <c r="E27">
        <f t="shared" si="9"/>
        <v>1</v>
      </c>
      <c r="F27">
        <f t="shared" si="2"/>
        <v>1</v>
      </c>
      <c r="H27">
        <v>0</v>
      </c>
      <c r="I27">
        <v>0</v>
      </c>
      <c r="J27">
        <v>1</v>
      </c>
      <c r="K27">
        <v>1</v>
      </c>
      <c r="L27">
        <f t="shared" si="3"/>
        <v>2</v>
      </c>
      <c r="M27">
        <f t="shared" si="4"/>
        <v>1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1"/>
        <v>0</v>
      </c>
      <c r="S27">
        <f t="shared" si="8"/>
        <v>0</v>
      </c>
    </row>
    <row r="28" spans="1:19" x14ac:dyDescent="0.2">
      <c r="A28" t="s">
        <v>29</v>
      </c>
      <c r="B28">
        <v>0</v>
      </c>
      <c r="C28">
        <v>1</v>
      </c>
      <c r="D28">
        <v>0</v>
      </c>
      <c r="E28">
        <f t="shared" si="9"/>
        <v>1</v>
      </c>
      <c r="F28">
        <f t="shared" si="2"/>
        <v>1</v>
      </c>
      <c r="H28">
        <v>0</v>
      </c>
      <c r="I28">
        <v>1</v>
      </c>
      <c r="J28">
        <v>1</v>
      </c>
      <c r="K28">
        <v>0</v>
      </c>
      <c r="L28">
        <f t="shared" si="3"/>
        <v>2</v>
      </c>
      <c r="M28">
        <f t="shared" si="4"/>
        <v>1</v>
      </c>
      <c r="O28">
        <f t="shared" si="5"/>
        <v>0</v>
      </c>
      <c r="P28">
        <f t="shared" si="6"/>
        <v>1</v>
      </c>
      <c r="Q28">
        <f t="shared" si="7"/>
        <v>0</v>
      </c>
      <c r="R28">
        <f t="shared" si="1"/>
        <v>1</v>
      </c>
      <c r="S28">
        <f t="shared" si="8"/>
        <v>1</v>
      </c>
    </row>
    <row r="29" spans="1:19" x14ac:dyDescent="0.2">
      <c r="A29" t="s">
        <v>30</v>
      </c>
      <c r="B29">
        <v>0</v>
      </c>
      <c r="C29">
        <v>1</v>
      </c>
      <c r="D29">
        <v>0</v>
      </c>
      <c r="E29">
        <f t="shared" si="9"/>
        <v>1</v>
      </c>
      <c r="F29">
        <f t="shared" si="2"/>
        <v>1</v>
      </c>
      <c r="H29">
        <v>1</v>
      </c>
      <c r="I29">
        <v>0</v>
      </c>
      <c r="J29">
        <v>0</v>
      </c>
      <c r="K29">
        <v>1</v>
      </c>
      <c r="L29">
        <f t="shared" si="3"/>
        <v>2</v>
      </c>
      <c r="M29">
        <f t="shared" si="4"/>
        <v>1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1"/>
        <v>0</v>
      </c>
      <c r="S29">
        <f t="shared" si="8"/>
        <v>0</v>
      </c>
    </row>
    <row r="30" spans="1:19" x14ac:dyDescent="0.2">
      <c r="A30" t="s">
        <v>31</v>
      </c>
      <c r="B30">
        <v>1</v>
      </c>
      <c r="C30">
        <v>0</v>
      </c>
      <c r="D30">
        <v>0</v>
      </c>
      <c r="E30">
        <f t="shared" si="9"/>
        <v>1</v>
      </c>
      <c r="F30">
        <f t="shared" si="2"/>
        <v>1</v>
      </c>
      <c r="H30">
        <v>0</v>
      </c>
      <c r="I30">
        <v>0</v>
      </c>
      <c r="J30">
        <v>0</v>
      </c>
      <c r="K30">
        <v>0</v>
      </c>
      <c r="L30">
        <f t="shared" si="3"/>
        <v>0</v>
      </c>
      <c r="M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1"/>
        <v>0</v>
      </c>
      <c r="S30">
        <f t="shared" si="8"/>
        <v>0</v>
      </c>
    </row>
    <row r="31" spans="1:19" x14ac:dyDescent="0.2">
      <c r="A31" t="s">
        <v>32</v>
      </c>
      <c r="B31">
        <v>0</v>
      </c>
      <c r="C31">
        <v>1</v>
      </c>
      <c r="D31">
        <v>0</v>
      </c>
      <c r="E31">
        <f t="shared" si="9"/>
        <v>1</v>
      </c>
      <c r="F31">
        <f t="shared" si="2"/>
        <v>1</v>
      </c>
      <c r="H31">
        <v>1</v>
      </c>
      <c r="I31">
        <v>1</v>
      </c>
      <c r="J31">
        <v>1</v>
      </c>
      <c r="K31">
        <v>1</v>
      </c>
      <c r="L31">
        <f t="shared" si="3"/>
        <v>4</v>
      </c>
      <c r="M31">
        <f t="shared" si="4"/>
        <v>1</v>
      </c>
      <c r="O31">
        <f t="shared" si="5"/>
        <v>0</v>
      </c>
      <c r="P31">
        <f t="shared" si="6"/>
        <v>1</v>
      </c>
      <c r="Q31">
        <f t="shared" si="7"/>
        <v>0</v>
      </c>
      <c r="R31">
        <f t="shared" si="1"/>
        <v>1</v>
      </c>
      <c r="S31">
        <f t="shared" si="8"/>
        <v>1</v>
      </c>
    </row>
    <row r="32" spans="1:19" x14ac:dyDescent="0.2">
      <c r="A32" t="s">
        <v>33</v>
      </c>
      <c r="B32">
        <v>0</v>
      </c>
      <c r="C32">
        <v>0</v>
      </c>
      <c r="D32">
        <v>0</v>
      </c>
      <c r="E32">
        <f t="shared" si="9"/>
        <v>0</v>
      </c>
      <c r="F32">
        <f t="shared" si="2"/>
        <v>0</v>
      </c>
      <c r="H32">
        <v>0</v>
      </c>
      <c r="I32">
        <v>0</v>
      </c>
      <c r="J32">
        <v>0</v>
      </c>
      <c r="K32">
        <v>0</v>
      </c>
      <c r="L32">
        <f t="shared" si="3"/>
        <v>0</v>
      </c>
      <c r="M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1"/>
        <v>0</v>
      </c>
      <c r="S32">
        <f t="shared" si="8"/>
        <v>0</v>
      </c>
    </row>
    <row r="33" spans="1:19" s="2" customFormat="1" x14ac:dyDescent="0.2">
      <c r="A33" s="2" t="s">
        <v>34</v>
      </c>
      <c r="B33" s="2">
        <v>1</v>
      </c>
      <c r="C33" s="2">
        <v>1</v>
      </c>
      <c r="D33" s="2">
        <v>1</v>
      </c>
      <c r="E33">
        <f t="shared" si="9"/>
        <v>3</v>
      </c>
      <c r="F33">
        <f t="shared" si="2"/>
        <v>1</v>
      </c>
      <c r="H33" s="2">
        <v>0</v>
      </c>
      <c r="I33">
        <v>0</v>
      </c>
      <c r="J33">
        <v>0</v>
      </c>
      <c r="K33">
        <v>0</v>
      </c>
      <c r="L33">
        <f t="shared" si="3"/>
        <v>0</v>
      </c>
      <c r="M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1"/>
        <v>0</v>
      </c>
      <c r="S33">
        <f t="shared" si="8"/>
        <v>0</v>
      </c>
    </row>
    <row r="34" spans="1:19" x14ac:dyDescent="0.2">
      <c r="A34" t="s">
        <v>35</v>
      </c>
      <c r="B34">
        <v>0</v>
      </c>
      <c r="C34">
        <v>0</v>
      </c>
      <c r="D34">
        <v>1</v>
      </c>
      <c r="E34">
        <f t="shared" si="9"/>
        <v>1</v>
      </c>
      <c r="F34">
        <f t="shared" si="2"/>
        <v>1</v>
      </c>
      <c r="H34">
        <v>0</v>
      </c>
      <c r="I34">
        <v>0</v>
      </c>
      <c r="J34">
        <v>0</v>
      </c>
      <c r="K34">
        <v>0</v>
      </c>
      <c r="L34">
        <f t="shared" si="3"/>
        <v>0</v>
      </c>
      <c r="M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ref="R34:R55" si="10">SUM(O34:Q34)</f>
        <v>0</v>
      </c>
      <c r="S34">
        <f t="shared" si="8"/>
        <v>0</v>
      </c>
    </row>
    <row r="35" spans="1:19" s="2" customFormat="1" x14ac:dyDescent="0.2">
      <c r="A35" s="2" t="s">
        <v>36</v>
      </c>
      <c r="B35" s="2">
        <v>1</v>
      </c>
      <c r="C35" s="2">
        <v>1</v>
      </c>
      <c r="D35" s="2">
        <v>1</v>
      </c>
      <c r="E35">
        <f t="shared" si="9"/>
        <v>3</v>
      </c>
      <c r="F35">
        <f t="shared" si="2"/>
        <v>1</v>
      </c>
      <c r="H35" s="2">
        <v>1</v>
      </c>
      <c r="I35" s="2">
        <v>1</v>
      </c>
      <c r="J35" s="2">
        <v>1</v>
      </c>
      <c r="K35" s="2">
        <v>1</v>
      </c>
      <c r="L35">
        <f t="shared" si="3"/>
        <v>4</v>
      </c>
      <c r="M35">
        <f t="shared" si="4"/>
        <v>1</v>
      </c>
      <c r="O35">
        <f t="shared" si="5"/>
        <v>1</v>
      </c>
      <c r="P35">
        <f t="shared" si="6"/>
        <v>1</v>
      </c>
      <c r="Q35">
        <f t="shared" si="7"/>
        <v>1</v>
      </c>
      <c r="R35">
        <f t="shared" si="10"/>
        <v>3</v>
      </c>
      <c r="S35">
        <f t="shared" si="8"/>
        <v>1</v>
      </c>
    </row>
    <row r="36" spans="1:19" x14ac:dyDescent="0.2">
      <c r="A36" t="s">
        <v>37</v>
      </c>
      <c r="B36">
        <v>0</v>
      </c>
      <c r="C36">
        <v>0</v>
      </c>
      <c r="D36">
        <v>0</v>
      </c>
      <c r="E36">
        <f t="shared" si="9"/>
        <v>0</v>
      </c>
      <c r="F36">
        <f t="shared" si="2"/>
        <v>0</v>
      </c>
      <c r="H36">
        <v>0</v>
      </c>
      <c r="I36">
        <v>0</v>
      </c>
      <c r="J36">
        <v>0</v>
      </c>
      <c r="K36">
        <v>1</v>
      </c>
      <c r="L36">
        <f t="shared" si="3"/>
        <v>1</v>
      </c>
      <c r="M36">
        <f t="shared" si="4"/>
        <v>1</v>
      </c>
      <c r="O36">
        <f t="shared" si="5"/>
        <v>0</v>
      </c>
      <c r="P36">
        <f t="shared" si="6"/>
        <v>0</v>
      </c>
      <c r="Q36">
        <f t="shared" si="7"/>
        <v>0</v>
      </c>
      <c r="R36">
        <f t="shared" si="10"/>
        <v>0</v>
      </c>
      <c r="S36">
        <f t="shared" si="8"/>
        <v>0</v>
      </c>
    </row>
    <row r="37" spans="1:19" x14ac:dyDescent="0.2">
      <c r="A37" t="s">
        <v>38</v>
      </c>
      <c r="B37">
        <v>0</v>
      </c>
      <c r="C37">
        <v>1</v>
      </c>
      <c r="D37">
        <v>0</v>
      </c>
      <c r="E37">
        <f t="shared" si="9"/>
        <v>1</v>
      </c>
      <c r="F37">
        <f t="shared" si="2"/>
        <v>1</v>
      </c>
      <c r="H37" s="2">
        <v>0</v>
      </c>
      <c r="I37">
        <v>0</v>
      </c>
      <c r="J37">
        <v>0</v>
      </c>
      <c r="K37">
        <v>0</v>
      </c>
      <c r="L37">
        <f t="shared" si="3"/>
        <v>0</v>
      </c>
      <c r="M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10"/>
        <v>0</v>
      </c>
      <c r="S37">
        <f t="shared" si="8"/>
        <v>0</v>
      </c>
    </row>
    <row r="38" spans="1:19" x14ac:dyDescent="0.2">
      <c r="A38" t="s">
        <v>39</v>
      </c>
      <c r="B38">
        <v>0</v>
      </c>
      <c r="C38">
        <v>1</v>
      </c>
      <c r="D38">
        <v>0</v>
      </c>
      <c r="E38">
        <f t="shared" si="9"/>
        <v>1</v>
      </c>
      <c r="F38">
        <f t="shared" si="2"/>
        <v>1</v>
      </c>
      <c r="H38">
        <v>1</v>
      </c>
      <c r="I38">
        <v>1</v>
      </c>
      <c r="J38">
        <v>1</v>
      </c>
      <c r="K38">
        <v>1</v>
      </c>
      <c r="L38">
        <f t="shared" si="3"/>
        <v>4</v>
      </c>
      <c r="M38">
        <f t="shared" si="4"/>
        <v>1</v>
      </c>
      <c r="O38">
        <f t="shared" si="5"/>
        <v>0</v>
      </c>
      <c r="P38">
        <f t="shared" si="6"/>
        <v>1</v>
      </c>
      <c r="Q38">
        <f t="shared" si="7"/>
        <v>0</v>
      </c>
      <c r="R38">
        <f t="shared" si="10"/>
        <v>1</v>
      </c>
      <c r="S38">
        <f t="shared" si="8"/>
        <v>1</v>
      </c>
    </row>
    <row r="39" spans="1:19" x14ac:dyDescent="0.2">
      <c r="A39" t="s">
        <v>40</v>
      </c>
      <c r="B39">
        <v>0</v>
      </c>
      <c r="C39">
        <v>0</v>
      </c>
      <c r="D39">
        <v>1</v>
      </c>
      <c r="E39">
        <f t="shared" si="9"/>
        <v>1</v>
      </c>
      <c r="F39">
        <f t="shared" si="2"/>
        <v>1</v>
      </c>
      <c r="H39" s="2">
        <v>0</v>
      </c>
      <c r="I39">
        <v>0</v>
      </c>
      <c r="J39">
        <v>0</v>
      </c>
      <c r="K39">
        <v>1</v>
      </c>
      <c r="L39">
        <f t="shared" si="3"/>
        <v>1</v>
      </c>
      <c r="M39">
        <f t="shared" si="4"/>
        <v>1</v>
      </c>
      <c r="O39">
        <f t="shared" si="5"/>
        <v>0</v>
      </c>
      <c r="P39">
        <f t="shared" si="6"/>
        <v>0</v>
      </c>
      <c r="Q39">
        <f t="shared" si="7"/>
        <v>1</v>
      </c>
      <c r="R39">
        <f t="shared" si="10"/>
        <v>1</v>
      </c>
      <c r="S39">
        <f t="shared" si="8"/>
        <v>1</v>
      </c>
    </row>
    <row r="40" spans="1:19" s="2" customFormat="1" x14ac:dyDescent="0.2">
      <c r="A40" s="2" t="s">
        <v>41</v>
      </c>
      <c r="B40" s="2">
        <v>1</v>
      </c>
      <c r="C40" s="2">
        <v>1</v>
      </c>
      <c r="D40" s="2">
        <v>1</v>
      </c>
      <c r="E40">
        <f t="shared" si="9"/>
        <v>3</v>
      </c>
      <c r="F40">
        <f t="shared" si="2"/>
        <v>1</v>
      </c>
      <c r="H40" s="2">
        <v>0</v>
      </c>
      <c r="I40">
        <v>0</v>
      </c>
      <c r="J40">
        <v>0</v>
      </c>
      <c r="K40">
        <v>0</v>
      </c>
      <c r="L40">
        <f t="shared" si="3"/>
        <v>0</v>
      </c>
      <c r="M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10"/>
        <v>0</v>
      </c>
      <c r="S40">
        <f t="shared" si="8"/>
        <v>0</v>
      </c>
    </row>
    <row r="41" spans="1:19" x14ac:dyDescent="0.2">
      <c r="A41" t="s">
        <v>42</v>
      </c>
      <c r="B41">
        <v>1</v>
      </c>
      <c r="C41">
        <v>0</v>
      </c>
      <c r="D41" s="2">
        <v>0</v>
      </c>
      <c r="E41">
        <f t="shared" si="9"/>
        <v>1</v>
      </c>
      <c r="F41">
        <f t="shared" si="2"/>
        <v>1</v>
      </c>
      <c r="H41">
        <v>1</v>
      </c>
      <c r="I41">
        <v>1</v>
      </c>
      <c r="J41">
        <v>1</v>
      </c>
      <c r="K41">
        <v>1</v>
      </c>
      <c r="L41">
        <f t="shared" si="3"/>
        <v>4</v>
      </c>
      <c r="M41">
        <f t="shared" si="4"/>
        <v>1</v>
      </c>
      <c r="O41">
        <f t="shared" si="5"/>
        <v>1</v>
      </c>
      <c r="P41">
        <f t="shared" si="6"/>
        <v>0</v>
      </c>
      <c r="Q41">
        <f t="shared" si="7"/>
        <v>0</v>
      </c>
      <c r="R41">
        <f t="shared" si="10"/>
        <v>1</v>
      </c>
      <c r="S41">
        <f t="shared" si="8"/>
        <v>1</v>
      </c>
    </row>
    <row r="42" spans="1:19" x14ac:dyDescent="0.2">
      <c r="A42" t="s">
        <v>4</v>
      </c>
      <c r="B42">
        <v>0</v>
      </c>
      <c r="C42">
        <v>1</v>
      </c>
      <c r="D42" s="2">
        <v>0</v>
      </c>
      <c r="E42">
        <f t="shared" si="9"/>
        <v>1</v>
      </c>
      <c r="F42">
        <f t="shared" si="2"/>
        <v>1</v>
      </c>
      <c r="H42" s="2">
        <v>0</v>
      </c>
      <c r="I42">
        <v>0</v>
      </c>
      <c r="J42">
        <v>0</v>
      </c>
      <c r="K42">
        <v>0</v>
      </c>
      <c r="L42">
        <f t="shared" si="3"/>
        <v>0</v>
      </c>
      <c r="M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10"/>
        <v>0</v>
      </c>
      <c r="S42">
        <f t="shared" si="8"/>
        <v>0</v>
      </c>
    </row>
    <row r="43" spans="1:19" x14ac:dyDescent="0.2">
      <c r="A43" t="s">
        <v>43</v>
      </c>
      <c r="B43">
        <v>0</v>
      </c>
      <c r="C43">
        <v>0</v>
      </c>
      <c r="D43">
        <v>1</v>
      </c>
      <c r="E43">
        <f t="shared" si="9"/>
        <v>1</v>
      </c>
      <c r="F43">
        <f t="shared" si="2"/>
        <v>1</v>
      </c>
      <c r="H43" s="2">
        <v>0</v>
      </c>
      <c r="I43">
        <v>0</v>
      </c>
      <c r="J43">
        <v>1</v>
      </c>
      <c r="K43">
        <v>1</v>
      </c>
      <c r="L43">
        <f t="shared" si="3"/>
        <v>2</v>
      </c>
      <c r="M43">
        <f t="shared" si="4"/>
        <v>1</v>
      </c>
      <c r="O43">
        <f t="shared" si="5"/>
        <v>0</v>
      </c>
      <c r="P43">
        <f t="shared" si="6"/>
        <v>0</v>
      </c>
      <c r="Q43">
        <f t="shared" si="7"/>
        <v>1</v>
      </c>
      <c r="R43">
        <f t="shared" si="10"/>
        <v>1</v>
      </c>
      <c r="S43">
        <f t="shared" si="8"/>
        <v>1</v>
      </c>
    </row>
    <row r="44" spans="1:19" x14ac:dyDescent="0.2">
      <c r="A44" t="s">
        <v>44</v>
      </c>
      <c r="B44">
        <v>1</v>
      </c>
      <c r="C44">
        <v>0</v>
      </c>
      <c r="D44" s="2">
        <v>0</v>
      </c>
      <c r="E44">
        <f t="shared" si="9"/>
        <v>1</v>
      </c>
      <c r="F44">
        <f t="shared" si="2"/>
        <v>1</v>
      </c>
      <c r="H44" s="2">
        <v>0</v>
      </c>
      <c r="I44">
        <v>0</v>
      </c>
      <c r="J44">
        <v>0</v>
      </c>
      <c r="K44">
        <v>1</v>
      </c>
      <c r="L44">
        <f t="shared" si="3"/>
        <v>1</v>
      </c>
      <c r="M44">
        <f t="shared" si="4"/>
        <v>1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10"/>
        <v>0</v>
      </c>
      <c r="S44">
        <f t="shared" si="8"/>
        <v>0</v>
      </c>
    </row>
    <row r="45" spans="1:19" s="2" customFormat="1" x14ac:dyDescent="0.2">
      <c r="A45" t="s">
        <v>45</v>
      </c>
      <c r="B45">
        <v>0</v>
      </c>
      <c r="C45">
        <v>1</v>
      </c>
      <c r="D45" s="2">
        <v>0</v>
      </c>
      <c r="E45">
        <f t="shared" si="9"/>
        <v>1</v>
      </c>
      <c r="F45">
        <f t="shared" si="2"/>
        <v>1</v>
      </c>
      <c r="H45" s="2">
        <v>0</v>
      </c>
      <c r="I45">
        <v>0</v>
      </c>
      <c r="J45">
        <v>0</v>
      </c>
      <c r="K45">
        <v>0</v>
      </c>
      <c r="L45">
        <f t="shared" si="3"/>
        <v>0</v>
      </c>
      <c r="M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>
        <f t="shared" si="10"/>
        <v>0</v>
      </c>
      <c r="S45">
        <f t="shared" si="8"/>
        <v>0</v>
      </c>
    </row>
    <row r="46" spans="1:19" x14ac:dyDescent="0.2">
      <c r="A46" s="2" t="s">
        <v>46</v>
      </c>
      <c r="B46" s="2">
        <v>1</v>
      </c>
      <c r="C46" s="2">
        <v>1</v>
      </c>
      <c r="D46" s="2">
        <v>0</v>
      </c>
      <c r="E46">
        <f t="shared" si="9"/>
        <v>2</v>
      </c>
      <c r="F46">
        <f t="shared" si="2"/>
        <v>1</v>
      </c>
      <c r="H46" s="2">
        <v>0</v>
      </c>
      <c r="I46">
        <v>0</v>
      </c>
      <c r="J46">
        <v>0</v>
      </c>
      <c r="K46">
        <v>0</v>
      </c>
      <c r="L46">
        <f t="shared" si="3"/>
        <v>0</v>
      </c>
      <c r="M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10"/>
        <v>0</v>
      </c>
      <c r="S46">
        <f t="shared" si="8"/>
        <v>0</v>
      </c>
    </row>
    <row r="47" spans="1:19" s="2" customFormat="1" x14ac:dyDescent="0.2">
      <c r="A47" t="s">
        <v>47</v>
      </c>
      <c r="B47">
        <v>0</v>
      </c>
      <c r="C47">
        <v>1</v>
      </c>
      <c r="D47" s="2">
        <v>0</v>
      </c>
      <c r="E47">
        <f t="shared" si="9"/>
        <v>1</v>
      </c>
      <c r="F47">
        <f t="shared" si="2"/>
        <v>1</v>
      </c>
      <c r="H47" s="2">
        <v>0</v>
      </c>
      <c r="I47" s="2">
        <v>1</v>
      </c>
      <c r="J47" s="2">
        <v>1</v>
      </c>
      <c r="K47" s="2">
        <v>1</v>
      </c>
      <c r="L47">
        <f t="shared" si="3"/>
        <v>3</v>
      </c>
      <c r="M47">
        <f t="shared" si="4"/>
        <v>1</v>
      </c>
      <c r="O47">
        <f t="shared" si="5"/>
        <v>0</v>
      </c>
      <c r="P47">
        <f t="shared" si="6"/>
        <v>1</v>
      </c>
      <c r="Q47">
        <f t="shared" si="7"/>
        <v>0</v>
      </c>
      <c r="R47">
        <f t="shared" si="10"/>
        <v>1</v>
      </c>
      <c r="S47">
        <f t="shared" si="8"/>
        <v>1</v>
      </c>
    </row>
    <row r="48" spans="1:19" x14ac:dyDescent="0.2">
      <c r="A48" s="2" t="s">
        <v>48</v>
      </c>
      <c r="B48" s="2">
        <v>1</v>
      </c>
      <c r="C48" s="2">
        <v>1</v>
      </c>
      <c r="D48" s="2">
        <v>1</v>
      </c>
      <c r="E48">
        <f t="shared" si="9"/>
        <v>3</v>
      </c>
      <c r="F48">
        <f t="shared" si="2"/>
        <v>1</v>
      </c>
      <c r="H48" s="2">
        <v>0</v>
      </c>
      <c r="I48">
        <v>0</v>
      </c>
      <c r="J48">
        <v>0</v>
      </c>
      <c r="K48">
        <v>0</v>
      </c>
      <c r="L48">
        <f t="shared" si="3"/>
        <v>0</v>
      </c>
      <c r="M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10"/>
        <v>0</v>
      </c>
      <c r="S48">
        <f t="shared" si="8"/>
        <v>0</v>
      </c>
    </row>
    <row r="49" spans="1:19" x14ac:dyDescent="0.2">
      <c r="A49" t="s">
        <v>49</v>
      </c>
      <c r="B49">
        <v>0</v>
      </c>
      <c r="C49">
        <v>0</v>
      </c>
      <c r="D49">
        <v>0</v>
      </c>
      <c r="E49">
        <f t="shared" si="9"/>
        <v>0</v>
      </c>
      <c r="F49">
        <f t="shared" si="2"/>
        <v>0</v>
      </c>
      <c r="H49">
        <v>1</v>
      </c>
      <c r="I49">
        <v>1</v>
      </c>
      <c r="J49">
        <v>1</v>
      </c>
      <c r="K49">
        <v>1</v>
      </c>
      <c r="L49">
        <f t="shared" si="3"/>
        <v>4</v>
      </c>
      <c r="M49">
        <f t="shared" si="4"/>
        <v>1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10"/>
        <v>0</v>
      </c>
      <c r="S49">
        <f t="shared" si="8"/>
        <v>0</v>
      </c>
    </row>
    <row r="50" spans="1:19" x14ac:dyDescent="0.2">
      <c r="A50" t="s">
        <v>50</v>
      </c>
      <c r="B50">
        <v>1</v>
      </c>
      <c r="C50">
        <v>0</v>
      </c>
      <c r="D50" s="2">
        <v>0</v>
      </c>
      <c r="E50">
        <f t="shared" si="9"/>
        <v>1</v>
      </c>
      <c r="F50">
        <f t="shared" si="2"/>
        <v>1</v>
      </c>
      <c r="H50">
        <v>1</v>
      </c>
      <c r="I50">
        <v>0</v>
      </c>
      <c r="J50">
        <v>1</v>
      </c>
      <c r="K50">
        <v>1</v>
      </c>
      <c r="L50">
        <f t="shared" si="3"/>
        <v>3</v>
      </c>
      <c r="M50">
        <f t="shared" si="4"/>
        <v>1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10"/>
        <v>0</v>
      </c>
      <c r="S50">
        <f t="shared" si="8"/>
        <v>0</v>
      </c>
    </row>
    <row r="51" spans="1:19" x14ac:dyDescent="0.2">
      <c r="A51" t="s">
        <v>51</v>
      </c>
      <c r="B51">
        <v>0</v>
      </c>
      <c r="C51">
        <v>0</v>
      </c>
      <c r="D51">
        <v>0</v>
      </c>
      <c r="E51">
        <f t="shared" si="9"/>
        <v>0</v>
      </c>
      <c r="F51">
        <f t="shared" si="2"/>
        <v>0</v>
      </c>
      <c r="H51" s="2">
        <v>0</v>
      </c>
      <c r="I51">
        <v>0</v>
      </c>
      <c r="J51">
        <v>1</v>
      </c>
      <c r="K51">
        <v>1</v>
      </c>
      <c r="L51">
        <f t="shared" si="3"/>
        <v>2</v>
      </c>
      <c r="M51">
        <f t="shared" si="4"/>
        <v>1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10"/>
        <v>0</v>
      </c>
      <c r="S51">
        <f t="shared" si="8"/>
        <v>0</v>
      </c>
    </row>
    <row r="52" spans="1:19" x14ac:dyDescent="0.2">
      <c r="A52" t="s">
        <v>52</v>
      </c>
      <c r="B52">
        <v>1</v>
      </c>
      <c r="C52">
        <v>0</v>
      </c>
      <c r="D52" s="2">
        <v>0</v>
      </c>
      <c r="E52">
        <f t="shared" si="9"/>
        <v>1</v>
      </c>
      <c r="F52">
        <f t="shared" si="2"/>
        <v>1</v>
      </c>
      <c r="H52" s="2">
        <v>0</v>
      </c>
      <c r="I52">
        <v>1</v>
      </c>
      <c r="J52">
        <v>0</v>
      </c>
      <c r="K52">
        <v>0</v>
      </c>
      <c r="L52">
        <f t="shared" si="3"/>
        <v>1</v>
      </c>
      <c r="M52">
        <f t="shared" si="4"/>
        <v>1</v>
      </c>
      <c r="O52">
        <f t="shared" si="5"/>
        <v>1</v>
      </c>
      <c r="P52">
        <f t="shared" si="6"/>
        <v>0</v>
      </c>
      <c r="Q52">
        <f t="shared" si="7"/>
        <v>0</v>
      </c>
      <c r="R52">
        <f t="shared" si="10"/>
        <v>1</v>
      </c>
      <c r="S52">
        <f t="shared" si="8"/>
        <v>1</v>
      </c>
    </row>
    <row r="53" spans="1:19" x14ac:dyDescent="0.2">
      <c r="A53" t="s">
        <v>53</v>
      </c>
      <c r="B53">
        <v>1</v>
      </c>
      <c r="C53">
        <v>0</v>
      </c>
      <c r="D53" s="2">
        <v>0</v>
      </c>
      <c r="E53">
        <f t="shared" si="9"/>
        <v>1</v>
      </c>
      <c r="F53">
        <f t="shared" si="2"/>
        <v>1</v>
      </c>
      <c r="H53">
        <v>1</v>
      </c>
      <c r="I53">
        <v>1</v>
      </c>
      <c r="J53">
        <v>1</v>
      </c>
      <c r="K53">
        <v>1</v>
      </c>
      <c r="L53">
        <f t="shared" si="3"/>
        <v>4</v>
      </c>
      <c r="M53">
        <f t="shared" si="4"/>
        <v>1</v>
      </c>
      <c r="O53">
        <f t="shared" si="5"/>
        <v>1</v>
      </c>
      <c r="P53">
        <f t="shared" si="6"/>
        <v>0</v>
      </c>
      <c r="Q53">
        <f t="shared" si="7"/>
        <v>0</v>
      </c>
      <c r="R53">
        <f t="shared" si="10"/>
        <v>1</v>
      </c>
      <c r="S53">
        <f t="shared" si="8"/>
        <v>1</v>
      </c>
    </row>
    <row r="54" spans="1:19" x14ac:dyDescent="0.2">
      <c r="A54" t="s">
        <v>54</v>
      </c>
      <c r="B54">
        <v>1</v>
      </c>
      <c r="C54">
        <v>0</v>
      </c>
      <c r="D54" s="2">
        <v>0</v>
      </c>
      <c r="E54">
        <f t="shared" si="9"/>
        <v>1</v>
      </c>
      <c r="F54">
        <f t="shared" si="2"/>
        <v>1</v>
      </c>
      <c r="H54">
        <v>1</v>
      </c>
      <c r="I54">
        <v>0</v>
      </c>
      <c r="J54">
        <v>0</v>
      </c>
      <c r="K54">
        <v>0</v>
      </c>
      <c r="L54">
        <f t="shared" si="3"/>
        <v>1</v>
      </c>
      <c r="M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>
        <f t="shared" si="10"/>
        <v>0</v>
      </c>
      <c r="S54">
        <f t="shared" si="8"/>
        <v>0</v>
      </c>
    </row>
    <row r="55" spans="1:19" x14ac:dyDescent="0.2">
      <c r="B55">
        <f>SUM(B2:B54)</f>
        <v>24</v>
      </c>
      <c r="C55">
        <f>SUM(C2:C54)</f>
        <v>21</v>
      </c>
      <c r="D55">
        <f>SUM(D2:D54)</f>
        <v>12</v>
      </c>
      <c r="E55">
        <f t="shared" si="9"/>
        <v>57</v>
      </c>
      <c r="F55">
        <f>SUM(F2:F54)</f>
        <v>46</v>
      </c>
      <c r="H55">
        <f>SUM(H2:H54)</f>
        <v>20</v>
      </c>
      <c r="I55">
        <f>SUM(I2:I54)</f>
        <v>22</v>
      </c>
      <c r="J55">
        <f>SUM(J2:J54)</f>
        <v>26</v>
      </c>
      <c r="K55">
        <f>SUM(K2:K54)</f>
        <v>28</v>
      </c>
      <c r="L55">
        <f>SUM(H55:K55)</f>
        <v>96</v>
      </c>
      <c r="M55">
        <f>SUM(M2:M54)</f>
        <v>35</v>
      </c>
      <c r="O55">
        <f>SUM(O2:O54)</f>
        <v>10</v>
      </c>
      <c r="P55">
        <f>SUM(P2:P54)</f>
        <v>9</v>
      </c>
      <c r="Q55">
        <f>SUM(Q2:Q54)</f>
        <v>4</v>
      </c>
      <c r="R55">
        <f t="shared" si="10"/>
        <v>23</v>
      </c>
      <c r="S55">
        <f>SUM(S2:S54)</f>
        <v>20</v>
      </c>
    </row>
  </sheetData>
  <sortState ref="A2:F54">
    <sortCondition ref="A2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0EE-4F49-F84F-8D2F-871C7E69FC10}">
  <dimension ref="A1:Q55"/>
  <sheetViews>
    <sheetView zoomScale="120" zoomScaleNormal="1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6" sqref="I16"/>
    </sheetView>
  </sheetViews>
  <sheetFormatPr baseColWidth="10" defaultColWidth="8.6640625" defaultRowHeight="13" x14ac:dyDescent="0.15"/>
  <cols>
    <col min="1" max="2" width="8.6640625" style="3"/>
    <col min="3" max="3" width="14.83203125" style="3" bestFit="1" customWidth="1"/>
    <col min="4" max="4" width="6" style="3" customWidth="1"/>
    <col min="5" max="6" width="8.6640625" style="3"/>
    <col min="7" max="7" width="5.5" style="3" customWidth="1"/>
    <col min="8" max="8" width="9.6640625" style="3" bestFit="1" customWidth="1"/>
    <col min="9" max="9" width="8.6640625" style="3"/>
    <col min="10" max="10" width="5.6640625" style="3" customWidth="1"/>
    <col min="11" max="11" width="9.5" style="3" bestFit="1" customWidth="1"/>
    <col min="12" max="12" width="8.6640625" style="3"/>
    <col min="13" max="13" width="5.83203125" style="3" customWidth="1"/>
    <col min="14" max="14" width="9.5" style="3" bestFit="1" customWidth="1"/>
    <col min="15" max="15" width="8.6640625" style="3"/>
    <col min="16" max="16" width="7.1640625" style="3" customWidth="1"/>
    <col min="17" max="16384" width="8.6640625" style="3"/>
  </cols>
  <sheetData>
    <row r="1" spans="1:17" s="6" customFormat="1" ht="42" x14ac:dyDescent="0.15">
      <c r="A1" s="6" t="s">
        <v>84</v>
      </c>
      <c r="B1" s="6" t="s">
        <v>85</v>
      </c>
      <c r="C1" s="6" t="s">
        <v>1</v>
      </c>
      <c r="D1" s="6" t="s">
        <v>69</v>
      </c>
      <c r="E1" s="6" t="s">
        <v>70</v>
      </c>
      <c r="F1" s="6" t="s">
        <v>71</v>
      </c>
      <c r="G1" s="6" t="s">
        <v>56</v>
      </c>
      <c r="H1" s="6" t="s">
        <v>72</v>
      </c>
      <c r="I1" s="6" t="s">
        <v>73</v>
      </c>
      <c r="J1" s="6" t="s">
        <v>57</v>
      </c>
      <c r="K1" s="6" t="s">
        <v>74</v>
      </c>
      <c r="L1" s="6" t="s">
        <v>75</v>
      </c>
      <c r="M1" s="6" t="s">
        <v>58</v>
      </c>
      <c r="N1" s="6" t="s">
        <v>81</v>
      </c>
      <c r="O1" s="6" t="s">
        <v>82</v>
      </c>
      <c r="P1" s="6" t="s">
        <v>61</v>
      </c>
      <c r="Q1" s="6" t="s">
        <v>62</v>
      </c>
    </row>
    <row r="2" spans="1:17" x14ac:dyDescent="0.15">
      <c r="A2" s="3">
        <v>1</v>
      </c>
      <c r="B2" s="3" t="s">
        <v>86</v>
      </c>
      <c r="C2" s="3" t="s">
        <v>0</v>
      </c>
      <c r="D2" s="3">
        <v>0</v>
      </c>
      <c r="G2" s="3">
        <v>0</v>
      </c>
      <c r="J2" s="3">
        <v>0</v>
      </c>
      <c r="M2" s="3">
        <v>0</v>
      </c>
      <c r="P2" s="3">
        <f>SUM(D2:M2)</f>
        <v>0</v>
      </c>
      <c r="Q2" s="3">
        <f t="shared" ref="Q2:Q53" si="0">IF(OR(D2=1,G2=1,J2=1,M2=1),1,0)</f>
        <v>0</v>
      </c>
    </row>
    <row r="3" spans="1:17" x14ac:dyDescent="0.15">
      <c r="A3" s="3">
        <v>2</v>
      </c>
      <c r="B3" s="3" t="s">
        <v>87</v>
      </c>
      <c r="C3" s="3" t="s">
        <v>5</v>
      </c>
      <c r="D3" s="3">
        <v>0</v>
      </c>
      <c r="G3" s="3">
        <v>0</v>
      </c>
      <c r="J3" s="3">
        <v>0</v>
      </c>
      <c r="M3" s="3">
        <v>0</v>
      </c>
      <c r="P3" s="3">
        <f t="shared" ref="P3:P54" si="1">SUM(D3:M3)</f>
        <v>0</v>
      </c>
      <c r="Q3" s="3">
        <f t="shared" si="0"/>
        <v>0</v>
      </c>
    </row>
    <row r="4" spans="1:17" x14ac:dyDescent="0.15">
      <c r="A4" s="3">
        <v>4</v>
      </c>
      <c r="B4" s="3" t="s">
        <v>88</v>
      </c>
      <c r="C4" s="3" t="s">
        <v>6</v>
      </c>
      <c r="D4" s="3">
        <v>0</v>
      </c>
      <c r="G4" s="3">
        <v>0</v>
      </c>
      <c r="J4" s="3">
        <v>0</v>
      </c>
      <c r="M4" s="3">
        <v>0</v>
      </c>
      <c r="P4" s="3">
        <f t="shared" si="1"/>
        <v>0</v>
      </c>
      <c r="Q4" s="3">
        <f t="shared" si="0"/>
        <v>0</v>
      </c>
    </row>
    <row r="5" spans="1:17" x14ac:dyDescent="0.15">
      <c r="A5" s="3">
        <v>5</v>
      </c>
      <c r="B5" s="3" t="s">
        <v>89</v>
      </c>
      <c r="C5" s="3" t="s">
        <v>7</v>
      </c>
      <c r="D5" s="3">
        <v>0</v>
      </c>
      <c r="G5" s="3">
        <v>0</v>
      </c>
      <c r="J5" s="3">
        <v>0</v>
      </c>
      <c r="M5" s="3">
        <v>0</v>
      </c>
      <c r="P5" s="3">
        <f t="shared" si="1"/>
        <v>0</v>
      </c>
      <c r="Q5" s="3">
        <f t="shared" si="0"/>
        <v>0</v>
      </c>
    </row>
    <row r="6" spans="1:17" x14ac:dyDescent="0.15">
      <c r="A6" s="3">
        <v>6</v>
      </c>
      <c r="B6" s="3" t="s">
        <v>90</v>
      </c>
      <c r="C6" s="3" t="s">
        <v>8</v>
      </c>
      <c r="D6" s="3">
        <v>0</v>
      </c>
      <c r="G6" s="3">
        <v>0</v>
      </c>
      <c r="J6" s="3">
        <v>1</v>
      </c>
      <c r="K6" s="4" t="s">
        <v>80</v>
      </c>
      <c r="L6" s="3" t="s">
        <v>76</v>
      </c>
      <c r="M6" s="3">
        <v>1</v>
      </c>
      <c r="N6" s="4" t="s">
        <v>83</v>
      </c>
      <c r="O6" s="3" t="s">
        <v>76</v>
      </c>
      <c r="P6" s="3">
        <f>SUM(D6:M6)</f>
        <v>2</v>
      </c>
      <c r="Q6" s="3">
        <f t="shared" si="0"/>
        <v>1</v>
      </c>
    </row>
    <row r="7" spans="1:17" x14ac:dyDescent="0.15">
      <c r="A7" s="3">
        <v>8</v>
      </c>
      <c r="B7" s="3" t="s">
        <v>91</v>
      </c>
      <c r="C7" s="3" t="s">
        <v>9</v>
      </c>
      <c r="D7" s="3">
        <v>0</v>
      </c>
      <c r="G7" s="3">
        <v>1</v>
      </c>
      <c r="H7" s="4" t="s">
        <v>79</v>
      </c>
      <c r="I7" s="3" t="s">
        <v>76</v>
      </c>
      <c r="J7" s="3">
        <v>0</v>
      </c>
      <c r="M7" s="3">
        <v>0</v>
      </c>
      <c r="P7" s="3">
        <f t="shared" si="1"/>
        <v>1</v>
      </c>
      <c r="Q7" s="3">
        <f t="shared" si="0"/>
        <v>1</v>
      </c>
    </row>
    <row r="8" spans="1:17" x14ac:dyDescent="0.15">
      <c r="A8" s="3">
        <v>9</v>
      </c>
      <c r="B8" s="3" t="s">
        <v>92</v>
      </c>
      <c r="C8" s="3" t="s">
        <v>10</v>
      </c>
      <c r="D8" s="3">
        <v>0</v>
      </c>
      <c r="G8" s="3">
        <v>1</v>
      </c>
      <c r="H8" s="4" t="s">
        <v>79</v>
      </c>
      <c r="I8" s="3" t="s">
        <v>76</v>
      </c>
      <c r="J8" s="3">
        <v>1</v>
      </c>
      <c r="K8" s="4" t="s">
        <v>80</v>
      </c>
      <c r="L8" s="3" t="s">
        <v>76</v>
      </c>
      <c r="M8" s="3">
        <v>1</v>
      </c>
      <c r="N8" s="4" t="s">
        <v>83</v>
      </c>
      <c r="O8" s="3" t="s">
        <v>76</v>
      </c>
      <c r="P8" s="3">
        <f>SUM(D8:M8)</f>
        <v>3</v>
      </c>
      <c r="Q8" s="3">
        <f t="shared" si="0"/>
        <v>1</v>
      </c>
    </row>
    <row r="9" spans="1:17" x14ac:dyDescent="0.15">
      <c r="A9" s="3">
        <v>10</v>
      </c>
      <c r="B9" s="3" t="s">
        <v>93</v>
      </c>
      <c r="C9" s="3" t="s">
        <v>11</v>
      </c>
      <c r="D9" s="3">
        <v>1</v>
      </c>
      <c r="E9" s="4" t="s">
        <v>139</v>
      </c>
      <c r="F9" s="3" t="s">
        <v>76</v>
      </c>
      <c r="G9" s="3">
        <v>1</v>
      </c>
      <c r="H9" s="4" t="s">
        <v>79</v>
      </c>
      <c r="I9" s="3" t="s">
        <v>76</v>
      </c>
      <c r="J9" s="3">
        <v>1</v>
      </c>
      <c r="K9" s="4" t="s">
        <v>80</v>
      </c>
      <c r="L9" s="3" t="s">
        <v>76</v>
      </c>
      <c r="M9" s="3">
        <v>1</v>
      </c>
      <c r="N9" s="4" t="s">
        <v>83</v>
      </c>
      <c r="O9" s="3" t="s">
        <v>76</v>
      </c>
      <c r="P9" s="3">
        <f t="shared" si="1"/>
        <v>4</v>
      </c>
      <c r="Q9" s="3">
        <f t="shared" si="0"/>
        <v>1</v>
      </c>
    </row>
    <row r="10" spans="1:17" x14ac:dyDescent="0.15">
      <c r="A10" s="3">
        <v>11</v>
      </c>
      <c r="B10" s="3" t="s">
        <v>94</v>
      </c>
      <c r="C10" s="3" t="s">
        <v>12</v>
      </c>
      <c r="D10" s="3">
        <v>0</v>
      </c>
      <c r="G10" s="3">
        <v>0</v>
      </c>
      <c r="J10" s="3">
        <v>0</v>
      </c>
      <c r="M10" s="3">
        <v>0</v>
      </c>
      <c r="P10" s="3">
        <f t="shared" si="1"/>
        <v>0</v>
      </c>
      <c r="Q10" s="3">
        <f t="shared" si="0"/>
        <v>0</v>
      </c>
    </row>
    <row r="11" spans="1:17" x14ac:dyDescent="0.15">
      <c r="A11" s="3">
        <v>12</v>
      </c>
      <c r="B11" s="3" t="s">
        <v>95</v>
      </c>
      <c r="C11" s="3" t="s">
        <v>13</v>
      </c>
      <c r="D11" s="3">
        <v>0</v>
      </c>
      <c r="G11" s="3">
        <v>0</v>
      </c>
      <c r="J11" s="3">
        <v>0</v>
      </c>
      <c r="M11" s="3">
        <v>1</v>
      </c>
      <c r="N11" s="4" t="s">
        <v>83</v>
      </c>
      <c r="O11" s="3" t="s">
        <v>76</v>
      </c>
      <c r="P11" s="3">
        <f t="shared" si="1"/>
        <v>1</v>
      </c>
      <c r="Q11" s="3">
        <f t="shared" si="0"/>
        <v>1</v>
      </c>
    </row>
    <row r="12" spans="1:17" x14ac:dyDescent="0.15">
      <c r="A12" s="3">
        <v>13</v>
      </c>
      <c r="B12" s="3" t="s">
        <v>96</v>
      </c>
      <c r="C12" s="3" t="s">
        <v>14</v>
      </c>
      <c r="D12" s="3">
        <v>0</v>
      </c>
      <c r="G12" s="3">
        <v>1</v>
      </c>
      <c r="H12" s="4" t="s">
        <v>79</v>
      </c>
      <c r="I12" s="3" t="s">
        <v>76</v>
      </c>
      <c r="J12" s="3">
        <v>1</v>
      </c>
      <c r="K12" s="4" t="s">
        <v>80</v>
      </c>
      <c r="L12" s="3" t="s">
        <v>76</v>
      </c>
      <c r="M12" s="3">
        <v>1</v>
      </c>
      <c r="N12" s="4" t="s">
        <v>83</v>
      </c>
      <c r="O12" s="3" t="s">
        <v>76</v>
      </c>
      <c r="P12" s="3">
        <f t="shared" si="1"/>
        <v>3</v>
      </c>
      <c r="Q12" s="3">
        <f t="shared" si="0"/>
        <v>1</v>
      </c>
    </row>
    <row r="13" spans="1:17" x14ac:dyDescent="0.15">
      <c r="A13" s="3">
        <v>66</v>
      </c>
      <c r="B13" s="3" t="s">
        <v>97</v>
      </c>
      <c r="C13" s="3" t="s">
        <v>63</v>
      </c>
      <c r="D13" s="3">
        <v>1</v>
      </c>
      <c r="E13" s="4" t="s">
        <v>139</v>
      </c>
      <c r="F13" s="3" t="s">
        <v>76</v>
      </c>
      <c r="G13" s="3">
        <v>0</v>
      </c>
      <c r="J13" s="3">
        <v>1</v>
      </c>
      <c r="K13" s="4" t="s">
        <v>80</v>
      </c>
      <c r="L13" s="3" t="s">
        <v>76</v>
      </c>
      <c r="M13" s="3">
        <v>1</v>
      </c>
      <c r="N13" s="4" t="s">
        <v>83</v>
      </c>
      <c r="O13" s="3" t="s">
        <v>76</v>
      </c>
      <c r="P13" s="3">
        <f t="shared" si="1"/>
        <v>3</v>
      </c>
      <c r="Q13" s="3">
        <f t="shared" si="0"/>
        <v>1</v>
      </c>
    </row>
    <row r="14" spans="1:17" x14ac:dyDescent="0.15">
      <c r="A14" s="3">
        <v>15</v>
      </c>
      <c r="B14" s="3" t="s">
        <v>98</v>
      </c>
      <c r="C14" s="3" t="s">
        <v>15</v>
      </c>
      <c r="D14" s="3">
        <v>1</v>
      </c>
      <c r="E14" s="4" t="s">
        <v>139</v>
      </c>
      <c r="F14" s="3" t="s">
        <v>76</v>
      </c>
      <c r="G14" s="3">
        <v>1</v>
      </c>
      <c r="H14" s="4" t="s">
        <v>79</v>
      </c>
      <c r="I14" s="3" t="s">
        <v>76</v>
      </c>
      <c r="J14" s="3">
        <v>1</v>
      </c>
      <c r="K14" s="4" t="s">
        <v>80</v>
      </c>
      <c r="L14" s="3" t="s">
        <v>76</v>
      </c>
      <c r="M14" s="3">
        <v>1</v>
      </c>
      <c r="N14" s="4" t="s">
        <v>83</v>
      </c>
      <c r="O14" s="3" t="s">
        <v>76</v>
      </c>
      <c r="P14" s="3">
        <f t="shared" si="1"/>
        <v>4</v>
      </c>
      <c r="Q14" s="3">
        <f t="shared" si="0"/>
        <v>1</v>
      </c>
    </row>
    <row r="15" spans="1:17" x14ac:dyDescent="0.15">
      <c r="A15" s="3">
        <v>16</v>
      </c>
      <c r="B15" s="3" t="s">
        <v>99</v>
      </c>
      <c r="C15" s="3" t="s">
        <v>16</v>
      </c>
      <c r="D15" s="3">
        <v>1</v>
      </c>
      <c r="E15" s="4" t="s">
        <v>139</v>
      </c>
      <c r="F15" s="3" t="s">
        <v>76</v>
      </c>
      <c r="G15" s="3">
        <v>1</v>
      </c>
      <c r="H15" s="4" t="s">
        <v>79</v>
      </c>
      <c r="I15" s="3" t="s">
        <v>76</v>
      </c>
      <c r="J15" s="3">
        <v>1</v>
      </c>
      <c r="K15" s="4" t="s">
        <v>80</v>
      </c>
      <c r="L15" s="3" t="s">
        <v>76</v>
      </c>
      <c r="M15" s="3">
        <v>0</v>
      </c>
      <c r="P15" s="3">
        <f t="shared" si="1"/>
        <v>3</v>
      </c>
      <c r="Q15" s="3">
        <f t="shared" si="0"/>
        <v>1</v>
      </c>
    </row>
    <row r="16" spans="1:17" x14ac:dyDescent="0.15">
      <c r="A16" s="3">
        <v>17</v>
      </c>
      <c r="B16" s="3" t="s">
        <v>100</v>
      </c>
      <c r="C16" s="3" t="s">
        <v>17</v>
      </c>
      <c r="D16" s="3">
        <v>0</v>
      </c>
      <c r="G16" s="3">
        <v>1</v>
      </c>
      <c r="H16" s="4" t="s">
        <v>79</v>
      </c>
      <c r="I16" s="3" t="s">
        <v>76</v>
      </c>
      <c r="J16" s="3">
        <v>1</v>
      </c>
      <c r="K16" s="4" t="s">
        <v>80</v>
      </c>
      <c r="L16" s="3" t="s">
        <v>76</v>
      </c>
      <c r="M16" s="3">
        <v>1</v>
      </c>
      <c r="N16" s="4" t="s">
        <v>83</v>
      </c>
      <c r="O16" s="3" t="s">
        <v>76</v>
      </c>
      <c r="P16" s="3">
        <f t="shared" si="1"/>
        <v>3</v>
      </c>
      <c r="Q16" s="3">
        <f t="shared" si="0"/>
        <v>1</v>
      </c>
    </row>
    <row r="17" spans="1:17" x14ac:dyDescent="0.15">
      <c r="A17" s="3">
        <v>18</v>
      </c>
      <c r="B17" s="3" t="s">
        <v>101</v>
      </c>
      <c r="C17" s="3" t="s">
        <v>18</v>
      </c>
      <c r="D17" s="3">
        <v>1</v>
      </c>
      <c r="E17" s="4" t="s">
        <v>139</v>
      </c>
      <c r="F17" s="3" t="s">
        <v>76</v>
      </c>
      <c r="G17" s="3">
        <v>1</v>
      </c>
      <c r="H17" s="4" t="s">
        <v>79</v>
      </c>
      <c r="I17" s="3" t="s">
        <v>76</v>
      </c>
      <c r="J17" s="3">
        <v>1</v>
      </c>
      <c r="K17" s="4" t="s">
        <v>80</v>
      </c>
      <c r="L17" s="3" t="s">
        <v>76</v>
      </c>
      <c r="M17" s="3">
        <v>1</v>
      </c>
      <c r="N17" s="4" t="s">
        <v>83</v>
      </c>
      <c r="O17" s="3" t="s">
        <v>76</v>
      </c>
      <c r="P17" s="3">
        <f t="shared" si="1"/>
        <v>4</v>
      </c>
      <c r="Q17" s="3">
        <f t="shared" si="0"/>
        <v>1</v>
      </c>
    </row>
    <row r="18" spans="1:17" x14ac:dyDescent="0.15">
      <c r="A18" s="3">
        <v>19</v>
      </c>
      <c r="B18" s="3" t="s">
        <v>102</v>
      </c>
      <c r="C18" s="3" t="s">
        <v>19</v>
      </c>
      <c r="D18" s="3">
        <v>1</v>
      </c>
      <c r="E18" s="4" t="s">
        <v>139</v>
      </c>
      <c r="F18" s="3" t="s">
        <v>76</v>
      </c>
      <c r="G18" s="3">
        <v>1</v>
      </c>
      <c r="H18" s="4" t="s">
        <v>78</v>
      </c>
      <c r="I18" s="3" t="s">
        <v>77</v>
      </c>
      <c r="J18" s="3">
        <v>1</v>
      </c>
      <c r="K18" s="4" t="s">
        <v>80</v>
      </c>
      <c r="L18" s="3" t="s">
        <v>76</v>
      </c>
      <c r="M18" s="3">
        <v>1</v>
      </c>
      <c r="N18" s="4" t="s">
        <v>83</v>
      </c>
      <c r="O18" s="3" t="s">
        <v>76</v>
      </c>
      <c r="P18" s="3">
        <f t="shared" si="1"/>
        <v>4</v>
      </c>
      <c r="Q18" s="3">
        <f t="shared" si="0"/>
        <v>1</v>
      </c>
    </row>
    <row r="19" spans="1:17" x14ac:dyDescent="0.15">
      <c r="A19" s="3">
        <v>20</v>
      </c>
      <c r="B19" s="3" t="s">
        <v>103</v>
      </c>
      <c r="C19" s="3" t="s">
        <v>20</v>
      </c>
      <c r="D19" s="3">
        <v>1</v>
      </c>
      <c r="E19" s="4" t="s">
        <v>139</v>
      </c>
      <c r="F19" s="3" t="s">
        <v>76</v>
      </c>
      <c r="G19" s="3">
        <v>1</v>
      </c>
      <c r="H19" s="4" t="s">
        <v>79</v>
      </c>
      <c r="I19" s="3" t="s">
        <v>76</v>
      </c>
      <c r="J19" s="3">
        <v>0</v>
      </c>
      <c r="M19" s="3">
        <v>0</v>
      </c>
      <c r="P19" s="3">
        <f t="shared" si="1"/>
        <v>2</v>
      </c>
      <c r="Q19" s="3">
        <f t="shared" si="0"/>
        <v>1</v>
      </c>
    </row>
    <row r="20" spans="1:17" x14ac:dyDescent="0.15">
      <c r="A20" s="3">
        <v>21</v>
      </c>
      <c r="B20" s="3" t="s">
        <v>104</v>
      </c>
      <c r="C20" s="3" t="s">
        <v>21</v>
      </c>
      <c r="D20" s="3">
        <v>1</v>
      </c>
      <c r="E20" s="4" t="s">
        <v>139</v>
      </c>
      <c r="F20" s="3" t="s">
        <v>76</v>
      </c>
      <c r="G20" s="3">
        <v>0</v>
      </c>
      <c r="J20" s="3">
        <v>1</v>
      </c>
      <c r="K20" s="4" t="s">
        <v>80</v>
      </c>
      <c r="L20" s="3" t="s">
        <v>76</v>
      </c>
      <c r="M20" s="3">
        <v>0</v>
      </c>
      <c r="P20" s="3">
        <f t="shared" si="1"/>
        <v>2</v>
      </c>
      <c r="Q20" s="3">
        <f t="shared" si="0"/>
        <v>1</v>
      </c>
    </row>
    <row r="21" spans="1:17" x14ac:dyDescent="0.15">
      <c r="A21" s="3">
        <v>22</v>
      </c>
      <c r="B21" s="3" t="s">
        <v>105</v>
      </c>
      <c r="C21" s="3" t="s">
        <v>22</v>
      </c>
      <c r="D21" s="3">
        <v>1</v>
      </c>
      <c r="E21" s="4" t="s">
        <v>139</v>
      </c>
      <c r="F21" s="3" t="s">
        <v>76</v>
      </c>
      <c r="G21" s="3">
        <v>0</v>
      </c>
      <c r="J21" s="3">
        <v>1</v>
      </c>
      <c r="K21" s="4" t="s">
        <v>80</v>
      </c>
      <c r="L21" s="3" t="s">
        <v>76</v>
      </c>
      <c r="M21" s="3">
        <v>1</v>
      </c>
      <c r="N21" s="4" t="s">
        <v>83</v>
      </c>
      <c r="O21" s="3" t="s">
        <v>76</v>
      </c>
      <c r="P21" s="3">
        <f t="shared" si="1"/>
        <v>3</v>
      </c>
      <c r="Q21" s="3">
        <f t="shared" si="0"/>
        <v>1</v>
      </c>
    </row>
    <row r="22" spans="1:17" x14ac:dyDescent="0.15">
      <c r="A22" s="3">
        <v>23</v>
      </c>
      <c r="B22" s="3" t="s">
        <v>106</v>
      </c>
      <c r="C22" s="3" t="s">
        <v>23</v>
      </c>
      <c r="D22" s="3">
        <v>0</v>
      </c>
      <c r="G22" s="3">
        <v>0</v>
      </c>
      <c r="J22" s="3">
        <v>0</v>
      </c>
      <c r="M22" s="3">
        <v>0</v>
      </c>
      <c r="P22" s="3">
        <f t="shared" si="1"/>
        <v>0</v>
      </c>
      <c r="Q22" s="3">
        <f t="shared" si="0"/>
        <v>0</v>
      </c>
    </row>
    <row r="23" spans="1:17" x14ac:dyDescent="0.15">
      <c r="A23" s="3">
        <v>24</v>
      </c>
      <c r="B23" s="3" t="s">
        <v>107</v>
      </c>
      <c r="C23" s="3" t="s">
        <v>24</v>
      </c>
      <c r="D23" s="3">
        <v>1</v>
      </c>
      <c r="E23" s="4" t="s">
        <v>139</v>
      </c>
      <c r="F23" s="3" t="s">
        <v>76</v>
      </c>
      <c r="G23" s="3">
        <v>1</v>
      </c>
      <c r="H23" s="4" t="s">
        <v>79</v>
      </c>
      <c r="I23" s="3" t="s">
        <v>76</v>
      </c>
      <c r="J23" s="3">
        <v>0</v>
      </c>
      <c r="M23" s="3">
        <v>0</v>
      </c>
      <c r="P23" s="3">
        <f t="shared" si="1"/>
        <v>2</v>
      </c>
      <c r="Q23" s="3">
        <f t="shared" si="0"/>
        <v>1</v>
      </c>
    </row>
    <row r="24" spans="1:17" x14ac:dyDescent="0.15">
      <c r="A24" s="3">
        <v>25</v>
      </c>
      <c r="B24" s="3" t="s">
        <v>108</v>
      </c>
      <c r="C24" s="3" t="s">
        <v>25</v>
      </c>
      <c r="D24" s="3">
        <v>0</v>
      </c>
      <c r="G24" s="3">
        <v>1</v>
      </c>
      <c r="J24" s="3">
        <v>1</v>
      </c>
      <c r="K24" s="4" t="s">
        <v>80</v>
      </c>
      <c r="L24" s="3" t="s">
        <v>76</v>
      </c>
      <c r="M24" s="3">
        <v>1</v>
      </c>
      <c r="N24" s="4" t="s">
        <v>83</v>
      </c>
      <c r="O24" s="3" t="s">
        <v>76</v>
      </c>
      <c r="P24" s="3">
        <f t="shared" si="1"/>
        <v>3</v>
      </c>
      <c r="Q24" s="3">
        <f t="shared" si="0"/>
        <v>1</v>
      </c>
    </row>
    <row r="25" spans="1:17" x14ac:dyDescent="0.15">
      <c r="A25" s="3">
        <v>26</v>
      </c>
      <c r="B25" s="3" t="s">
        <v>109</v>
      </c>
      <c r="C25" s="3" t="s">
        <v>26</v>
      </c>
      <c r="D25" s="3">
        <v>0</v>
      </c>
      <c r="G25" s="3">
        <v>0</v>
      </c>
      <c r="J25" s="3">
        <v>0</v>
      </c>
      <c r="M25" s="3">
        <v>0</v>
      </c>
      <c r="P25" s="3">
        <f t="shared" si="1"/>
        <v>0</v>
      </c>
      <c r="Q25" s="3">
        <f t="shared" si="0"/>
        <v>0</v>
      </c>
    </row>
    <row r="26" spans="1:17" x14ac:dyDescent="0.15">
      <c r="A26" s="3">
        <v>27</v>
      </c>
      <c r="B26" s="3" t="s">
        <v>110</v>
      </c>
      <c r="C26" s="3" t="s">
        <v>27</v>
      </c>
      <c r="D26" s="3">
        <v>1</v>
      </c>
      <c r="E26" s="4" t="s">
        <v>139</v>
      </c>
      <c r="F26" s="3" t="s">
        <v>76</v>
      </c>
      <c r="G26" s="3">
        <v>1</v>
      </c>
      <c r="H26" s="4" t="s">
        <v>79</v>
      </c>
      <c r="I26" s="3" t="s">
        <v>76</v>
      </c>
      <c r="J26" s="3">
        <v>1</v>
      </c>
      <c r="K26" s="4" t="s">
        <v>80</v>
      </c>
      <c r="L26" s="3" t="s">
        <v>76</v>
      </c>
      <c r="M26" s="3">
        <v>1</v>
      </c>
      <c r="N26" s="4" t="s">
        <v>83</v>
      </c>
      <c r="O26" s="3" t="s">
        <v>76</v>
      </c>
      <c r="P26" s="3">
        <f t="shared" si="1"/>
        <v>4</v>
      </c>
      <c r="Q26" s="3">
        <f t="shared" si="0"/>
        <v>1</v>
      </c>
    </row>
    <row r="27" spans="1:17" x14ac:dyDescent="0.15">
      <c r="A27" s="3">
        <v>28</v>
      </c>
      <c r="B27" s="3" t="s">
        <v>111</v>
      </c>
      <c r="C27" s="3" t="s">
        <v>28</v>
      </c>
      <c r="D27" s="3">
        <v>0</v>
      </c>
      <c r="G27" s="3">
        <v>0</v>
      </c>
      <c r="J27" s="3">
        <v>1</v>
      </c>
      <c r="K27" s="4" t="s">
        <v>80</v>
      </c>
      <c r="L27" s="3" t="s">
        <v>76</v>
      </c>
      <c r="M27" s="3">
        <v>1</v>
      </c>
      <c r="N27" s="4" t="s">
        <v>83</v>
      </c>
      <c r="O27" s="3" t="s">
        <v>76</v>
      </c>
      <c r="P27" s="3">
        <f t="shared" si="1"/>
        <v>2</v>
      </c>
      <c r="Q27" s="3">
        <f t="shared" si="0"/>
        <v>1</v>
      </c>
    </row>
    <row r="28" spans="1:17" x14ac:dyDescent="0.15">
      <c r="A28" s="3">
        <v>29</v>
      </c>
      <c r="B28" s="3" t="s">
        <v>112</v>
      </c>
      <c r="C28" s="3" t="s">
        <v>29</v>
      </c>
      <c r="D28" s="3">
        <v>0</v>
      </c>
      <c r="G28" s="3">
        <v>1</v>
      </c>
      <c r="H28" s="4" t="s">
        <v>79</v>
      </c>
      <c r="I28" s="3" t="s">
        <v>76</v>
      </c>
      <c r="J28" s="3">
        <v>1</v>
      </c>
      <c r="K28" s="4" t="s">
        <v>80</v>
      </c>
      <c r="L28" s="3" t="s">
        <v>76</v>
      </c>
      <c r="M28" s="3">
        <v>0</v>
      </c>
      <c r="P28" s="3">
        <f t="shared" si="1"/>
        <v>2</v>
      </c>
      <c r="Q28" s="3">
        <f t="shared" si="0"/>
        <v>1</v>
      </c>
    </row>
    <row r="29" spans="1:17" x14ac:dyDescent="0.15">
      <c r="A29" s="3">
        <v>30</v>
      </c>
      <c r="B29" s="3" t="s">
        <v>113</v>
      </c>
      <c r="C29" s="3" t="s">
        <v>30</v>
      </c>
      <c r="D29" s="3">
        <v>1</v>
      </c>
      <c r="E29" s="4" t="s">
        <v>139</v>
      </c>
      <c r="F29" s="3" t="s">
        <v>76</v>
      </c>
      <c r="G29" s="3">
        <v>0</v>
      </c>
      <c r="J29" s="3">
        <v>0</v>
      </c>
      <c r="M29" s="3">
        <v>1</v>
      </c>
      <c r="N29" s="4" t="s">
        <v>83</v>
      </c>
      <c r="O29" s="3" t="s">
        <v>76</v>
      </c>
      <c r="P29" s="3">
        <f t="shared" si="1"/>
        <v>2</v>
      </c>
      <c r="Q29" s="3">
        <f t="shared" si="0"/>
        <v>1</v>
      </c>
    </row>
    <row r="30" spans="1:17" x14ac:dyDescent="0.15">
      <c r="A30" s="3">
        <v>31</v>
      </c>
      <c r="B30" s="3" t="s">
        <v>114</v>
      </c>
      <c r="C30" s="3" t="s">
        <v>31</v>
      </c>
      <c r="D30" s="3">
        <v>0</v>
      </c>
      <c r="G30" s="3">
        <v>0</v>
      </c>
      <c r="J30" s="3">
        <v>0</v>
      </c>
      <c r="M30" s="3">
        <v>0</v>
      </c>
      <c r="P30" s="3">
        <f t="shared" si="1"/>
        <v>0</v>
      </c>
      <c r="Q30" s="3">
        <f t="shared" si="0"/>
        <v>0</v>
      </c>
    </row>
    <row r="31" spans="1:17" x14ac:dyDescent="0.15">
      <c r="A31" s="3">
        <v>32</v>
      </c>
      <c r="B31" s="3" t="s">
        <v>115</v>
      </c>
      <c r="C31" s="3" t="s">
        <v>32</v>
      </c>
      <c r="D31" s="3">
        <v>1</v>
      </c>
      <c r="E31" s="4" t="s">
        <v>139</v>
      </c>
      <c r="F31" s="3" t="s">
        <v>76</v>
      </c>
      <c r="G31" s="3">
        <v>1</v>
      </c>
      <c r="H31" s="4" t="s">
        <v>79</v>
      </c>
      <c r="I31" s="3" t="s">
        <v>76</v>
      </c>
      <c r="J31" s="3">
        <v>1</v>
      </c>
      <c r="K31" s="4" t="s">
        <v>80</v>
      </c>
      <c r="L31" s="3" t="s">
        <v>76</v>
      </c>
      <c r="M31" s="3">
        <v>1</v>
      </c>
      <c r="N31" s="4" t="s">
        <v>83</v>
      </c>
      <c r="O31" s="3" t="s">
        <v>76</v>
      </c>
      <c r="P31" s="3">
        <f t="shared" si="1"/>
        <v>4</v>
      </c>
      <c r="Q31" s="3">
        <f t="shared" si="0"/>
        <v>1</v>
      </c>
    </row>
    <row r="32" spans="1:17" x14ac:dyDescent="0.15">
      <c r="A32" s="3">
        <v>33</v>
      </c>
      <c r="B32" s="3" t="s">
        <v>116</v>
      </c>
      <c r="C32" s="3" t="s">
        <v>33</v>
      </c>
      <c r="D32" s="3">
        <v>0</v>
      </c>
      <c r="G32" s="3">
        <v>0</v>
      </c>
      <c r="J32" s="3">
        <v>0</v>
      </c>
      <c r="M32" s="3">
        <v>0</v>
      </c>
      <c r="P32" s="3">
        <f t="shared" si="1"/>
        <v>0</v>
      </c>
      <c r="Q32" s="3">
        <f t="shared" si="0"/>
        <v>0</v>
      </c>
    </row>
    <row r="33" spans="1:17" x14ac:dyDescent="0.15">
      <c r="A33" s="3">
        <v>34</v>
      </c>
      <c r="B33" s="3" t="s">
        <v>117</v>
      </c>
      <c r="C33" s="5" t="s">
        <v>34</v>
      </c>
      <c r="D33" s="5">
        <v>0</v>
      </c>
      <c r="E33" s="5"/>
      <c r="F33" s="5"/>
      <c r="G33" s="3">
        <v>0</v>
      </c>
      <c r="J33" s="3">
        <v>0</v>
      </c>
      <c r="M33" s="3">
        <v>0</v>
      </c>
      <c r="P33" s="3">
        <f t="shared" si="1"/>
        <v>0</v>
      </c>
      <c r="Q33" s="3">
        <f t="shared" si="0"/>
        <v>0</v>
      </c>
    </row>
    <row r="34" spans="1:17" x14ac:dyDescent="0.15">
      <c r="A34" s="3">
        <v>35</v>
      </c>
      <c r="B34" s="3" t="s">
        <v>118</v>
      </c>
      <c r="C34" s="3" t="s">
        <v>35</v>
      </c>
      <c r="D34" s="3">
        <v>0</v>
      </c>
      <c r="G34" s="3">
        <v>0</v>
      </c>
      <c r="J34" s="3">
        <v>0</v>
      </c>
      <c r="M34" s="3">
        <v>0</v>
      </c>
      <c r="P34" s="3">
        <f t="shared" si="1"/>
        <v>0</v>
      </c>
      <c r="Q34" s="3">
        <f t="shared" si="0"/>
        <v>0</v>
      </c>
    </row>
    <row r="35" spans="1:17" x14ac:dyDescent="0.15">
      <c r="A35" s="3">
        <v>36</v>
      </c>
      <c r="B35" s="3" t="s">
        <v>119</v>
      </c>
      <c r="C35" s="5" t="s">
        <v>36</v>
      </c>
      <c r="D35" s="5">
        <v>1</v>
      </c>
      <c r="E35" s="4" t="s">
        <v>139</v>
      </c>
      <c r="F35" s="3" t="s">
        <v>76</v>
      </c>
      <c r="G35" s="5">
        <v>1</v>
      </c>
      <c r="H35" s="4" t="s">
        <v>79</v>
      </c>
      <c r="I35" s="3" t="s">
        <v>76</v>
      </c>
      <c r="J35" s="5">
        <v>1</v>
      </c>
      <c r="K35" s="4" t="s">
        <v>80</v>
      </c>
      <c r="L35" s="3" t="s">
        <v>76</v>
      </c>
      <c r="M35" s="5">
        <v>1</v>
      </c>
      <c r="N35" s="4" t="s">
        <v>83</v>
      </c>
      <c r="O35" s="3" t="s">
        <v>76</v>
      </c>
      <c r="P35" s="3">
        <f t="shared" si="1"/>
        <v>4</v>
      </c>
      <c r="Q35" s="3">
        <f t="shared" si="0"/>
        <v>1</v>
      </c>
    </row>
    <row r="36" spans="1:17" x14ac:dyDescent="0.15">
      <c r="A36" s="3">
        <v>37</v>
      </c>
      <c r="B36" s="3" t="s">
        <v>120</v>
      </c>
      <c r="C36" s="3" t="s">
        <v>37</v>
      </c>
      <c r="D36" s="3">
        <v>0</v>
      </c>
      <c r="G36" s="3">
        <v>0</v>
      </c>
      <c r="J36" s="3">
        <v>0</v>
      </c>
      <c r="M36" s="3">
        <v>1</v>
      </c>
      <c r="N36" s="4" t="s">
        <v>83</v>
      </c>
      <c r="O36" s="3" t="s">
        <v>76</v>
      </c>
      <c r="P36" s="3">
        <f t="shared" si="1"/>
        <v>1</v>
      </c>
      <c r="Q36" s="3">
        <f t="shared" si="0"/>
        <v>1</v>
      </c>
    </row>
    <row r="37" spans="1:17" x14ac:dyDescent="0.15">
      <c r="A37" s="3">
        <v>38</v>
      </c>
      <c r="B37" s="3" t="s">
        <v>121</v>
      </c>
      <c r="C37" s="3" t="s">
        <v>38</v>
      </c>
      <c r="D37" s="5">
        <v>0</v>
      </c>
      <c r="E37" s="5"/>
      <c r="F37" s="5"/>
      <c r="G37" s="3">
        <v>0</v>
      </c>
      <c r="J37" s="3">
        <v>0</v>
      </c>
      <c r="M37" s="3">
        <v>0</v>
      </c>
      <c r="P37" s="3">
        <f t="shared" si="1"/>
        <v>0</v>
      </c>
      <c r="Q37" s="3">
        <f t="shared" si="0"/>
        <v>0</v>
      </c>
    </row>
    <row r="38" spans="1:17" x14ac:dyDescent="0.15">
      <c r="A38" s="3">
        <v>39</v>
      </c>
      <c r="B38" s="3" t="s">
        <v>122</v>
      </c>
      <c r="C38" s="3" t="s">
        <v>39</v>
      </c>
      <c r="D38" s="3">
        <v>1</v>
      </c>
      <c r="E38" s="4" t="s">
        <v>139</v>
      </c>
      <c r="F38" s="3" t="s">
        <v>76</v>
      </c>
      <c r="G38" s="3">
        <v>1</v>
      </c>
      <c r="H38" s="4" t="s">
        <v>79</v>
      </c>
      <c r="I38" s="3" t="s">
        <v>76</v>
      </c>
      <c r="J38" s="3">
        <v>1</v>
      </c>
      <c r="K38" s="4" t="s">
        <v>80</v>
      </c>
      <c r="L38" s="3" t="s">
        <v>76</v>
      </c>
      <c r="M38" s="3">
        <v>1</v>
      </c>
      <c r="N38" s="4" t="s">
        <v>83</v>
      </c>
      <c r="O38" s="3" t="s">
        <v>76</v>
      </c>
      <c r="P38" s="3">
        <f t="shared" si="1"/>
        <v>4</v>
      </c>
      <c r="Q38" s="3">
        <f t="shared" si="0"/>
        <v>1</v>
      </c>
    </row>
    <row r="39" spans="1:17" x14ac:dyDescent="0.15">
      <c r="A39" s="3">
        <v>40</v>
      </c>
      <c r="B39" s="3" t="s">
        <v>123</v>
      </c>
      <c r="C39" s="3" t="s">
        <v>40</v>
      </c>
      <c r="D39" s="5">
        <v>0</v>
      </c>
      <c r="E39" s="5"/>
      <c r="F39" s="5"/>
      <c r="G39" s="3">
        <v>0</v>
      </c>
      <c r="J39" s="3">
        <v>0</v>
      </c>
      <c r="M39" s="3">
        <v>1</v>
      </c>
      <c r="N39" s="4" t="s">
        <v>83</v>
      </c>
      <c r="O39" s="3" t="s">
        <v>76</v>
      </c>
      <c r="P39" s="3">
        <f t="shared" si="1"/>
        <v>1</v>
      </c>
      <c r="Q39" s="3">
        <f t="shared" si="0"/>
        <v>1</v>
      </c>
    </row>
    <row r="40" spans="1:17" x14ac:dyDescent="0.15">
      <c r="A40" s="3">
        <v>41</v>
      </c>
      <c r="B40" s="3" t="s">
        <v>124</v>
      </c>
      <c r="C40" s="5" t="s">
        <v>41</v>
      </c>
      <c r="D40" s="5">
        <v>0</v>
      </c>
      <c r="E40" s="5"/>
      <c r="F40" s="5"/>
      <c r="G40" s="3">
        <v>0</v>
      </c>
      <c r="J40" s="3">
        <v>0</v>
      </c>
      <c r="M40" s="3">
        <v>0</v>
      </c>
      <c r="P40" s="3">
        <f t="shared" si="1"/>
        <v>0</v>
      </c>
      <c r="Q40" s="3">
        <f t="shared" si="0"/>
        <v>0</v>
      </c>
    </row>
    <row r="41" spans="1:17" x14ac:dyDescent="0.15">
      <c r="A41" s="3">
        <v>42</v>
      </c>
      <c r="B41" s="3" t="s">
        <v>125</v>
      </c>
      <c r="C41" s="3" t="s">
        <v>42</v>
      </c>
      <c r="D41" s="3">
        <v>1</v>
      </c>
      <c r="E41" s="4" t="s">
        <v>139</v>
      </c>
      <c r="F41" s="3" t="s">
        <v>76</v>
      </c>
      <c r="G41" s="3">
        <v>1</v>
      </c>
      <c r="H41" s="4" t="s">
        <v>79</v>
      </c>
      <c r="I41" s="3" t="s">
        <v>76</v>
      </c>
      <c r="J41" s="3">
        <v>1</v>
      </c>
      <c r="K41" s="4" t="s">
        <v>80</v>
      </c>
      <c r="L41" s="3" t="s">
        <v>76</v>
      </c>
      <c r="M41" s="3">
        <v>1</v>
      </c>
      <c r="N41" s="4" t="s">
        <v>83</v>
      </c>
      <c r="O41" s="3" t="s">
        <v>76</v>
      </c>
      <c r="P41" s="3">
        <f t="shared" si="1"/>
        <v>4</v>
      </c>
      <c r="Q41" s="3">
        <f t="shared" si="0"/>
        <v>1</v>
      </c>
    </row>
    <row r="42" spans="1:17" x14ac:dyDescent="0.15">
      <c r="A42" s="3">
        <v>78</v>
      </c>
      <c r="B42" s="3" t="s">
        <v>126</v>
      </c>
      <c r="C42" s="3" t="s">
        <v>4</v>
      </c>
      <c r="D42" s="5">
        <v>0</v>
      </c>
      <c r="E42" s="5"/>
      <c r="F42" s="5"/>
      <c r="G42" s="3">
        <v>0</v>
      </c>
      <c r="J42" s="3">
        <v>0</v>
      </c>
      <c r="M42" s="3">
        <v>0</v>
      </c>
      <c r="P42" s="3">
        <f t="shared" si="1"/>
        <v>0</v>
      </c>
      <c r="Q42" s="3">
        <f t="shared" si="0"/>
        <v>0</v>
      </c>
    </row>
    <row r="43" spans="1:17" x14ac:dyDescent="0.15">
      <c r="A43" s="3">
        <v>44</v>
      </c>
      <c r="B43" s="3" t="s">
        <v>127</v>
      </c>
      <c r="C43" s="3" t="s">
        <v>43</v>
      </c>
      <c r="D43" s="5">
        <v>0</v>
      </c>
      <c r="E43" s="5"/>
      <c r="F43" s="5"/>
      <c r="G43" s="3">
        <v>0</v>
      </c>
      <c r="J43" s="3">
        <v>1</v>
      </c>
      <c r="K43" s="4" t="s">
        <v>80</v>
      </c>
      <c r="L43" s="3" t="s">
        <v>76</v>
      </c>
      <c r="M43" s="3">
        <v>1</v>
      </c>
      <c r="N43" s="4" t="s">
        <v>83</v>
      </c>
      <c r="O43" s="3" t="s">
        <v>76</v>
      </c>
      <c r="P43" s="3">
        <f t="shared" si="1"/>
        <v>2</v>
      </c>
      <c r="Q43" s="3">
        <f t="shared" si="0"/>
        <v>1</v>
      </c>
    </row>
    <row r="44" spans="1:17" x14ac:dyDescent="0.15">
      <c r="A44" s="3">
        <v>45</v>
      </c>
      <c r="B44" s="3" t="s">
        <v>128</v>
      </c>
      <c r="C44" s="3" t="s">
        <v>44</v>
      </c>
      <c r="D44" s="5">
        <v>0</v>
      </c>
      <c r="E44" s="5"/>
      <c r="F44" s="5"/>
      <c r="G44" s="3">
        <v>0</v>
      </c>
      <c r="J44" s="3">
        <v>0</v>
      </c>
      <c r="M44" s="3">
        <v>1</v>
      </c>
      <c r="N44" s="4" t="s">
        <v>83</v>
      </c>
      <c r="O44" s="3" t="s">
        <v>76</v>
      </c>
      <c r="P44" s="3">
        <f t="shared" si="1"/>
        <v>1</v>
      </c>
      <c r="Q44" s="3">
        <f t="shared" si="0"/>
        <v>1</v>
      </c>
    </row>
    <row r="45" spans="1:17" x14ac:dyDescent="0.15">
      <c r="A45" s="3">
        <v>46</v>
      </c>
      <c r="B45" s="3" t="s">
        <v>129</v>
      </c>
      <c r="C45" s="3" t="s">
        <v>45</v>
      </c>
      <c r="D45" s="5">
        <v>0</v>
      </c>
      <c r="E45" s="5"/>
      <c r="F45" s="5"/>
      <c r="G45" s="3">
        <v>0</v>
      </c>
      <c r="J45" s="3">
        <v>0</v>
      </c>
      <c r="M45" s="3">
        <v>0</v>
      </c>
      <c r="P45" s="3">
        <f t="shared" si="1"/>
        <v>0</v>
      </c>
      <c r="Q45" s="3">
        <f t="shared" si="0"/>
        <v>0</v>
      </c>
    </row>
    <row r="46" spans="1:17" x14ac:dyDescent="0.15">
      <c r="A46" s="3">
        <v>47</v>
      </c>
      <c r="B46" s="3" t="s">
        <v>130</v>
      </c>
      <c r="C46" s="5" t="s">
        <v>46</v>
      </c>
      <c r="D46" s="5">
        <v>0</v>
      </c>
      <c r="E46" s="5"/>
      <c r="F46" s="5"/>
      <c r="G46" s="3">
        <v>0</v>
      </c>
      <c r="J46" s="3">
        <v>0</v>
      </c>
      <c r="M46" s="3">
        <v>0</v>
      </c>
      <c r="P46" s="3">
        <f t="shared" si="1"/>
        <v>0</v>
      </c>
      <c r="Q46" s="3">
        <f t="shared" si="0"/>
        <v>0</v>
      </c>
    </row>
    <row r="47" spans="1:17" x14ac:dyDescent="0.15">
      <c r="A47" s="3">
        <v>48</v>
      </c>
      <c r="B47" s="3" t="s">
        <v>131</v>
      </c>
      <c r="C47" s="3" t="s">
        <v>47</v>
      </c>
      <c r="D47" s="5">
        <v>0</v>
      </c>
      <c r="E47" s="5"/>
      <c r="F47" s="5"/>
      <c r="G47" s="5">
        <v>1</v>
      </c>
      <c r="H47" s="4" t="s">
        <v>79</v>
      </c>
      <c r="I47" s="3" t="s">
        <v>76</v>
      </c>
      <c r="J47" s="5">
        <v>1</v>
      </c>
      <c r="K47" s="4" t="s">
        <v>80</v>
      </c>
      <c r="L47" s="3" t="s">
        <v>76</v>
      </c>
      <c r="M47" s="5">
        <v>1</v>
      </c>
      <c r="N47" s="4" t="s">
        <v>83</v>
      </c>
      <c r="O47" s="3" t="s">
        <v>76</v>
      </c>
      <c r="P47" s="3">
        <f t="shared" si="1"/>
        <v>3</v>
      </c>
      <c r="Q47" s="3">
        <f t="shared" si="0"/>
        <v>1</v>
      </c>
    </row>
    <row r="48" spans="1:17" x14ac:dyDescent="0.15">
      <c r="A48" s="3">
        <v>49</v>
      </c>
      <c r="B48" s="3" t="s">
        <v>132</v>
      </c>
      <c r="C48" s="5" t="s">
        <v>48</v>
      </c>
      <c r="D48" s="5">
        <v>0</v>
      </c>
      <c r="E48" s="5"/>
      <c r="F48" s="5"/>
      <c r="G48" s="3">
        <v>0</v>
      </c>
      <c r="J48" s="3">
        <v>0</v>
      </c>
      <c r="M48" s="3">
        <v>0</v>
      </c>
      <c r="P48" s="3">
        <f t="shared" si="1"/>
        <v>0</v>
      </c>
      <c r="Q48" s="3">
        <f t="shared" si="0"/>
        <v>0</v>
      </c>
    </row>
    <row r="49" spans="1:17" x14ac:dyDescent="0.15">
      <c r="A49" s="3">
        <v>50</v>
      </c>
      <c r="B49" s="3" t="s">
        <v>133</v>
      </c>
      <c r="C49" s="3" t="s">
        <v>49</v>
      </c>
      <c r="D49" s="3">
        <v>1</v>
      </c>
      <c r="E49" s="4" t="s">
        <v>139</v>
      </c>
      <c r="F49" s="3" t="s">
        <v>76</v>
      </c>
      <c r="G49" s="3">
        <v>1</v>
      </c>
      <c r="H49" s="4" t="s">
        <v>79</v>
      </c>
      <c r="I49" s="3" t="s">
        <v>76</v>
      </c>
      <c r="J49" s="3">
        <v>1</v>
      </c>
      <c r="K49" s="4" t="s">
        <v>80</v>
      </c>
      <c r="L49" s="3" t="s">
        <v>76</v>
      </c>
      <c r="M49" s="3">
        <v>1</v>
      </c>
      <c r="N49" s="4" t="s">
        <v>83</v>
      </c>
      <c r="O49" s="3" t="s">
        <v>76</v>
      </c>
      <c r="P49" s="3">
        <f t="shared" si="1"/>
        <v>4</v>
      </c>
      <c r="Q49" s="3">
        <f t="shared" si="0"/>
        <v>1</v>
      </c>
    </row>
    <row r="50" spans="1:17" x14ac:dyDescent="0.15">
      <c r="A50" s="3">
        <v>51</v>
      </c>
      <c r="B50" s="3" t="s">
        <v>134</v>
      </c>
      <c r="C50" s="3" t="s">
        <v>50</v>
      </c>
      <c r="D50" s="3">
        <v>1</v>
      </c>
      <c r="E50" s="4" t="s">
        <v>139</v>
      </c>
      <c r="F50" s="3" t="s">
        <v>76</v>
      </c>
      <c r="G50" s="3">
        <v>0</v>
      </c>
      <c r="J50" s="3">
        <v>1</v>
      </c>
      <c r="K50" s="4" t="s">
        <v>80</v>
      </c>
      <c r="L50" s="3" t="s">
        <v>76</v>
      </c>
      <c r="M50" s="3">
        <v>1</v>
      </c>
      <c r="N50" s="4" t="s">
        <v>83</v>
      </c>
      <c r="O50" s="3" t="s">
        <v>76</v>
      </c>
      <c r="P50" s="3">
        <f t="shared" si="1"/>
        <v>3</v>
      </c>
      <c r="Q50" s="3">
        <f t="shared" si="0"/>
        <v>1</v>
      </c>
    </row>
    <row r="51" spans="1:17" x14ac:dyDescent="0.15">
      <c r="A51" s="3">
        <v>53</v>
      </c>
      <c r="B51" s="3" t="s">
        <v>135</v>
      </c>
      <c r="C51" s="3" t="s">
        <v>51</v>
      </c>
      <c r="D51" s="5">
        <v>0</v>
      </c>
      <c r="E51" s="5"/>
      <c r="F51" s="5"/>
      <c r="G51" s="3">
        <v>0</v>
      </c>
      <c r="J51" s="3">
        <v>1</v>
      </c>
      <c r="K51" s="4" t="s">
        <v>80</v>
      </c>
      <c r="L51" s="3" t="s">
        <v>76</v>
      </c>
      <c r="M51" s="3">
        <v>1</v>
      </c>
      <c r="N51" s="4" t="s">
        <v>83</v>
      </c>
      <c r="O51" s="3" t="s">
        <v>76</v>
      </c>
      <c r="P51" s="3">
        <f t="shared" si="1"/>
        <v>2</v>
      </c>
      <c r="Q51" s="3">
        <f t="shared" si="0"/>
        <v>1</v>
      </c>
    </row>
    <row r="52" spans="1:17" x14ac:dyDescent="0.15">
      <c r="A52" s="3">
        <v>54</v>
      </c>
      <c r="B52" s="3" t="s">
        <v>136</v>
      </c>
      <c r="C52" s="3" t="s">
        <v>52</v>
      </c>
      <c r="D52" s="5">
        <v>0</v>
      </c>
      <c r="E52" s="5"/>
      <c r="F52" s="5"/>
      <c r="G52" s="3">
        <v>1</v>
      </c>
      <c r="H52" s="4" t="s">
        <v>79</v>
      </c>
      <c r="I52" s="3" t="s">
        <v>76</v>
      </c>
      <c r="J52" s="3">
        <v>0</v>
      </c>
      <c r="M52" s="3">
        <v>0</v>
      </c>
      <c r="P52" s="3">
        <f t="shared" si="1"/>
        <v>1</v>
      </c>
      <c r="Q52" s="3">
        <f t="shared" si="0"/>
        <v>1</v>
      </c>
    </row>
    <row r="53" spans="1:17" x14ac:dyDescent="0.15">
      <c r="A53" s="3">
        <v>55</v>
      </c>
      <c r="B53" s="3" t="s">
        <v>137</v>
      </c>
      <c r="C53" s="3" t="s">
        <v>53</v>
      </c>
      <c r="D53" s="3">
        <v>1</v>
      </c>
      <c r="E53" s="4" t="s">
        <v>139</v>
      </c>
      <c r="F53" s="3" t="s">
        <v>76</v>
      </c>
      <c r="G53" s="3">
        <v>1</v>
      </c>
      <c r="H53" s="4" t="s">
        <v>79</v>
      </c>
      <c r="I53" s="3" t="s">
        <v>76</v>
      </c>
      <c r="J53" s="3">
        <v>1</v>
      </c>
      <c r="K53" s="4" t="s">
        <v>80</v>
      </c>
      <c r="L53" s="3" t="s">
        <v>76</v>
      </c>
      <c r="M53" s="3">
        <v>1</v>
      </c>
      <c r="N53" s="4" t="s">
        <v>83</v>
      </c>
      <c r="O53" s="3" t="s">
        <v>76</v>
      </c>
      <c r="P53" s="3">
        <f t="shared" si="1"/>
        <v>4</v>
      </c>
      <c r="Q53" s="3">
        <f t="shared" si="0"/>
        <v>1</v>
      </c>
    </row>
    <row r="54" spans="1:17" x14ac:dyDescent="0.15">
      <c r="A54" s="3">
        <v>56</v>
      </c>
      <c r="B54" s="3" t="s">
        <v>138</v>
      </c>
      <c r="C54" s="3" t="s">
        <v>54</v>
      </c>
      <c r="D54" s="3">
        <v>1</v>
      </c>
      <c r="E54" s="4" t="s">
        <v>139</v>
      </c>
      <c r="F54" s="3" t="s">
        <v>76</v>
      </c>
      <c r="G54" s="3">
        <v>0</v>
      </c>
      <c r="J54" s="3">
        <v>0</v>
      </c>
      <c r="M54" s="3">
        <v>0</v>
      </c>
      <c r="P54" s="3">
        <f t="shared" si="1"/>
        <v>1</v>
      </c>
      <c r="Q54" s="3">
        <f>IF(OR(D54=1,G54=1,J54=1,M54=1),1,0)</f>
        <v>1</v>
      </c>
    </row>
    <row r="55" spans="1:17" x14ac:dyDescent="0.15">
      <c r="D55" s="3">
        <f>SUM(D2:D54)</f>
        <v>20</v>
      </c>
      <c r="G55" s="3">
        <f>SUM(G2:G54)</f>
        <v>22</v>
      </c>
      <c r="J55" s="3">
        <f>SUM(J2:J54)</f>
        <v>26</v>
      </c>
      <c r="M55" s="3">
        <f>SUM(M2:M54)</f>
        <v>28</v>
      </c>
      <c r="P55" s="3">
        <f>SUM(D55:M55)</f>
        <v>96</v>
      </c>
      <c r="Q55" s="3">
        <f>SUM(Q2:Q54)</f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563-31D7-A243-8C74-D0B76FAAE703}">
  <dimension ref="A1:N55"/>
  <sheetViews>
    <sheetView tabSelected="1" zoomScale="160" zoomScaleNormal="160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B43" sqref="B43"/>
    </sheetView>
  </sheetViews>
  <sheetFormatPr baseColWidth="10" defaultColWidth="5.5" defaultRowHeight="13" x14ac:dyDescent="0.15"/>
  <cols>
    <col min="1" max="2" width="5.5" style="3"/>
    <col min="3" max="3" width="14.83203125" style="3" bestFit="1" customWidth="1"/>
    <col min="4" max="4" width="5" style="3" customWidth="1"/>
    <col min="5" max="5" width="9.6640625" style="3" bestFit="1" customWidth="1"/>
    <col min="6" max="6" width="11.33203125" style="3" bestFit="1" customWidth="1"/>
    <col min="7" max="7" width="4.83203125" style="3" customWidth="1"/>
    <col min="8" max="8" width="9.6640625" style="3" bestFit="1" customWidth="1"/>
    <col min="9" max="9" width="11.33203125" style="3" bestFit="1" customWidth="1"/>
    <col min="10" max="10" width="4.5" style="3" customWidth="1"/>
    <col min="11" max="11" width="9.6640625" style="3" bestFit="1" customWidth="1"/>
    <col min="12" max="12" width="11.33203125" style="3" bestFit="1" customWidth="1"/>
    <col min="13" max="16384" width="5.5" style="3"/>
  </cols>
  <sheetData>
    <row r="1" spans="1:14" s="6" customFormat="1" ht="42" x14ac:dyDescent="0.15">
      <c r="A1" s="6" t="s">
        <v>84</v>
      </c>
      <c r="B1" s="6" t="s">
        <v>85</v>
      </c>
      <c r="C1" s="6" t="s">
        <v>1</v>
      </c>
      <c r="D1" s="6" t="s">
        <v>3</v>
      </c>
      <c r="E1" s="6" t="s">
        <v>140</v>
      </c>
      <c r="F1" s="6" t="s">
        <v>141</v>
      </c>
      <c r="G1" s="6" t="s">
        <v>2</v>
      </c>
      <c r="H1" s="6" t="s">
        <v>142</v>
      </c>
      <c r="I1" s="6" t="s">
        <v>143</v>
      </c>
      <c r="J1" s="6" t="s">
        <v>55</v>
      </c>
      <c r="K1" s="6" t="s">
        <v>144</v>
      </c>
      <c r="L1" s="6" t="s">
        <v>145</v>
      </c>
      <c r="M1" s="6" t="s">
        <v>59</v>
      </c>
      <c r="N1" s="6" t="s">
        <v>60</v>
      </c>
    </row>
    <row r="2" spans="1:14" x14ac:dyDescent="0.15">
      <c r="A2" s="3">
        <v>1</v>
      </c>
      <c r="B2" s="3" t="s">
        <v>86</v>
      </c>
      <c r="C2" s="3" t="s">
        <v>0</v>
      </c>
      <c r="D2" s="3">
        <v>1</v>
      </c>
      <c r="E2" s="4" t="s">
        <v>79</v>
      </c>
      <c r="F2" s="3" t="s">
        <v>76</v>
      </c>
      <c r="G2" s="3">
        <v>0</v>
      </c>
      <c r="J2" s="3">
        <v>0</v>
      </c>
      <c r="M2" s="3">
        <f t="shared" ref="M2:M33" si="0">SUM(D2:J2)</f>
        <v>1</v>
      </c>
      <c r="N2" s="3">
        <f>IF(OR(D2=1,G2=1,J2=1),1,0)</f>
        <v>1</v>
      </c>
    </row>
    <row r="3" spans="1:14" x14ac:dyDescent="0.15">
      <c r="A3" s="3">
        <v>2</v>
      </c>
      <c r="B3" s="3" t="s">
        <v>87</v>
      </c>
      <c r="C3" s="3" t="s">
        <v>5</v>
      </c>
      <c r="D3" s="3">
        <v>0</v>
      </c>
      <c r="G3" s="3">
        <v>0</v>
      </c>
      <c r="J3" s="3">
        <v>1</v>
      </c>
      <c r="K3" s="4" t="s">
        <v>83</v>
      </c>
      <c r="L3" s="3" t="s">
        <v>76</v>
      </c>
      <c r="M3" s="3">
        <f t="shared" si="0"/>
        <v>1</v>
      </c>
      <c r="N3" s="3">
        <f t="shared" ref="N3:N54" si="1">IF(OR(D3=1,G3=1,J3=1),1,0)</f>
        <v>1</v>
      </c>
    </row>
    <row r="4" spans="1:14" x14ac:dyDescent="0.15">
      <c r="A4" s="3">
        <v>4</v>
      </c>
      <c r="B4" s="3" t="s">
        <v>88</v>
      </c>
      <c r="C4" s="3" t="s">
        <v>6</v>
      </c>
      <c r="D4" s="3">
        <v>0</v>
      </c>
      <c r="G4" s="3">
        <v>1</v>
      </c>
      <c r="H4" s="4" t="s">
        <v>149</v>
      </c>
      <c r="I4" s="3" t="s">
        <v>147</v>
      </c>
      <c r="J4" s="3">
        <v>0</v>
      </c>
      <c r="M4" s="3">
        <f t="shared" si="0"/>
        <v>1</v>
      </c>
      <c r="N4" s="3">
        <f t="shared" si="1"/>
        <v>1</v>
      </c>
    </row>
    <row r="5" spans="1:14" x14ac:dyDescent="0.15">
      <c r="A5" s="3">
        <v>5</v>
      </c>
      <c r="B5" s="3" t="s">
        <v>89</v>
      </c>
      <c r="C5" s="3" t="s">
        <v>7</v>
      </c>
      <c r="D5" s="3">
        <v>0</v>
      </c>
      <c r="G5" s="3">
        <v>1</v>
      </c>
      <c r="H5" s="4" t="s">
        <v>80</v>
      </c>
      <c r="I5" s="3" t="s">
        <v>76</v>
      </c>
      <c r="J5" s="3">
        <v>0</v>
      </c>
      <c r="M5" s="3">
        <f t="shared" si="0"/>
        <v>1</v>
      </c>
      <c r="N5" s="3">
        <f t="shared" si="1"/>
        <v>1</v>
      </c>
    </row>
    <row r="6" spans="1:14" x14ac:dyDescent="0.15">
      <c r="A6" s="3">
        <v>6</v>
      </c>
      <c r="B6" s="3" t="s">
        <v>90</v>
      </c>
      <c r="C6" s="3" t="s">
        <v>8</v>
      </c>
      <c r="D6" s="3">
        <v>0</v>
      </c>
      <c r="G6" s="3">
        <v>1</v>
      </c>
      <c r="H6" s="4" t="s">
        <v>149</v>
      </c>
      <c r="I6" s="3" t="s">
        <v>147</v>
      </c>
      <c r="J6" s="3">
        <v>0</v>
      </c>
      <c r="K6" s="4"/>
      <c r="M6" s="3">
        <f t="shared" si="0"/>
        <v>1</v>
      </c>
      <c r="N6" s="3">
        <f t="shared" si="1"/>
        <v>1</v>
      </c>
    </row>
    <row r="7" spans="1:14" x14ac:dyDescent="0.15">
      <c r="A7" s="3">
        <v>8</v>
      </c>
      <c r="B7" s="3" t="s">
        <v>91</v>
      </c>
      <c r="C7" s="3" t="s">
        <v>9</v>
      </c>
      <c r="D7" s="3">
        <v>0</v>
      </c>
      <c r="E7" s="4"/>
      <c r="G7" s="3">
        <v>1</v>
      </c>
      <c r="H7" s="4" t="s">
        <v>150</v>
      </c>
      <c r="I7" s="3" t="s">
        <v>151</v>
      </c>
      <c r="J7" s="3">
        <v>0</v>
      </c>
      <c r="M7" s="3">
        <f t="shared" si="0"/>
        <v>1</v>
      </c>
      <c r="N7" s="3">
        <f t="shared" si="1"/>
        <v>1</v>
      </c>
    </row>
    <row r="8" spans="1:14" x14ac:dyDescent="0.15">
      <c r="A8" s="3">
        <v>9</v>
      </c>
      <c r="B8" s="3" t="s">
        <v>92</v>
      </c>
      <c r="C8" s="3" t="s">
        <v>10</v>
      </c>
      <c r="D8" s="3">
        <v>0</v>
      </c>
      <c r="E8" s="4"/>
      <c r="G8" s="3">
        <v>1</v>
      </c>
      <c r="H8" s="4" t="s">
        <v>149</v>
      </c>
      <c r="I8" s="3" t="s">
        <v>147</v>
      </c>
      <c r="J8" s="3">
        <v>0</v>
      </c>
      <c r="K8" s="4"/>
      <c r="M8" s="3">
        <f t="shared" si="0"/>
        <v>1</v>
      </c>
      <c r="N8" s="3">
        <f t="shared" si="1"/>
        <v>1</v>
      </c>
    </row>
    <row r="9" spans="1:14" x14ac:dyDescent="0.15">
      <c r="A9" s="3">
        <v>10</v>
      </c>
      <c r="B9" s="3" t="s">
        <v>93</v>
      </c>
      <c r="C9" s="3" t="s">
        <v>11</v>
      </c>
      <c r="D9" s="3">
        <v>0</v>
      </c>
      <c r="E9" s="4"/>
      <c r="G9" s="3">
        <v>0</v>
      </c>
      <c r="H9" s="4"/>
      <c r="J9" s="3">
        <v>0</v>
      </c>
      <c r="K9" s="4"/>
      <c r="M9" s="3">
        <f t="shared" si="0"/>
        <v>0</v>
      </c>
      <c r="N9" s="3">
        <f t="shared" si="1"/>
        <v>0</v>
      </c>
    </row>
    <row r="10" spans="1:14" x14ac:dyDescent="0.15">
      <c r="A10" s="3">
        <v>11</v>
      </c>
      <c r="B10" s="3" t="s">
        <v>94</v>
      </c>
      <c r="C10" s="3" t="s">
        <v>12</v>
      </c>
      <c r="D10" s="3">
        <v>0</v>
      </c>
      <c r="G10" s="3">
        <v>1</v>
      </c>
      <c r="H10" s="4" t="s">
        <v>80</v>
      </c>
      <c r="I10" s="3" t="s">
        <v>76</v>
      </c>
      <c r="J10" s="3">
        <v>0</v>
      </c>
      <c r="M10" s="3">
        <f t="shared" si="0"/>
        <v>1</v>
      </c>
      <c r="N10" s="3">
        <f t="shared" si="1"/>
        <v>1</v>
      </c>
    </row>
    <row r="11" spans="1:14" x14ac:dyDescent="0.15">
      <c r="A11" s="3">
        <v>12</v>
      </c>
      <c r="B11" s="3" t="s">
        <v>95</v>
      </c>
      <c r="C11" s="3" t="s">
        <v>13</v>
      </c>
      <c r="D11" s="3">
        <v>1</v>
      </c>
      <c r="E11" s="4" t="s">
        <v>146</v>
      </c>
      <c r="F11" s="3" t="s">
        <v>147</v>
      </c>
      <c r="G11" s="3">
        <v>0</v>
      </c>
      <c r="J11" s="3">
        <v>0</v>
      </c>
      <c r="K11" s="4"/>
      <c r="M11" s="3">
        <f t="shared" si="0"/>
        <v>1</v>
      </c>
      <c r="N11" s="3">
        <f t="shared" si="1"/>
        <v>1</v>
      </c>
    </row>
    <row r="12" spans="1:14" x14ac:dyDescent="0.15">
      <c r="A12" s="3">
        <v>13</v>
      </c>
      <c r="B12" s="3" t="s">
        <v>96</v>
      </c>
      <c r="C12" s="3" t="s">
        <v>14</v>
      </c>
      <c r="D12" s="3">
        <v>0</v>
      </c>
      <c r="E12" s="4"/>
      <c r="G12" s="3">
        <v>1</v>
      </c>
      <c r="H12" s="4" t="s">
        <v>80</v>
      </c>
      <c r="I12" s="3" t="s">
        <v>76</v>
      </c>
      <c r="J12" s="3">
        <v>0</v>
      </c>
      <c r="K12" s="4"/>
      <c r="M12" s="3">
        <f t="shared" si="0"/>
        <v>1</v>
      </c>
      <c r="N12" s="3">
        <f t="shared" si="1"/>
        <v>1</v>
      </c>
    </row>
    <row r="13" spans="1:14" x14ac:dyDescent="0.15">
      <c r="A13" s="3">
        <v>66</v>
      </c>
      <c r="B13" s="3" t="s">
        <v>97</v>
      </c>
      <c r="C13" s="3" t="s">
        <v>63</v>
      </c>
      <c r="H13" s="4"/>
      <c r="K13" s="4"/>
      <c r="M13" s="3">
        <f t="shared" si="0"/>
        <v>0</v>
      </c>
      <c r="N13" s="3">
        <f t="shared" si="1"/>
        <v>0</v>
      </c>
    </row>
    <row r="14" spans="1:14" x14ac:dyDescent="0.15">
      <c r="A14" s="3">
        <v>15</v>
      </c>
      <c r="B14" s="3" t="s">
        <v>98</v>
      </c>
      <c r="C14" s="3" t="s">
        <v>15</v>
      </c>
      <c r="D14" s="3">
        <v>1</v>
      </c>
      <c r="E14" s="4" t="s">
        <v>79</v>
      </c>
      <c r="F14" s="3" t="s">
        <v>76</v>
      </c>
      <c r="G14" s="3">
        <v>0</v>
      </c>
      <c r="H14" s="4"/>
      <c r="J14" s="3">
        <v>1</v>
      </c>
      <c r="K14" s="4" t="s">
        <v>83</v>
      </c>
      <c r="L14" s="3" t="s">
        <v>76</v>
      </c>
      <c r="M14" s="3">
        <f t="shared" si="0"/>
        <v>2</v>
      </c>
      <c r="N14" s="3">
        <f t="shared" si="1"/>
        <v>1</v>
      </c>
    </row>
    <row r="15" spans="1:14" x14ac:dyDescent="0.15">
      <c r="A15" s="3">
        <v>16</v>
      </c>
      <c r="B15" s="3" t="s">
        <v>99</v>
      </c>
      <c r="C15" s="3" t="s">
        <v>16</v>
      </c>
      <c r="D15" s="3">
        <v>1</v>
      </c>
      <c r="E15" s="4" t="s">
        <v>79</v>
      </c>
      <c r="F15" s="3" t="s">
        <v>76</v>
      </c>
      <c r="G15" s="3">
        <v>0</v>
      </c>
      <c r="H15" s="4"/>
      <c r="J15" s="3">
        <v>0</v>
      </c>
      <c r="M15" s="3">
        <f t="shared" si="0"/>
        <v>1</v>
      </c>
      <c r="N15" s="3">
        <f t="shared" si="1"/>
        <v>1</v>
      </c>
    </row>
    <row r="16" spans="1:14" x14ac:dyDescent="0.15">
      <c r="A16" s="3">
        <v>17</v>
      </c>
      <c r="B16" s="3" t="s">
        <v>100</v>
      </c>
      <c r="C16" s="3" t="s">
        <v>17</v>
      </c>
      <c r="D16" s="3">
        <v>1</v>
      </c>
      <c r="E16" s="4" t="s">
        <v>79</v>
      </c>
      <c r="F16" s="3" t="s">
        <v>76</v>
      </c>
      <c r="G16" s="3">
        <v>0</v>
      </c>
      <c r="H16" s="4"/>
      <c r="J16" s="3">
        <v>0</v>
      </c>
      <c r="K16" s="4"/>
      <c r="M16" s="3">
        <f t="shared" si="0"/>
        <v>1</v>
      </c>
      <c r="N16" s="3">
        <f t="shared" si="1"/>
        <v>1</v>
      </c>
    </row>
    <row r="17" spans="1:14" x14ac:dyDescent="0.15">
      <c r="A17" s="3">
        <v>18</v>
      </c>
      <c r="B17" s="3" t="s">
        <v>101</v>
      </c>
      <c r="C17" s="3" t="s">
        <v>18</v>
      </c>
      <c r="D17" s="3">
        <v>1</v>
      </c>
      <c r="E17" s="4" t="s">
        <v>79</v>
      </c>
      <c r="F17" s="3" t="s">
        <v>76</v>
      </c>
      <c r="G17" s="3">
        <v>0</v>
      </c>
      <c r="H17" s="4"/>
      <c r="J17" s="3">
        <v>0</v>
      </c>
      <c r="K17" s="4"/>
      <c r="M17" s="3">
        <f t="shared" si="0"/>
        <v>1</v>
      </c>
      <c r="N17" s="3">
        <f t="shared" si="1"/>
        <v>1</v>
      </c>
    </row>
    <row r="18" spans="1:14" x14ac:dyDescent="0.15">
      <c r="A18" s="3">
        <v>19</v>
      </c>
      <c r="B18" s="3" t="s">
        <v>102</v>
      </c>
      <c r="C18" s="3" t="s">
        <v>19</v>
      </c>
      <c r="D18" s="3">
        <v>1</v>
      </c>
      <c r="E18" s="4" t="s">
        <v>79</v>
      </c>
      <c r="F18" s="3" t="s">
        <v>76</v>
      </c>
      <c r="G18" s="3">
        <v>0</v>
      </c>
      <c r="H18" s="4"/>
      <c r="J18" s="3">
        <v>0</v>
      </c>
      <c r="K18" s="4"/>
      <c r="M18" s="3">
        <f t="shared" si="0"/>
        <v>1</v>
      </c>
      <c r="N18" s="3">
        <f t="shared" si="1"/>
        <v>1</v>
      </c>
    </row>
    <row r="19" spans="1:14" x14ac:dyDescent="0.15">
      <c r="A19" s="3">
        <v>20</v>
      </c>
      <c r="B19" s="3" t="s">
        <v>103</v>
      </c>
      <c r="C19" s="3" t="s">
        <v>20</v>
      </c>
      <c r="D19" s="3">
        <v>0</v>
      </c>
      <c r="E19" s="4"/>
      <c r="G19" s="3">
        <v>0</v>
      </c>
      <c r="J19" s="3">
        <v>1</v>
      </c>
      <c r="K19" s="4" t="s">
        <v>152</v>
      </c>
      <c r="L19" s="3" t="s">
        <v>77</v>
      </c>
      <c r="M19" s="3">
        <f t="shared" si="0"/>
        <v>1</v>
      </c>
      <c r="N19" s="3">
        <f t="shared" si="1"/>
        <v>1</v>
      </c>
    </row>
    <row r="20" spans="1:14" x14ac:dyDescent="0.15">
      <c r="A20" s="3">
        <v>21</v>
      </c>
      <c r="B20" s="3" t="s">
        <v>104</v>
      </c>
      <c r="C20" s="3" t="s">
        <v>21</v>
      </c>
      <c r="D20" s="3">
        <v>1</v>
      </c>
      <c r="E20" s="4" t="s">
        <v>79</v>
      </c>
      <c r="F20" s="3" t="s">
        <v>76</v>
      </c>
      <c r="G20" s="3">
        <v>0</v>
      </c>
      <c r="H20" s="4"/>
      <c r="J20" s="3">
        <v>0</v>
      </c>
      <c r="M20" s="3">
        <f t="shared" si="0"/>
        <v>1</v>
      </c>
      <c r="N20" s="3">
        <f t="shared" si="1"/>
        <v>1</v>
      </c>
    </row>
    <row r="21" spans="1:14" x14ac:dyDescent="0.15">
      <c r="A21" s="3">
        <v>22</v>
      </c>
      <c r="B21" s="3" t="s">
        <v>105</v>
      </c>
      <c r="C21" s="3" t="s">
        <v>22</v>
      </c>
      <c r="D21" s="3">
        <v>1</v>
      </c>
      <c r="E21" s="4" t="s">
        <v>79</v>
      </c>
      <c r="F21" s="3" t="s">
        <v>76</v>
      </c>
      <c r="G21" s="3">
        <v>0</v>
      </c>
      <c r="H21" s="4"/>
      <c r="J21" s="3">
        <v>0</v>
      </c>
      <c r="K21" s="4"/>
      <c r="M21" s="3">
        <f t="shared" si="0"/>
        <v>1</v>
      </c>
      <c r="N21" s="3">
        <f t="shared" si="1"/>
        <v>1</v>
      </c>
    </row>
    <row r="22" spans="1:14" x14ac:dyDescent="0.15">
      <c r="A22" s="3">
        <v>23</v>
      </c>
      <c r="B22" s="3" t="s">
        <v>106</v>
      </c>
      <c r="C22" s="3" t="s">
        <v>23</v>
      </c>
      <c r="D22" s="3">
        <v>1</v>
      </c>
      <c r="E22" s="4" t="s">
        <v>78</v>
      </c>
      <c r="F22" s="3" t="s">
        <v>77</v>
      </c>
      <c r="G22" s="3">
        <v>0</v>
      </c>
      <c r="J22" s="3">
        <v>0</v>
      </c>
      <c r="M22" s="3">
        <f t="shared" si="0"/>
        <v>1</v>
      </c>
      <c r="N22" s="3">
        <f t="shared" si="1"/>
        <v>1</v>
      </c>
    </row>
    <row r="23" spans="1:14" x14ac:dyDescent="0.15">
      <c r="A23" s="3">
        <v>24</v>
      </c>
      <c r="B23" s="3" t="s">
        <v>107</v>
      </c>
      <c r="C23" s="3" t="s">
        <v>24</v>
      </c>
      <c r="D23" s="3">
        <v>1</v>
      </c>
      <c r="E23" s="4" t="s">
        <v>78</v>
      </c>
      <c r="F23" s="3" t="s">
        <v>77</v>
      </c>
      <c r="G23" s="3">
        <v>0</v>
      </c>
      <c r="J23" s="3">
        <v>1</v>
      </c>
      <c r="K23" s="4" t="s">
        <v>154</v>
      </c>
      <c r="L23" s="3" t="s">
        <v>151</v>
      </c>
      <c r="M23" s="3">
        <f t="shared" si="0"/>
        <v>2</v>
      </c>
      <c r="N23" s="3">
        <f t="shared" si="1"/>
        <v>1</v>
      </c>
    </row>
    <row r="24" spans="1:14" x14ac:dyDescent="0.15">
      <c r="A24" s="3">
        <v>25</v>
      </c>
      <c r="B24" s="3" t="s">
        <v>108</v>
      </c>
      <c r="C24" s="3" t="s">
        <v>25</v>
      </c>
      <c r="D24" s="3">
        <v>0</v>
      </c>
      <c r="G24" s="3">
        <v>0</v>
      </c>
      <c r="H24" s="4"/>
      <c r="J24" s="3">
        <v>0</v>
      </c>
      <c r="K24" s="4"/>
      <c r="M24" s="3">
        <f t="shared" si="0"/>
        <v>0</v>
      </c>
      <c r="N24" s="3">
        <f t="shared" si="1"/>
        <v>0</v>
      </c>
    </row>
    <row r="25" spans="1:14" x14ac:dyDescent="0.15">
      <c r="A25" s="3">
        <v>26</v>
      </c>
      <c r="B25" s="3" t="s">
        <v>109</v>
      </c>
      <c r="C25" s="3" t="s">
        <v>26</v>
      </c>
      <c r="D25" s="3">
        <v>0</v>
      </c>
      <c r="G25" s="3">
        <v>0</v>
      </c>
      <c r="J25" s="3">
        <v>1</v>
      </c>
      <c r="K25" s="4" t="s">
        <v>152</v>
      </c>
      <c r="L25" s="3" t="s">
        <v>77</v>
      </c>
      <c r="M25" s="3">
        <f t="shared" si="0"/>
        <v>1</v>
      </c>
      <c r="N25" s="3">
        <f t="shared" si="1"/>
        <v>1</v>
      </c>
    </row>
    <row r="26" spans="1:14" x14ac:dyDescent="0.15">
      <c r="A26" s="3">
        <v>27</v>
      </c>
      <c r="B26" s="3" t="s">
        <v>110</v>
      </c>
      <c r="C26" s="3" t="s">
        <v>27</v>
      </c>
      <c r="D26" s="3">
        <v>0</v>
      </c>
      <c r="E26" s="4"/>
      <c r="G26" s="3">
        <v>1</v>
      </c>
      <c r="H26" s="4" t="s">
        <v>80</v>
      </c>
      <c r="I26" s="3" t="s">
        <v>76</v>
      </c>
      <c r="J26" s="3">
        <v>0</v>
      </c>
      <c r="K26" s="4"/>
      <c r="M26" s="3">
        <f t="shared" si="0"/>
        <v>1</v>
      </c>
      <c r="N26" s="3">
        <f t="shared" si="1"/>
        <v>1</v>
      </c>
    </row>
    <row r="27" spans="1:14" x14ac:dyDescent="0.15">
      <c r="A27" s="3">
        <v>28</v>
      </c>
      <c r="B27" s="3" t="s">
        <v>111</v>
      </c>
      <c r="C27" s="3" t="s">
        <v>28</v>
      </c>
      <c r="D27" s="3">
        <v>1</v>
      </c>
      <c r="E27" s="4" t="s">
        <v>79</v>
      </c>
      <c r="F27" s="3" t="s">
        <v>76</v>
      </c>
      <c r="G27" s="3">
        <v>0</v>
      </c>
      <c r="H27" s="4"/>
      <c r="J27" s="3">
        <v>0</v>
      </c>
      <c r="K27" s="4"/>
      <c r="M27" s="3">
        <f t="shared" si="0"/>
        <v>1</v>
      </c>
      <c r="N27" s="3">
        <f t="shared" si="1"/>
        <v>1</v>
      </c>
    </row>
    <row r="28" spans="1:14" x14ac:dyDescent="0.15">
      <c r="A28" s="3">
        <v>29</v>
      </c>
      <c r="B28" s="3" t="s">
        <v>112</v>
      </c>
      <c r="C28" s="3" t="s">
        <v>29</v>
      </c>
      <c r="D28" s="3">
        <v>0</v>
      </c>
      <c r="E28" s="4"/>
      <c r="G28" s="3">
        <v>1</v>
      </c>
      <c r="H28" s="4" t="s">
        <v>80</v>
      </c>
      <c r="I28" s="3" t="s">
        <v>76</v>
      </c>
      <c r="J28" s="3">
        <v>0</v>
      </c>
      <c r="M28" s="3">
        <f t="shared" si="0"/>
        <v>1</v>
      </c>
      <c r="N28" s="3">
        <f t="shared" si="1"/>
        <v>1</v>
      </c>
    </row>
    <row r="29" spans="1:14" x14ac:dyDescent="0.15">
      <c r="A29" s="3">
        <v>30</v>
      </c>
      <c r="B29" s="3" t="s">
        <v>113</v>
      </c>
      <c r="C29" s="3" t="s">
        <v>30</v>
      </c>
      <c r="D29" s="3">
        <v>0</v>
      </c>
      <c r="G29" s="3">
        <v>1</v>
      </c>
      <c r="H29" s="4" t="s">
        <v>80</v>
      </c>
      <c r="I29" s="3" t="s">
        <v>76</v>
      </c>
      <c r="J29" s="3">
        <v>0</v>
      </c>
      <c r="K29" s="4"/>
      <c r="M29" s="3">
        <f t="shared" si="0"/>
        <v>1</v>
      </c>
      <c r="N29" s="3">
        <f t="shared" si="1"/>
        <v>1</v>
      </c>
    </row>
    <row r="30" spans="1:14" x14ac:dyDescent="0.15">
      <c r="A30" s="3">
        <v>32</v>
      </c>
      <c r="B30" s="3" t="s">
        <v>114</v>
      </c>
      <c r="C30" s="3" t="s">
        <v>31</v>
      </c>
      <c r="D30" s="3">
        <v>1</v>
      </c>
      <c r="E30" s="4" t="s">
        <v>78</v>
      </c>
      <c r="F30" s="3" t="s">
        <v>77</v>
      </c>
      <c r="G30" s="3">
        <v>0</v>
      </c>
      <c r="J30" s="3">
        <v>0</v>
      </c>
      <c r="M30" s="3">
        <f t="shared" si="0"/>
        <v>1</v>
      </c>
      <c r="N30" s="3">
        <f t="shared" si="1"/>
        <v>1</v>
      </c>
    </row>
    <row r="31" spans="1:14" x14ac:dyDescent="0.15">
      <c r="A31" s="3">
        <v>32</v>
      </c>
      <c r="B31" s="3" t="s">
        <v>115</v>
      </c>
      <c r="C31" s="3" t="s">
        <v>32</v>
      </c>
      <c r="D31" s="3">
        <v>0</v>
      </c>
      <c r="E31" s="4"/>
      <c r="G31" s="3">
        <v>1</v>
      </c>
      <c r="H31" s="4" t="s">
        <v>80</v>
      </c>
      <c r="I31" s="3" t="s">
        <v>76</v>
      </c>
      <c r="J31" s="3">
        <v>0</v>
      </c>
      <c r="K31" s="4"/>
      <c r="M31" s="3">
        <f t="shared" si="0"/>
        <v>1</v>
      </c>
      <c r="N31" s="3">
        <f t="shared" si="1"/>
        <v>1</v>
      </c>
    </row>
    <row r="32" spans="1:14" x14ac:dyDescent="0.15">
      <c r="A32" s="3">
        <v>33</v>
      </c>
      <c r="B32" s="3" t="s">
        <v>116</v>
      </c>
      <c r="C32" s="3" t="s">
        <v>33</v>
      </c>
      <c r="D32" s="3">
        <v>0</v>
      </c>
      <c r="G32" s="3">
        <v>0</v>
      </c>
      <c r="J32" s="3">
        <v>0</v>
      </c>
      <c r="M32" s="3">
        <f t="shared" si="0"/>
        <v>0</v>
      </c>
      <c r="N32" s="3">
        <f t="shared" si="1"/>
        <v>0</v>
      </c>
    </row>
    <row r="33" spans="1:14" x14ac:dyDescent="0.15">
      <c r="A33" s="3">
        <v>34</v>
      </c>
      <c r="B33" s="3" t="s">
        <v>117</v>
      </c>
      <c r="C33" s="5" t="s">
        <v>34</v>
      </c>
      <c r="D33" s="5">
        <v>1</v>
      </c>
      <c r="E33" s="4" t="s">
        <v>79</v>
      </c>
      <c r="F33" s="3" t="s">
        <v>76</v>
      </c>
      <c r="G33" s="5">
        <v>1</v>
      </c>
      <c r="H33" s="4" t="s">
        <v>80</v>
      </c>
      <c r="I33" s="3" t="s">
        <v>76</v>
      </c>
      <c r="J33" s="5">
        <v>1</v>
      </c>
      <c r="K33" s="4" t="s">
        <v>152</v>
      </c>
      <c r="L33" s="3" t="s">
        <v>77</v>
      </c>
      <c r="M33" s="3">
        <f t="shared" si="0"/>
        <v>3</v>
      </c>
      <c r="N33" s="3">
        <f t="shared" si="1"/>
        <v>1</v>
      </c>
    </row>
    <row r="34" spans="1:14" x14ac:dyDescent="0.15">
      <c r="A34" s="3">
        <v>35</v>
      </c>
      <c r="B34" s="3" t="s">
        <v>118</v>
      </c>
      <c r="C34" s="3" t="s">
        <v>35</v>
      </c>
      <c r="D34" s="3">
        <v>0</v>
      </c>
      <c r="G34" s="3">
        <v>0</v>
      </c>
      <c r="J34" s="3">
        <v>1</v>
      </c>
      <c r="K34" s="4" t="s">
        <v>83</v>
      </c>
      <c r="L34" s="3" t="s">
        <v>76</v>
      </c>
      <c r="M34" s="3">
        <f t="shared" ref="M34:M55" si="2">SUM(D34:J34)</f>
        <v>1</v>
      </c>
      <c r="N34" s="3">
        <f t="shared" si="1"/>
        <v>1</v>
      </c>
    </row>
    <row r="35" spans="1:14" x14ac:dyDescent="0.15">
      <c r="A35" s="3">
        <v>36</v>
      </c>
      <c r="B35" s="3" t="s">
        <v>119</v>
      </c>
      <c r="C35" s="5" t="s">
        <v>36</v>
      </c>
      <c r="D35" s="5">
        <v>1</v>
      </c>
      <c r="E35" s="4" t="s">
        <v>146</v>
      </c>
      <c r="F35" s="3" t="s">
        <v>147</v>
      </c>
      <c r="G35" s="5">
        <v>1</v>
      </c>
      <c r="H35" s="4" t="s">
        <v>150</v>
      </c>
      <c r="I35" s="3" t="s">
        <v>151</v>
      </c>
      <c r="J35" s="5">
        <v>1</v>
      </c>
      <c r="K35" s="4" t="s">
        <v>153</v>
      </c>
      <c r="L35" s="3" t="s">
        <v>147</v>
      </c>
      <c r="M35" s="3">
        <f t="shared" si="2"/>
        <v>3</v>
      </c>
      <c r="N35" s="3">
        <f t="shared" si="1"/>
        <v>1</v>
      </c>
    </row>
    <row r="36" spans="1:14" x14ac:dyDescent="0.15">
      <c r="A36" s="3">
        <v>37</v>
      </c>
      <c r="B36" s="3" t="s">
        <v>120</v>
      </c>
      <c r="C36" s="3" t="s">
        <v>37</v>
      </c>
      <c r="D36" s="3">
        <v>0</v>
      </c>
      <c r="G36" s="3">
        <v>0</v>
      </c>
      <c r="J36" s="3">
        <v>0</v>
      </c>
      <c r="M36" s="3">
        <f t="shared" si="2"/>
        <v>0</v>
      </c>
      <c r="N36" s="3">
        <f t="shared" si="1"/>
        <v>0</v>
      </c>
    </row>
    <row r="37" spans="1:14" x14ac:dyDescent="0.15">
      <c r="A37" s="3">
        <v>38</v>
      </c>
      <c r="B37" s="3" t="s">
        <v>121</v>
      </c>
      <c r="C37" s="3" t="s">
        <v>38</v>
      </c>
      <c r="D37" s="3">
        <v>0</v>
      </c>
      <c r="G37" s="3">
        <v>1</v>
      </c>
      <c r="H37" s="4" t="s">
        <v>80</v>
      </c>
      <c r="I37" s="3" t="s">
        <v>76</v>
      </c>
      <c r="J37" s="3">
        <v>0</v>
      </c>
      <c r="M37" s="3">
        <f t="shared" si="2"/>
        <v>1</v>
      </c>
      <c r="N37" s="3">
        <f t="shared" si="1"/>
        <v>1</v>
      </c>
    </row>
    <row r="38" spans="1:14" x14ac:dyDescent="0.15">
      <c r="A38" s="3">
        <v>39</v>
      </c>
      <c r="B38" s="3" t="s">
        <v>122</v>
      </c>
      <c r="C38" s="3" t="s">
        <v>39</v>
      </c>
      <c r="D38" s="3">
        <v>0</v>
      </c>
      <c r="E38" s="4"/>
      <c r="G38" s="3">
        <v>1</v>
      </c>
      <c r="H38" s="4" t="s">
        <v>148</v>
      </c>
      <c r="I38" s="3" t="s">
        <v>77</v>
      </c>
      <c r="J38" s="3">
        <v>0</v>
      </c>
      <c r="K38" s="4"/>
      <c r="M38" s="3">
        <f t="shared" si="2"/>
        <v>1</v>
      </c>
      <c r="N38" s="3">
        <f t="shared" si="1"/>
        <v>1</v>
      </c>
    </row>
    <row r="39" spans="1:14" x14ac:dyDescent="0.15">
      <c r="A39" s="3">
        <v>40</v>
      </c>
      <c r="B39" s="3" t="s">
        <v>123</v>
      </c>
      <c r="C39" s="3" t="s">
        <v>40</v>
      </c>
      <c r="D39" s="3">
        <v>0</v>
      </c>
      <c r="G39" s="3">
        <v>0</v>
      </c>
      <c r="J39" s="3">
        <v>1</v>
      </c>
      <c r="K39" s="4" t="s">
        <v>153</v>
      </c>
      <c r="L39" s="3" t="s">
        <v>147</v>
      </c>
      <c r="M39" s="3">
        <f t="shared" si="2"/>
        <v>1</v>
      </c>
      <c r="N39" s="3">
        <f t="shared" si="1"/>
        <v>1</v>
      </c>
    </row>
    <row r="40" spans="1:14" x14ac:dyDescent="0.15">
      <c r="A40" s="3">
        <v>41</v>
      </c>
      <c r="B40" s="3" t="s">
        <v>124</v>
      </c>
      <c r="C40" s="5" t="s">
        <v>41</v>
      </c>
      <c r="D40" s="5">
        <v>1</v>
      </c>
      <c r="E40" s="4" t="s">
        <v>79</v>
      </c>
      <c r="F40" s="3" t="s">
        <v>76</v>
      </c>
      <c r="G40" s="5">
        <v>1</v>
      </c>
      <c r="H40" s="4" t="s">
        <v>80</v>
      </c>
      <c r="I40" s="3" t="s">
        <v>76</v>
      </c>
      <c r="J40" s="5">
        <v>1</v>
      </c>
      <c r="K40" s="4" t="s">
        <v>83</v>
      </c>
      <c r="L40" s="3" t="s">
        <v>76</v>
      </c>
      <c r="M40" s="3">
        <f t="shared" si="2"/>
        <v>3</v>
      </c>
      <c r="N40" s="3">
        <f t="shared" si="1"/>
        <v>1</v>
      </c>
    </row>
    <row r="41" spans="1:14" x14ac:dyDescent="0.15">
      <c r="A41" s="3">
        <v>42</v>
      </c>
      <c r="B41" s="3" t="s">
        <v>125</v>
      </c>
      <c r="C41" s="3" t="s">
        <v>42</v>
      </c>
      <c r="D41" s="3">
        <v>1</v>
      </c>
      <c r="E41" s="4" t="s">
        <v>79</v>
      </c>
      <c r="F41" s="3" t="s">
        <v>76</v>
      </c>
      <c r="G41" s="3">
        <v>0</v>
      </c>
      <c r="H41" s="4"/>
      <c r="J41" s="5">
        <v>0</v>
      </c>
      <c r="K41" s="4"/>
      <c r="M41" s="3">
        <f t="shared" si="2"/>
        <v>1</v>
      </c>
      <c r="N41" s="3">
        <f t="shared" si="1"/>
        <v>1</v>
      </c>
    </row>
    <row r="42" spans="1:14" x14ac:dyDescent="0.15">
      <c r="A42" s="3">
        <v>72</v>
      </c>
      <c r="B42" s="3" t="s">
        <v>126</v>
      </c>
      <c r="C42" s="3" t="s">
        <v>4</v>
      </c>
      <c r="D42" s="3">
        <v>0</v>
      </c>
      <c r="G42" s="3">
        <v>1</v>
      </c>
      <c r="H42" s="4" t="s">
        <v>80</v>
      </c>
      <c r="I42" s="3" t="s">
        <v>76</v>
      </c>
      <c r="J42" s="5">
        <v>0</v>
      </c>
      <c r="M42" s="3">
        <f t="shared" si="2"/>
        <v>1</v>
      </c>
      <c r="N42" s="3">
        <f t="shared" si="1"/>
        <v>1</v>
      </c>
    </row>
    <row r="43" spans="1:14" x14ac:dyDescent="0.15">
      <c r="A43" s="3">
        <v>44</v>
      </c>
      <c r="B43" s="3" t="s">
        <v>127</v>
      </c>
      <c r="C43" s="3" t="s">
        <v>43</v>
      </c>
      <c r="D43" s="3">
        <v>0</v>
      </c>
      <c r="G43" s="3">
        <v>0</v>
      </c>
      <c r="H43" s="4"/>
      <c r="J43" s="3">
        <v>1</v>
      </c>
      <c r="K43" s="4" t="s">
        <v>83</v>
      </c>
      <c r="L43" s="3" t="s">
        <v>76</v>
      </c>
      <c r="M43" s="3">
        <f t="shared" si="2"/>
        <v>1</v>
      </c>
      <c r="N43" s="3">
        <f t="shared" si="1"/>
        <v>1</v>
      </c>
    </row>
    <row r="44" spans="1:14" x14ac:dyDescent="0.15">
      <c r="A44" s="3">
        <v>45</v>
      </c>
      <c r="B44" s="3" t="s">
        <v>128</v>
      </c>
      <c r="C44" s="3" t="s">
        <v>44</v>
      </c>
      <c r="D44" s="3">
        <v>1</v>
      </c>
      <c r="E44" s="4" t="s">
        <v>79</v>
      </c>
      <c r="F44" s="3" t="s">
        <v>76</v>
      </c>
      <c r="G44" s="3">
        <v>0</v>
      </c>
      <c r="J44" s="5">
        <v>0</v>
      </c>
      <c r="M44" s="3">
        <f t="shared" si="2"/>
        <v>1</v>
      </c>
      <c r="N44" s="3">
        <f t="shared" si="1"/>
        <v>1</v>
      </c>
    </row>
    <row r="45" spans="1:14" x14ac:dyDescent="0.15">
      <c r="A45" s="3">
        <v>46</v>
      </c>
      <c r="B45" s="3" t="s">
        <v>129</v>
      </c>
      <c r="C45" s="3" t="s">
        <v>45</v>
      </c>
      <c r="D45" s="3">
        <v>0</v>
      </c>
      <c r="G45" s="3">
        <v>1</v>
      </c>
      <c r="H45" s="4" t="s">
        <v>80</v>
      </c>
      <c r="I45" s="3" t="s">
        <v>76</v>
      </c>
      <c r="J45" s="5">
        <v>0</v>
      </c>
      <c r="M45" s="3">
        <f t="shared" si="2"/>
        <v>1</v>
      </c>
      <c r="N45" s="3">
        <f t="shared" si="1"/>
        <v>1</v>
      </c>
    </row>
    <row r="46" spans="1:14" x14ac:dyDescent="0.15">
      <c r="A46" s="3">
        <v>47</v>
      </c>
      <c r="B46" s="3" t="s">
        <v>130</v>
      </c>
      <c r="C46" s="5" t="s">
        <v>46</v>
      </c>
      <c r="D46" s="5">
        <v>1</v>
      </c>
      <c r="E46" s="4" t="s">
        <v>79</v>
      </c>
      <c r="F46" s="3" t="s">
        <v>76</v>
      </c>
      <c r="G46" s="5">
        <v>1</v>
      </c>
      <c r="H46" s="4" t="s">
        <v>80</v>
      </c>
      <c r="I46" s="3" t="s">
        <v>76</v>
      </c>
      <c r="J46" s="5">
        <v>0</v>
      </c>
      <c r="M46" s="3">
        <f t="shared" si="2"/>
        <v>2</v>
      </c>
      <c r="N46" s="3">
        <f t="shared" si="1"/>
        <v>1</v>
      </c>
    </row>
    <row r="47" spans="1:14" x14ac:dyDescent="0.15">
      <c r="A47" s="3">
        <v>48</v>
      </c>
      <c r="B47" s="3" t="s">
        <v>131</v>
      </c>
      <c r="C47" s="3" t="s">
        <v>47</v>
      </c>
      <c r="D47" s="3">
        <v>0</v>
      </c>
      <c r="E47" s="4"/>
      <c r="G47" s="3">
        <v>1</v>
      </c>
      <c r="H47" s="4" t="s">
        <v>149</v>
      </c>
      <c r="I47" s="3" t="s">
        <v>147</v>
      </c>
      <c r="J47" s="5">
        <v>0</v>
      </c>
      <c r="K47" s="4"/>
      <c r="M47" s="3">
        <f t="shared" si="2"/>
        <v>1</v>
      </c>
      <c r="N47" s="3">
        <f t="shared" si="1"/>
        <v>1</v>
      </c>
    </row>
    <row r="48" spans="1:14" x14ac:dyDescent="0.15">
      <c r="A48" s="3">
        <v>49</v>
      </c>
      <c r="B48" s="3" t="s">
        <v>132</v>
      </c>
      <c r="C48" s="5" t="s">
        <v>48</v>
      </c>
      <c r="D48" s="5">
        <v>1</v>
      </c>
      <c r="E48" s="4" t="s">
        <v>146</v>
      </c>
      <c r="F48" s="3" t="s">
        <v>147</v>
      </c>
      <c r="G48" s="5">
        <v>1</v>
      </c>
      <c r="H48" s="4" t="s">
        <v>148</v>
      </c>
      <c r="I48" s="3" t="s">
        <v>77</v>
      </c>
      <c r="J48" s="5">
        <v>1</v>
      </c>
      <c r="K48" s="4" t="s">
        <v>153</v>
      </c>
      <c r="L48" s="3" t="s">
        <v>147</v>
      </c>
      <c r="M48" s="3">
        <f t="shared" si="2"/>
        <v>3</v>
      </c>
      <c r="N48" s="3">
        <f t="shared" si="1"/>
        <v>1</v>
      </c>
    </row>
    <row r="49" spans="1:14" x14ac:dyDescent="0.15">
      <c r="A49" s="3">
        <v>50</v>
      </c>
      <c r="B49" s="3" t="s">
        <v>133</v>
      </c>
      <c r="C49" s="3" t="s">
        <v>49</v>
      </c>
      <c r="D49" s="3">
        <v>0</v>
      </c>
      <c r="E49" s="4"/>
      <c r="G49" s="3">
        <v>0</v>
      </c>
      <c r="H49" s="4"/>
      <c r="J49" s="3">
        <v>0</v>
      </c>
      <c r="K49" s="4"/>
      <c r="M49" s="3">
        <f t="shared" si="2"/>
        <v>0</v>
      </c>
      <c r="N49" s="3">
        <f t="shared" si="1"/>
        <v>0</v>
      </c>
    </row>
    <row r="50" spans="1:14" x14ac:dyDescent="0.15">
      <c r="A50" s="3">
        <v>51</v>
      </c>
      <c r="B50" s="3" t="s">
        <v>134</v>
      </c>
      <c r="C50" s="3" t="s">
        <v>50</v>
      </c>
      <c r="D50" s="3">
        <v>1</v>
      </c>
      <c r="E50" s="4" t="s">
        <v>79</v>
      </c>
      <c r="F50" s="3" t="s">
        <v>76</v>
      </c>
      <c r="G50" s="3">
        <v>0</v>
      </c>
      <c r="H50" s="4"/>
      <c r="J50" s="5">
        <v>0</v>
      </c>
      <c r="K50" s="4"/>
      <c r="M50" s="3">
        <f t="shared" si="2"/>
        <v>1</v>
      </c>
      <c r="N50" s="3">
        <f t="shared" si="1"/>
        <v>1</v>
      </c>
    </row>
    <row r="51" spans="1:14" x14ac:dyDescent="0.15">
      <c r="A51" s="3">
        <v>53</v>
      </c>
      <c r="B51" s="3" t="s">
        <v>135</v>
      </c>
      <c r="C51" s="3" t="s">
        <v>51</v>
      </c>
      <c r="D51" s="3">
        <v>0</v>
      </c>
      <c r="G51" s="3">
        <v>0</v>
      </c>
      <c r="H51" s="4"/>
      <c r="J51" s="3">
        <v>0</v>
      </c>
      <c r="K51" s="4"/>
      <c r="M51" s="3">
        <f t="shared" si="2"/>
        <v>0</v>
      </c>
      <c r="N51" s="3">
        <f t="shared" si="1"/>
        <v>0</v>
      </c>
    </row>
    <row r="52" spans="1:14" x14ac:dyDescent="0.15">
      <c r="A52" s="3">
        <v>54</v>
      </c>
      <c r="B52" s="3" t="s">
        <v>136</v>
      </c>
      <c r="C52" s="3" t="s">
        <v>52</v>
      </c>
      <c r="D52" s="3">
        <v>1</v>
      </c>
      <c r="E52" s="4" t="s">
        <v>79</v>
      </c>
      <c r="F52" s="3" t="s">
        <v>76</v>
      </c>
      <c r="G52" s="3">
        <v>0</v>
      </c>
      <c r="J52" s="5">
        <v>0</v>
      </c>
      <c r="M52" s="3">
        <f t="shared" si="2"/>
        <v>1</v>
      </c>
      <c r="N52" s="3">
        <f t="shared" si="1"/>
        <v>1</v>
      </c>
    </row>
    <row r="53" spans="1:14" x14ac:dyDescent="0.15">
      <c r="A53" s="3">
        <v>55</v>
      </c>
      <c r="B53" s="3" t="s">
        <v>137</v>
      </c>
      <c r="C53" s="3" t="s">
        <v>53</v>
      </c>
      <c r="D53" s="3">
        <v>1</v>
      </c>
      <c r="E53" s="4" t="s">
        <v>79</v>
      </c>
      <c r="F53" s="3" t="s">
        <v>76</v>
      </c>
      <c r="G53" s="3">
        <v>0</v>
      </c>
      <c r="H53" s="4"/>
      <c r="J53" s="5">
        <v>0</v>
      </c>
      <c r="K53" s="4"/>
      <c r="M53" s="3">
        <f t="shared" si="2"/>
        <v>1</v>
      </c>
      <c r="N53" s="3">
        <f t="shared" si="1"/>
        <v>1</v>
      </c>
    </row>
    <row r="54" spans="1:14" x14ac:dyDescent="0.15">
      <c r="A54" s="3">
        <v>56</v>
      </c>
      <c r="B54" s="3" t="s">
        <v>138</v>
      </c>
      <c r="C54" s="3" t="s">
        <v>54</v>
      </c>
      <c r="D54" s="3">
        <v>1</v>
      </c>
      <c r="E54" s="4" t="s">
        <v>79</v>
      </c>
      <c r="F54" s="3" t="s">
        <v>76</v>
      </c>
      <c r="G54" s="3">
        <v>0</v>
      </c>
      <c r="J54" s="5">
        <v>0</v>
      </c>
      <c r="M54" s="3">
        <f t="shared" si="2"/>
        <v>1</v>
      </c>
      <c r="N54" s="3">
        <f t="shared" si="1"/>
        <v>1</v>
      </c>
    </row>
    <row r="55" spans="1:14" x14ac:dyDescent="0.15">
      <c r="D55" s="3">
        <f>SUM(D2:D54)</f>
        <v>24</v>
      </c>
      <c r="G55" s="3">
        <f>SUM(G2:G54)</f>
        <v>21</v>
      </c>
      <c r="J55" s="3">
        <f>SUM(J2:J54)</f>
        <v>12</v>
      </c>
      <c r="M55" s="3">
        <f t="shared" si="2"/>
        <v>57</v>
      </c>
      <c r="N55" s="3">
        <f>SUM(N2:N54)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CG_SGM_States</vt:lpstr>
      <vt:lpstr>SGM_States</vt:lpstr>
      <vt:lpstr>CG_States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2018-08-22T15:41:19Z</dcterms:created>
  <dcterms:modified xsi:type="dcterms:W3CDTF">2018-09-25T15:22:05Z</dcterms:modified>
</cp:coreProperties>
</file>