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80" yWindow="420" windowWidth="21780" windowHeight="11900" tabRatio="500"/>
  </bookViews>
  <sheets>
    <sheet name="Concurso" sheetId="1" r:id="rId1"/>
    <sheet name="Configurac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M2" i="1"/>
  <c r="N2" i="1"/>
  <c r="O2" i="1"/>
  <c r="P2" i="1"/>
  <c r="Q2" i="1"/>
  <c r="R2" i="1"/>
  <c r="S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</calcChain>
</file>

<file path=xl/sharedStrings.xml><?xml version="1.0" encoding="utf-8"?>
<sst xmlns="http://schemas.openxmlformats.org/spreadsheetml/2006/main" count="23" uniqueCount="23">
  <si>
    <t>Nombre</t>
  </si>
  <si>
    <t>Jurado 1</t>
  </si>
  <si>
    <t>Jurado 2</t>
  </si>
  <si>
    <t>Jurado 3</t>
  </si>
  <si>
    <t>Jurado 4</t>
  </si>
  <si>
    <t>Jurado 5</t>
  </si>
  <si>
    <t>Jurado 6</t>
  </si>
  <si>
    <t>Jurado 7</t>
  </si>
  <si>
    <t>Promedio</t>
  </si>
  <si>
    <t>Suma Puntaje</t>
  </si>
  <si>
    <t>Jurado 8</t>
  </si>
  <si>
    <t>Voto</t>
  </si>
  <si>
    <t>Puntaje</t>
  </si>
  <si>
    <t>Puntaje Jurado 1</t>
  </si>
  <si>
    <t>Puntaje Jurado 2</t>
  </si>
  <si>
    <t>Puntaje Jurado 3</t>
  </si>
  <si>
    <t>Puntaje Jurado 4</t>
  </si>
  <si>
    <t>Puntaje Jurado 5</t>
  </si>
  <si>
    <t>Puntaje Jurado 6</t>
  </si>
  <si>
    <t>Puntaje Jurado 7</t>
  </si>
  <si>
    <t>Puntaje Jurado 8</t>
  </si>
  <si>
    <t>Mejores votos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</si>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</sst>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C7" sqref="C7"/>
    </sheetView>
  </sheetViews>
  <sheetFormatPr baseColWidth="10" defaultRowHeight="15" x14ac:dyDescent="0"/>
  <cols>
    <col min="10" max="10" width="10.83203125" customWidth="1"/>
    <col min="11" max="11" width="12.1640625" customWidth="1"/>
    <col min="12" max="18" width="0" hidden="1" customWidth="1"/>
    <col min="19" max="19" width="7.5" hidden="1" customWidth="1"/>
    <col min="20" max="20" width="13" customWidth="1"/>
    <col min="21" max="21" width="16.1640625" customWidth="1"/>
  </cols>
  <sheetData>
    <row r="1" spans="1:21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8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9</v>
      </c>
      <c r="U1" t="s">
        <v>21</v>
      </c>
    </row>
    <row r="2" spans="1:21">
      <c r="A2">
        <v>1</v>
      </c>
      <c r="C2">
        <v>1</v>
      </c>
      <c r="D2">
        <v>1</v>
      </c>
      <c r="K2">
        <f>IF(ISERROR(AVERAGE(C2:J2)),"",AVERAGE(C2:J2))</f>
        <v>1</v>
      </c>
      <c r="L2" s="1">
        <f>IF(ISBLANK(C2),"",VLOOKUP(C2,Configuracion!$A$2:$B$20,2))</f>
        <v>100</v>
      </c>
      <c r="M2" s="1">
        <f>IF(ISBLANK(D2),"",VLOOKUP(D2,Configuracion!$A$2:$B$20,2))</f>
        <v>100</v>
      </c>
      <c r="N2" s="1" t="str">
        <f>IF(ISBLANK(E2),"",VLOOKUP(E2,Configuracion!$A$2:$B$20,2))</f>
        <v/>
      </c>
      <c r="O2" s="1" t="str">
        <f>IF(ISBLANK(F2),"",VLOOKUP(F2,Configuracion!$A$2:$B$20,2))</f>
        <v/>
      </c>
      <c r="P2" s="1" t="str">
        <f>IF(ISBLANK(G2),"",VLOOKUP(G2,Configuracion!$A$2:$B$20,2))</f>
        <v/>
      </c>
      <c r="Q2" s="1" t="str">
        <f>IF(ISBLANK(H2),"",VLOOKUP(H2,Configuracion!$A$2:$B$20,2))</f>
        <v/>
      </c>
      <c r="R2" s="1" t="str">
        <f>IF(ISBLANK(I2),"",VLOOKUP(I2,Configuracion!$A$2:$B$20,2))</f>
        <v/>
      </c>
      <c r="S2" s="1" t="str">
        <f>IF(ISBLANK(J2),"",VLOOKUP(J2,Configuracion!$A$2:$B$20,2))</f>
        <v/>
      </c>
      <c r="T2">
        <f>SUM(L2:S2)</f>
        <v>200</v>
      </c>
      <c r="U2" t="str">
        <f>CONCATENATE("#1:", COUNTIF(C2:J2,1)," #2:", COUNTIF(C2:J2,2)," #3:", COUNTIF(C2:J2,3)," #4:", COUNTIF(C2:J2,4)," #5:", COUNTIF(C2:J2,5)," #6:", COUNTIF(C2:J2,6)," #7:", COUNTIF(C2:J2,7)," #8:", COUNTIF(C2:J2,8)," #9:", COUNTIF(C2:J2,9)," #10:", COUNTIF(C2:J2,10)," #11:", COUNTIF(C2:J2,11)," #12:", COUNTIF(C2:J2,12)," #13:", COUNTIF(C2:J2,13)," #14:", COUNTIF(C2:J2,14)," #15:", COUNTIF(C2:J2,15)," #16:", COUNTIF(C2:J2,16)," #17:", COUNTIF(C2:J2,17)," #18:", COUNTIF(C2:J2,18)," #19:", COUNTIF(C2:J2,19)," #20:", COUNTIF(C2:J2,20))</f>
        <v>#1:2 #2:0 #3:0 #4:0 #5:0 #6:0 #7:0 #8:0 #9:0 #10:0 #11:0 #12:0 #13:0 #14:0 #15:0 #16:0 #17:0 #18:0 #19:0 #20:0</v>
      </c>
    </row>
    <row r="3" spans="1:21">
      <c r="A3">
        <v>2</v>
      </c>
      <c r="C3">
        <v>2</v>
      </c>
      <c r="D3">
        <v>2</v>
      </c>
      <c r="E3">
        <v>2</v>
      </c>
      <c r="K3">
        <f>IF(ISERROR(AVERAGE(C3:J3)),"",AVERAGE(C3:J3))</f>
        <v>2</v>
      </c>
      <c r="L3" s="1">
        <f>IF(ISBLANK(C3),"",VLOOKUP(C3,Configuracion!$A$2:$B$20,2))</f>
        <v>75</v>
      </c>
      <c r="M3" s="1">
        <f>IF(ISBLANK(D3),"",VLOOKUP(D3,Configuracion!$A$2:$B$20,2))</f>
        <v>75</v>
      </c>
      <c r="N3" s="1">
        <f>IF(ISBLANK(E3),"",VLOOKUP(E3,Configuracion!$A$2:$B$20,2))</f>
        <v>75</v>
      </c>
      <c r="O3" s="1" t="str">
        <f>IF(ISBLANK(F3),"",VLOOKUP(F3,Configuracion!$A$2:$B$20,2))</f>
        <v/>
      </c>
      <c r="P3" s="1" t="str">
        <f>IF(ISBLANK(G3),"",VLOOKUP(G3,Configuracion!$A$2:$B$20,2))</f>
        <v/>
      </c>
      <c r="Q3" s="1" t="str">
        <f>IF(ISBLANK(H3),"",VLOOKUP(H3,Configuracion!$A$2:$B$20,2))</f>
        <v/>
      </c>
      <c r="R3" s="1" t="str">
        <f>IF(ISBLANK(I3),"",VLOOKUP(I3,Configuracion!$A$2:$B$20,2))</f>
        <v/>
      </c>
      <c r="S3" s="1" t="str">
        <f>IF(ISBLANK(J3),"",VLOOKUP(J3,Configuracion!$A$2:$B$20,2))</f>
        <v/>
      </c>
      <c r="T3">
        <f>SUM(L3:S3)</f>
        <v>225</v>
      </c>
      <c r="U3" t="str">
        <f>CONCATENATE("#1:", COUNTIF(C3:J3,1)," #2:", COUNTIF(C3:J3,2)," #3:", COUNTIF(C3:J3,3)," #4:", COUNTIF(C3:J3,4)," #5:", COUNTIF(C3:J3,5)," #6:", COUNTIF(C3:J3,6)," #7:", COUNTIF(C3:J3,7)," #8:", COUNTIF(C3:J3,8)," #9:", COUNTIF(C3:J3,9)," #10:", COUNTIF(C3:J3,10)," #11:", COUNTIF(C3:J3,11)," #12:", COUNTIF(C3:J3,12)," #13:", COUNTIF(C3:J3,13)," #14:", COUNTIF(C3:J3,14)," #15:", COUNTIF(C3:J3,15)," #16:", COUNTIF(C3:J3,16)," #17:", COUNTIF(C3:J3,17)," #18:", COUNTIF(C3:J3,18)," #19:", COUNTIF(C3:J3,19)," #20:", COUNTIF(C3:J3,20))</f>
        <v>#1:0 #2:3 #3:0 #4:0 #5:0 #6:0 #7:0 #8:0 #9:0 #10:0 #11:0 #12:0 #13:0 #14:0 #15:0 #16:0 #17:0 #18:0 #19:0 #20:0</v>
      </c>
    </row>
    <row r="4" spans="1:21">
      <c r="A4">
        <v>3</v>
      </c>
      <c r="D4">
        <v>1</v>
      </c>
      <c r="E4">
        <v>1</v>
      </c>
      <c r="K4">
        <f>IF(ISERROR(AVERAGE(C4:J4)),"",AVERAGE(C4:J4))</f>
        <v>1</v>
      </c>
      <c r="L4" s="1" t="str">
        <f>IF(ISBLANK(C4),"",VLOOKUP(C4,Configuracion!$A$2:$B$20,2))</f>
        <v/>
      </c>
      <c r="M4" s="1">
        <f>IF(ISBLANK(D4),"",VLOOKUP(D4,Configuracion!$A$2:$B$20,2))</f>
        <v>100</v>
      </c>
      <c r="N4" s="1">
        <f>IF(ISBLANK(E4),"",VLOOKUP(E4,Configuracion!$A$2:$B$20,2))</f>
        <v>100</v>
      </c>
      <c r="O4" s="1" t="str">
        <f>IF(ISBLANK(F4),"",VLOOKUP(F4,Configuracion!$A$2:$B$20,2))</f>
        <v/>
      </c>
      <c r="P4" s="1" t="str">
        <f>IF(ISBLANK(G4),"",VLOOKUP(G4,Configuracion!$A$2:$B$20,2))</f>
        <v/>
      </c>
      <c r="Q4" s="1" t="str">
        <f>IF(ISBLANK(H4),"",VLOOKUP(H4,Configuracion!$A$2:$B$20,2))</f>
        <v/>
      </c>
      <c r="R4" s="1" t="str">
        <f>IF(ISBLANK(I4),"",VLOOKUP(I4,Configuracion!$A$2:$B$20,2))</f>
        <v/>
      </c>
      <c r="S4" s="1" t="str">
        <f>IF(ISBLANK(J4),"",VLOOKUP(J4,Configuracion!$A$2:$B$20,2))</f>
        <v/>
      </c>
      <c r="T4">
        <f>SUM(L4:S4)</f>
        <v>200</v>
      </c>
      <c r="U4" t="str">
        <f>CONCATENATE("#1:", COUNTIF(C4:J4,1)," #2:", COUNTIF(C4:J4,2)," #3:", COUNTIF(C4:J4,3)," #4:", COUNTIF(C4:J4,4)," #5:", COUNTIF(C4:J4,5)," #6:", COUNTIF(C4:J4,6)," #7:", COUNTIF(C4:J4,7)," #8:", COUNTIF(C4:J4,8)," #9:", COUNTIF(C4:J4,9)," #10:", COUNTIF(C4:J4,10)," #11:", COUNTIF(C4:J4,11)," #12:", COUNTIF(C4:J4,12)," #13:", COUNTIF(C4:J4,13)," #14:", COUNTIF(C4:J4,14)," #15:", COUNTIF(C4:J4,15)," #16:", COUNTIF(C4:J4,16)," #17:", COUNTIF(C4:J4,17)," #18:", COUNTIF(C4:J4,18)," #19:", COUNTIF(C4:J4,19)," #20:", COUNTIF(C4:J4,20))</f>
        <v>#1:2 #2:0 #3:0 #4:0 #5:0 #6:0 #7:0 #8:0 #9:0 #10:0 #11:0 #12:0 #13:0 #14:0 #15:0 #16:0 #17:0 #18:0 #19:0 #20:0</v>
      </c>
    </row>
    <row r="5" spans="1:21">
      <c r="A5">
        <v>4</v>
      </c>
      <c r="D5">
        <v>1</v>
      </c>
      <c r="E5">
        <v>1</v>
      </c>
      <c r="K5">
        <f>IF(ISERROR(AVERAGE(C5:J5)),"",AVERAGE(C5:J5))</f>
        <v>1</v>
      </c>
      <c r="L5" s="1" t="str">
        <f>IF(ISBLANK(C5),"",VLOOKUP(C5,Configuracion!$A$2:$B$20,2))</f>
        <v/>
      </c>
      <c r="M5" s="1">
        <f>IF(ISBLANK(D5),"",VLOOKUP(D5,Configuracion!$A$2:$B$20,2))</f>
        <v>100</v>
      </c>
      <c r="N5" s="1">
        <f>IF(ISBLANK(E5),"",VLOOKUP(E5,Configuracion!$A$2:$B$20,2))</f>
        <v>100</v>
      </c>
      <c r="O5" s="1" t="str">
        <f>IF(ISBLANK(F5),"",VLOOKUP(F5,Configuracion!$A$2:$B$20,2))</f>
        <v/>
      </c>
      <c r="P5" s="1" t="str">
        <f>IF(ISBLANK(G5),"",VLOOKUP(G5,Configuracion!$A$2:$B$20,2))</f>
        <v/>
      </c>
      <c r="Q5" s="1" t="str">
        <f>IF(ISBLANK(H5),"",VLOOKUP(H5,Configuracion!$A$2:$B$20,2))</f>
        <v/>
      </c>
      <c r="R5" s="1" t="str">
        <f>IF(ISBLANK(I5),"",VLOOKUP(I5,Configuracion!$A$2:$B$20,2))</f>
        <v/>
      </c>
      <c r="S5" s="1" t="str">
        <f>IF(ISBLANK(J5),"",VLOOKUP(J5,Configuracion!$A$2:$B$20,2))</f>
        <v/>
      </c>
      <c r="T5">
        <f>SUM(L5:S5)</f>
        <v>200</v>
      </c>
      <c r="U5" t="str">
        <f>CONCATENATE("#1:", COUNTIF(C5:J5,1)," #2:", COUNTIF(C5:J5,2)," #3:", COUNTIF(C5:J5,3)," #4:", COUNTIF(C5:J5,4)," #5:", COUNTIF(C5:J5,5)," #6:", COUNTIF(C5:J5,6)," #7:", COUNTIF(C5:J5,7)," #8:", COUNTIF(C5:J5,8)," #9:", COUNTIF(C5:J5,9)," #10:", COUNTIF(C5:J5,10)," #11:", COUNTIF(C5:J5,11)," #12:", COUNTIF(C5:J5,12)," #13:", COUNTIF(C5:J5,13)," #14:", COUNTIF(C5:J5,14)," #15:", COUNTIF(C5:J5,15)," #16:", COUNTIF(C5:J5,16)," #17:", COUNTIF(C5:J5,17)," #18:", COUNTIF(C5:J5,18)," #19:", COUNTIF(C5:J5,19)," #20:", COUNTIF(C5:J5,20))</f>
        <v>#1:2 #2:0 #3:0 #4:0 #5:0 #6:0 #7:0 #8:0 #9:0 #10:0 #11:0 #12:0 #13:0 #14:0 #15:0 #16:0 #17:0 #18:0 #19:0 #20:0</v>
      </c>
    </row>
    <row r="6" spans="1:21">
      <c r="A6">
        <v>5</v>
      </c>
      <c r="K6" t="str">
        <f>IF(ISERROR(AVERAGE(C6:J6)),"",AVERAGE(C6:J6))</f>
        <v/>
      </c>
      <c r="L6" s="1" t="str">
        <f>IF(ISBLANK(C6),"",VLOOKUP(C6,Configuracion!$A$2:$B$20,2))</f>
        <v/>
      </c>
      <c r="M6" s="1" t="str">
        <f>IF(ISBLANK(D6),"",VLOOKUP(D6,Configuracion!$A$2:$B$20,2))</f>
        <v/>
      </c>
      <c r="N6" s="1" t="str">
        <f>IF(ISBLANK(E6),"",VLOOKUP(E6,Configuracion!$A$2:$B$20,2))</f>
        <v/>
      </c>
      <c r="O6" s="1" t="str">
        <f>IF(ISBLANK(F6),"",VLOOKUP(F6,Configuracion!$A$2:$B$20,2))</f>
        <v/>
      </c>
      <c r="P6" s="1" t="str">
        <f>IF(ISBLANK(G6),"",VLOOKUP(G6,Configuracion!$A$2:$B$20,2))</f>
        <v/>
      </c>
      <c r="Q6" s="1" t="str">
        <f>IF(ISBLANK(H6),"",VLOOKUP(H6,Configuracion!$A$2:$B$20,2))</f>
        <v/>
      </c>
      <c r="R6" s="1" t="str">
        <f>IF(ISBLANK(I6),"",VLOOKUP(I6,Configuracion!$A$2:$B$20,2))</f>
        <v/>
      </c>
      <c r="S6" s="1" t="str">
        <f>IF(ISBLANK(J6),"",VLOOKUP(J6,Configuracion!$A$2:$B$20,2))</f>
        <v/>
      </c>
      <c r="T6">
        <f>SUM(L6:S6)</f>
        <v>0</v>
      </c>
      <c r="U6" t="str">
        <f>CONCATENATE("#1:", COUNTIF(C6:J6,1)," #2:", COUNTIF(C6:J6,2)," #3:", COUNTIF(C6:J6,3)," #4:", COUNTIF(C6:J6,4)," #5:", COUNTIF(C6:J6,5)," #6:", COUNTIF(C6:J6,6)," #7:", COUNTIF(C6:J6,7)," #8:", COUNTIF(C6:J6,8)," #9:", COUNTIF(C6:J6,9)," #10:", COUNTIF(C6:J6,10)," #11:", COUNTIF(C6:J6,11)," #12:", COUNTIF(C6:J6,12)," #13:", COUNTIF(C6:J6,13)," #14:", COUNTIF(C6:J6,14)," #15:", COUNTIF(C6:J6,15)," #16:", COUNTIF(C6:J6,16)," #17:", COUNTIF(C6:J6,17)," #18:", COUNTIF(C6:J6,18)," #19:", COUNTIF(C6:J6,19)," #20:", COUNTIF(C6:J6,20))</f>
        <v>#1:0 #2:0 #3:0 #4:0 #5:0 #6:0 #7:0 #8:0 #9:0 #10:0 #11:0 #12:0 #13:0 #14:0 #15:0 #16:0 #17:0 #18:0 #19:0 #20:0</v>
      </c>
    </row>
    <row r="7" spans="1:21">
      <c r="A7">
        <v>6</v>
      </c>
      <c r="C7">
        <v>1</v>
      </c>
      <c r="D7">
        <v>1</v>
      </c>
      <c r="E7">
        <v>2</v>
      </c>
      <c r="K7">
        <f>IF(ISERROR(AVERAGE(C7:J7)),"",AVERAGE(C7:J7))</f>
        <v>1.3333333333333333</v>
      </c>
      <c r="L7" s="1">
        <f>IF(ISBLANK(C7),"",VLOOKUP(C7,Configuracion!$A$2:$B$20,2))</f>
        <v>100</v>
      </c>
      <c r="M7" s="1">
        <f>IF(ISBLANK(D7),"",VLOOKUP(D7,Configuracion!$A$2:$B$20,2))</f>
        <v>100</v>
      </c>
      <c r="N7" s="1">
        <f>IF(ISBLANK(E7),"",VLOOKUP(E7,Configuracion!$A$2:$B$20,2))</f>
        <v>75</v>
      </c>
      <c r="O7" s="1" t="str">
        <f>IF(ISBLANK(F7),"",VLOOKUP(F7,Configuracion!$A$2:$B$20,2))</f>
        <v/>
      </c>
      <c r="P7" s="1" t="str">
        <f>IF(ISBLANK(G7),"",VLOOKUP(G7,Configuracion!$A$2:$B$20,2))</f>
        <v/>
      </c>
      <c r="Q7" s="1" t="str">
        <f>IF(ISBLANK(H7),"",VLOOKUP(H7,Configuracion!$A$2:$B$20,2))</f>
        <v/>
      </c>
      <c r="R7" s="1" t="str">
        <f>IF(ISBLANK(I7),"",VLOOKUP(I7,Configuracion!$A$2:$B$20,2))</f>
        <v/>
      </c>
      <c r="S7" s="1" t="str">
        <f>IF(ISBLANK(J7),"",VLOOKUP(J7,Configuracion!$A$2:$B$20,2))</f>
        <v/>
      </c>
      <c r="T7">
        <f>SUM(L7:S7)</f>
        <v>275</v>
      </c>
      <c r="U7" t="str">
        <f>CONCATENATE("#1:", COUNTIF(C7:J7,1)," #2:", COUNTIF(C7:J7,2)," #3:", COUNTIF(C7:J7,3)," #4:", COUNTIF(C7:J7,4)," #5:", COUNTIF(C7:J7,5)," #6:", COUNTIF(C7:J7,6)," #7:", COUNTIF(C7:J7,7)," #8:", COUNTIF(C7:J7,8)," #9:", COUNTIF(C7:J7,9)," #10:", COUNTIF(C7:J7,10)," #11:", COUNTIF(C7:J7,11)," #12:", COUNTIF(C7:J7,12)," #13:", COUNTIF(C7:J7,13)," #14:", COUNTIF(C7:J7,14)," #15:", COUNTIF(C7:J7,15)," #16:", COUNTIF(C7:J7,16)," #17:", COUNTIF(C7:J7,17)," #18:", COUNTIF(C7:J7,18)," #19:", COUNTIF(C7:J7,19)," #20:", COUNTIF(C7:J7,20))</f>
        <v>#1:2 #2:1 #3:0 #4:0 #5:0 #6:0 #7:0 #8:0 #9:0 #10:0 #11:0 #12:0 #13:0 #14:0 #15:0 #16:0 #17:0 #18:0 #19:0 #20:0</v>
      </c>
    </row>
    <row r="8" spans="1:21">
      <c r="A8">
        <v>7</v>
      </c>
      <c r="K8" t="str">
        <f>IF(ISERROR(AVERAGE(C8:J8)),"",AVERAGE(C8:J8))</f>
        <v/>
      </c>
      <c r="L8" s="1" t="str">
        <f>IF(ISBLANK(C8),"",VLOOKUP(C8,Configuracion!$A$2:$B$20,2))</f>
        <v/>
      </c>
      <c r="M8" s="1" t="str">
        <f>IF(ISBLANK(D8),"",VLOOKUP(D8,Configuracion!$A$2:$B$20,2))</f>
        <v/>
      </c>
      <c r="N8" s="1" t="str">
        <f>IF(ISBLANK(E8),"",VLOOKUP(E8,Configuracion!$A$2:$B$20,2))</f>
        <v/>
      </c>
      <c r="O8" s="1" t="str">
        <f>IF(ISBLANK(F8),"",VLOOKUP(F8,Configuracion!$A$2:$B$20,2))</f>
        <v/>
      </c>
      <c r="P8" s="1" t="str">
        <f>IF(ISBLANK(G8),"",VLOOKUP(G8,Configuracion!$A$2:$B$20,2))</f>
        <v/>
      </c>
      <c r="Q8" s="1" t="str">
        <f>IF(ISBLANK(H8),"",VLOOKUP(H8,Configuracion!$A$2:$B$20,2))</f>
        <v/>
      </c>
      <c r="R8" s="1" t="str">
        <f>IF(ISBLANK(I8),"",VLOOKUP(I8,Configuracion!$A$2:$B$20,2))</f>
        <v/>
      </c>
      <c r="S8" s="1" t="str">
        <f>IF(ISBLANK(J8),"",VLOOKUP(J8,Configuracion!$A$2:$B$20,2))</f>
        <v/>
      </c>
      <c r="T8">
        <f>SUM(L8:S8)</f>
        <v>0</v>
      </c>
      <c r="U8" t="str">
        <f>CONCATENATE("#1:", COUNTIF(C8:J8,1)," #2:", COUNTIF(C8:J8,2)," #3:", COUNTIF(C8:J8,3)," #4:", COUNTIF(C8:J8,4)," #5:", COUNTIF(C8:J8,5)," #6:", COUNTIF(C8:J8,6)," #7:", COUNTIF(C8:J8,7)," #8:", COUNTIF(C8:J8,8)," #9:", COUNTIF(C8:J8,9)," #10:", COUNTIF(C8:J8,10)," #11:", COUNTIF(C8:J8,11)," #12:", COUNTIF(C8:J8,12)," #13:", COUNTIF(C8:J8,13)," #14:", COUNTIF(C8:J8,14)," #15:", COUNTIF(C8:J8,15)," #16:", COUNTIF(C8:J8,16)," #17:", COUNTIF(C8:J8,17)," #18:", COUNTIF(C8:J8,18)," #19:", COUNTIF(C8:J8,19)," #20:", COUNTIF(C8:J8,20))</f>
        <v>#1:0 #2:0 #3:0 #4:0 #5:0 #6:0 #7:0 #8:0 #9:0 #10:0 #11:0 #12:0 #13:0 #14:0 #15:0 #16:0 #17:0 #18:0 #19:0 #20:0</v>
      </c>
    </row>
    <row r="9" spans="1:21">
      <c r="A9">
        <v>8</v>
      </c>
      <c r="K9" t="str">
        <f>IF(ISERROR(AVERAGE(C9:J9)),"",AVERAGE(C9:J9))</f>
        <v/>
      </c>
      <c r="L9" s="1" t="str">
        <f>IF(ISBLANK(C9),"",VLOOKUP(C9,Configuracion!$A$2:$B$20,2))</f>
        <v/>
      </c>
      <c r="M9" s="1" t="str">
        <f>IF(ISBLANK(D9),"",VLOOKUP(D9,Configuracion!$A$2:$B$20,2))</f>
        <v/>
      </c>
      <c r="N9" s="1" t="str">
        <f>IF(ISBLANK(E9),"",VLOOKUP(E9,Configuracion!$A$2:$B$20,2))</f>
        <v/>
      </c>
      <c r="O9" s="1" t="str">
        <f>IF(ISBLANK(F9),"",VLOOKUP(F9,Configuracion!$A$2:$B$20,2))</f>
        <v/>
      </c>
      <c r="P9" s="1" t="str">
        <f>IF(ISBLANK(G9),"",VLOOKUP(G9,Configuracion!$A$2:$B$20,2))</f>
        <v/>
      </c>
      <c r="Q9" s="1" t="str">
        <f>IF(ISBLANK(H9),"",VLOOKUP(H9,Configuracion!$A$2:$B$20,2))</f>
        <v/>
      </c>
      <c r="R9" s="1" t="str">
        <f>IF(ISBLANK(I9),"",VLOOKUP(I9,Configuracion!$A$2:$B$20,2))</f>
        <v/>
      </c>
      <c r="S9" s="1" t="str">
        <f>IF(ISBLANK(J9),"",VLOOKUP(J9,Configuracion!$A$2:$B$20,2))</f>
        <v/>
      </c>
      <c r="T9">
        <f>SUM(L9:S9)</f>
        <v>0</v>
      </c>
      <c r="U9" t="str">
        <f>CONCATENATE("#1:", COUNTIF(C9:J9,1)," #2:", COUNTIF(C9:J9,2)," #3:", COUNTIF(C9:J9,3)," #4:", COUNTIF(C9:J9,4)," #5:", COUNTIF(C9:J9,5)," #6:", COUNTIF(C9:J9,6)," #7:", COUNTIF(C9:J9,7)," #8:", COUNTIF(C9:J9,8)," #9:", COUNTIF(C9:J9,9)," #10:", COUNTIF(C9:J9,10)," #11:", COUNTIF(C9:J9,11)," #12:", COUNTIF(C9:J9,12)," #13:", COUNTIF(C9:J9,13)," #14:", COUNTIF(C9:J9,14)," #15:", COUNTIF(C9:J9,15)," #16:", COUNTIF(C9:J9,16)," #17:", COUNTIF(C9:J9,17)," #18:", COUNTIF(C9:J9,18)," #19:", COUNTIF(C9:J9,19)," #20:", COUNTIF(C9:J9,20))</f>
        <v>#1:0 #2:0 #3:0 #4:0 #5:0 #6:0 #7:0 #8:0 #9:0 #10:0 #11:0 #12:0 #13:0 #14:0 #15:0 #16:0 #17:0 #18:0 #19:0 #20:0</v>
      </c>
    </row>
    <row r="10" spans="1:21">
      <c r="A10">
        <v>9</v>
      </c>
      <c r="K10" t="str">
        <f>IF(ISERROR(AVERAGE(C10:J10)),"",AVERAGE(C10:J10))</f>
        <v/>
      </c>
      <c r="L10" s="1" t="str">
        <f>IF(ISBLANK(C10),"",VLOOKUP(C10,Configuracion!$A$2:$B$20,2))</f>
        <v/>
      </c>
      <c r="M10" s="1" t="str">
        <f>IF(ISBLANK(D10),"",VLOOKUP(D10,Configuracion!$A$2:$B$20,2))</f>
        <v/>
      </c>
      <c r="N10" s="1" t="str">
        <f>IF(ISBLANK(E10),"",VLOOKUP(E10,Configuracion!$A$2:$B$20,2))</f>
        <v/>
      </c>
      <c r="O10" s="1" t="str">
        <f>IF(ISBLANK(F10),"",VLOOKUP(F10,Configuracion!$A$2:$B$20,2))</f>
        <v/>
      </c>
      <c r="P10" s="1" t="str">
        <f>IF(ISBLANK(G10),"",VLOOKUP(G10,Configuracion!$A$2:$B$20,2))</f>
        <v/>
      </c>
      <c r="Q10" s="1" t="str">
        <f>IF(ISBLANK(H10),"",VLOOKUP(H10,Configuracion!$A$2:$B$20,2))</f>
        <v/>
      </c>
      <c r="R10" s="1" t="str">
        <f>IF(ISBLANK(I10),"",VLOOKUP(I10,Configuracion!$A$2:$B$20,2))</f>
        <v/>
      </c>
      <c r="S10" s="1" t="str">
        <f>IF(ISBLANK(J10),"",VLOOKUP(J10,Configuracion!$A$2:$B$20,2))</f>
        <v/>
      </c>
      <c r="T10">
        <f>SUM(L10:S10)</f>
        <v>0</v>
      </c>
      <c r="U10" t="str">
        <f>CONCATENATE("#1:", COUNTIF(C10:J10,1)," #2:", COUNTIF(C10:J10,2)," #3:", COUNTIF(C10:J10,3)," #4:", COUNTIF(C10:J10,4)," #5:", COUNTIF(C10:J10,5)," #6:", COUNTIF(C10:J10,6)," #7:", COUNTIF(C10:J10,7)," #8:", COUNTIF(C10:J10,8)," #9:", COUNTIF(C10:J10,9)," #10:", COUNTIF(C10:J10,10)," #11:", COUNTIF(C10:J10,11)," #12:", COUNTIF(C10:J10,12)," #13:", COUNTIF(C10:J10,13)," #14:", COUNTIF(C10:J10,14)," #15:", COUNTIF(C10:J10,15)," #16:", COUNTIF(C10:J10,16)," #17:", COUNTIF(C10:J10,17)," #18:", COUNTIF(C10:J10,18)," #19:", COUNTIF(C10:J10,19)," #20:", COUNTIF(C10:J10,20))</f>
        <v>#1:0 #2:0 #3:0 #4:0 #5:0 #6:0 #7:0 #8:0 #9:0 #10:0 #11:0 #12:0 #13:0 #14:0 #15:0 #16:0 #17:0 #18:0 #19:0 #20:0</v>
      </c>
    </row>
    <row r="11" spans="1:21">
      <c r="A11">
        <v>10</v>
      </c>
      <c r="K11" t="str">
        <f>IF(ISERROR(AVERAGE(C11:J11)),"",AVERAGE(C11:J11))</f>
        <v/>
      </c>
      <c r="L11" s="1" t="str">
        <f>IF(ISBLANK(C11),"",VLOOKUP(C11,Configuracion!$A$2:$B$20,2))</f>
        <v/>
      </c>
      <c r="M11" s="1" t="str">
        <f>IF(ISBLANK(D11),"",VLOOKUP(D11,Configuracion!$A$2:$B$20,2))</f>
        <v/>
      </c>
      <c r="N11" s="1" t="str">
        <f>IF(ISBLANK(E11),"",VLOOKUP(E11,Configuracion!$A$2:$B$20,2))</f>
        <v/>
      </c>
      <c r="O11" s="1" t="str">
        <f>IF(ISBLANK(F11),"",VLOOKUP(F11,Configuracion!$A$2:$B$20,2))</f>
        <v/>
      </c>
      <c r="P11" s="1" t="str">
        <f>IF(ISBLANK(G11),"",VLOOKUP(G11,Configuracion!$A$2:$B$20,2))</f>
        <v/>
      </c>
      <c r="Q11" s="1" t="str">
        <f>IF(ISBLANK(H11),"",VLOOKUP(H11,Configuracion!$A$2:$B$20,2))</f>
        <v/>
      </c>
      <c r="R11" s="1" t="str">
        <f>IF(ISBLANK(I11),"",VLOOKUP(I11,Configuracion!$A$2:$B$20,2))</f>
        <v/>
      </c>
      <c r="S11" s="1" t="str">
        <f>IF(ISBLANK(J11),"",VLOOKUP(J11,Configuracion!$A$2:$B$20,2))</f>
        <v/>
      </c>
      <c r="T11">
        <f>SUM(L11:S11)</f>
        <v>0</v>
      </c>
      <c r="U11" t="str">
        <f>CONCATENATE("#1:", COUNTIF(C11:J11,1)," #2:", COUNTIF(C11:J11,2)," #3:", COUNTIF(C11:J11,3)," #4:", COUNTIF(C11:J11,4)," #5:", COUNTIF(C11:J11,5)," #6:", COUNTIF(C11:J11,6)," #7:", COUNTIF(C11:J11,7)," #8:", COUNTIF(C11:J11,8)," #9:", COUNTIF(C11:J11,9)," #10:", COUNTIF(C11:J11,10)," #11:", COUNTIF(C11:J11,11)," #12:", COUNTIF(C11:J11,12)," #13:", COUNTIF(C11:J11,13)," #14:", COUNTIF(C11:J11,14)," #15:", COUNTIF(C11:J11,15)," #16:", COUNTIF(C11:J11,16)," #17:", COUNTIF(C11:J11,17)," #18:", COUNTIF(C11:J11,18)," #19:", COUNTIF(C11:J11,19)," #20:", COUNTIF(C11:J11,20))</f>
        <v>#1:0 #2:0 #3:0 #4:0 #5:0 #6:0 #7:0 #8:0 #9:0 #10:0 #11:0 #12:0 #13:0 #14:0 #15:0 #16:0 #17:0 #18:0 #19:0 #20:0</v>
      </c>
    </row>
    <row r="12" spans="1:21">
      <c r="A12">
        <v>11</v>
      </c>
      <c r="K12" t="str">
        <f>IF(ISERROR(AVERAGE(C12:J12)),"",AVERAGE(C12:J12))</f>
        <v/>
      </c>
      <c r="L12" s="1" t="str">
        <f>IF(ISBLANK(C12),"",VLOOKUP(C12,Configuracion!$A$2:$B$20,2))</f>
        <v/>
      </c>
      <c r="M12" s="1" t="str">
        <f>IF(ISBLANK(D12),"",VLOOKUP(D12,Configuracion!$A$2:$B$20,2))</f>
        <v/>
      </c>
      <c r="N12" s="1" t="str">
        <f>IF(ISBLANK(E12),"",VLOOKUP(E12,Configuracion!$A$2:$B$20,2))</f>
        <v/>
      </c>
      <c r="O12" s="1" t="str">
        <f>IF(ISBLANK(F12),"",VLOOKUP(F12,Configuracion!$A$2:$B$20,2))</f>
        <v/>
      </c>
      <c r="P12" s="1" t="str">
        <f>IF(ISBLANK(G12),"",VLOOKUP(G12,Configuracion!$A$2:$B$20,2))</f>
        <v/>
      </c>
      <c r="Q12" s="1" t="str">
        <f>IF(ISBLANK(H12),"",VLOOKUP(H12,Configuracion!$A$2:$B$20,2))</f>
        <v/>
      </c>
      <c r="R12" s="1" t="str">
        <f>IF(ISBLANK(I12),"",VLOOKUP(I12,Configuracion!$A$2:$B$20,2))</f>
        <v/>
      </c>
      <c r="S12" s="1" t="str">
        <f>IF(ISBLANK(J12),"",VLOOKUP(J12,Configuracion!$A$2:$B$20,2))</f>
        <v/>
      </c>
      <c r="T12">
        <f>SUM(L12:S12)</f>
        <v>0</v>
      </c>
      <c r="U12" t="str">
        <f>CONCATENATE("#1:", COUNTIF(C12:J12,1)," #2:", COUNTIF(C12:J12,2)," #3:", COUNTIF(C12:J12,3)," #4:", COUNTIF(C12:J12,4)," #5:", COUNTIF(C12:J12,5)," #6:", COUNTIF(C12:J12,6)," #7:", COUNTIF(C12:J12,7)," #8:", COUNTIF(C12:J12,8)," #9:", COUNTIF(C12:J12,9)," #10:", COUNTIF(C12:J12,10)," #11:", COUNTIF(C12:J12,11)," #12:", COUNTIF(C12:J12,12)," #13:", COUNTIF(C12:J12,13)," #14:", COUNTIF(C12:J12,14)," #15:", COUNTIF(C12:J12,15)," #16:", COUNTIF(C12:J12,16)," #17:", COUNTIF(C12:J12,17)," #18:", COUNTIF(C12:J12,18)," #19:", COUNTIF(C12:J12,19)," #20:", COUNTIF(C12:J12,20))</f>
        <v>#1:0 #2:0 #3:0 #4:0 #5:0 #6:0 #7:0 #8:0 #9:0 #10:0 #11:0 #12:0 #13:0 #14:0 #15:0 #16:0 #17:0 #18:0 #19:0 #20:0</v>
      </c>
    </row>
    <row r="13" spans="1:21">
      <c r="A13">
        <v>12</v>
      </c>
      <c r="K13" t="str">
        <f>IF(ISERROR(AVERAGE(C13:J13)),"",AVERAGE(C13:J13))</f>
        <v/>
      </c>
      <c r="L13" s="1" t="str">
        <f>IF(ISBLANK(C13),"",VLOOKUP(C13,Configuracion!$A$2:$B$20,2))</f>
        <v/>
      </c>
      <c r="M13" s="1" t="str">
        <f>IF(ISBLANK(D13),"",VLOOKUP(D13,Configuracion!$A$2:$B$20,2))</f>
        <v/>
      </c>
      <c r="N13" s="1" t="str">
        <f>IF(ISBLANK(E13),"",VLOOKUP(E13,Configuracion!$A$2:$B$20,2))</f>
        <v/>
      </c>
      <c r="O13" s="1" t="str">
        <f>IF(ISBLANK(F13),"",VLOOKUP(F13,Configuracion!$A$2:$B$20,2))</f>
        <v/>
      </c>
      <c r="P13" s="1" t="str">
        <f>IF(ISBLANK(G13),"",VLOOKUP(G13,Configuracion!$A$2:$B$20,2))</f>
        <v/>
      </c>
      <c r="Q13" s="1" t="str">
        <f>IF(ISBLANK(H13),"",VLOOKUP(H13,Configuracion!$A$2:$B$20,2))</f>
        <v/>
      </c>
      <c r="R13" s="1" t="str">
        <f>IF(ISBLANK(I13),"",VLOOKUP(I13,Configuracion!$A$2:$B$20,2))</f>
        <v/>
      </c>
      <c r="S13" s="1" t="str">
        <f>IF(ISBLANK(J13),"",VLOOKUP(J13,Configuracion!$A$2:$B$20,2))</f>
        <v/>
      </c>
      <c r="T13">
        <f>SUM(L13:S13)</f>
        <v>0</v>
      </c>
      <c r="U13" t="str">
        <f>CONCATENATE("#1:", COUNTIF(C13:J13,1)," #2:", COUNTIF(C13:J13,2)," #3:", COUNTIF(C13:J13,3)," #4:", COUNTIF(C13:J13,4)," #5:", COUNTIF(C13:J13,5)," #6:", COUNTIF(C13:J13,6)," #7:", COUNTIF(C13:J13,7)," #8:", COUNTIF(C13:J13,8)," #9:", COUNTIF(C13:J13,9)," #10:", COUNTIF(C13:J13,10)," #11:", COUNTIF(C13:J13,11)," #12:", COUNTIF(C13:J13,12)," #13:", COUNTIF(C13:J13,13)," #14:", COUNTIF(C13:J13,14)," #15:", COUNTIF(C13:J13,15)," #16:", COUNTIF(C13:J13,16)," #17:", COUNTIF(C13:J13,17)," #18:", COUNTIF(C13:J13,18)," #19:", COUNTIF(C13:J13,19)," #20:", COUNTIF(C13:J13,20))</f>
        <v>#1:0 #2:0 #3:0 #4:0 #5:0 #6:0 #7:0 #8:0 #9:0 #10:0 #11:0 #12:0 #13:0 #14:0 #15:0 #16:0 #17:0 #18:0 #19:0 #20:0</v>
      </c>
    </row>
    <row r="14" spans="1:21">
      <c r="A14">
        <v>13</v>
      </c>
      <c r="K14" t="str">
        <f>IF(ISERROR(AVERAGE(C14:J14)),"",AVERAGE(C14:J14))</f>
        <v/>
      </c>
      <c r="L14" s="1" t="str">
        <f>IF(ISBLANK(C14),"",VLOOKUP(C14,Configuracion!$A$2:$B$20,2))</f>
        <v/>
      </c>
      <c r="M14" s="1" t="str">
        <f>IF(ISBLANK(D14),"",VLOOKUP(D14,Configuracion!$A$2:$B$20,2))</f>
        <v/>
      </c>
      <c r="N14" s="1" t="str">
        <f>IF(ISBLANK(E14),"",VLOOKUP(E14,Configuracion!$A$2:$B$20,2))</f>
        <v/>
      </c>
      <c r="O14" s="1" t="str">
        <f>IF(ISBLANK(F14),"",VLOOKUP(F14,Configuracion!$A$2:$B$20,2))</f>
        <v/>
      </c>
      <c r="P14" s="1" t="str">
        <f>IF(ISBLANK(G14),"",VLOOKUP(G14,Configuracion!$A$2:$B$20,2))</f>
        <v/>
      </c>
      <c r="Q14" s="1" t="str">
        <f>IF(ISBLANK(H14),"",VLOOKUP(H14,Configuracion!$A$2:$B$20,2))</f>
        <v/>
      </c>
      <c r="R14" s="1" t="str">
        <f>IF(ISBLANK(I14),"",VLOOKUP(I14,Configuracion!$A$2:$B$20,2))</f>
        <v/>
      </c>
      <c r="S14" s="1" t="str">
        <f>IF(ISBLANK(J14),"",VLOOKUP(J14,Configuracion!$A$2:$B$20,2))</f>
        <v/>
      </c>
      <c r="T14">
        <f>SUM(L14:S14)</f>
        <v>0</v>
      </c>
      <c r="U14" t="str">
        <f>CONCATENATE("#1:", COUNTIF(C14:J14,1)," #2:", COUNTIF(C14:J14,2)," #3:", COUNTIF(C14:J14,3)," #4:", COUNTIF(C14:J14,4)," #5:", COUNTIF(C14:J14,5)," #6:", COUNTIF(C14:J14,6)," #7:", COUNTIF(C14:J14,7)," #8:", COUNTIF(C14:J14,8)," #9:", COUNTIF(C14:J14,9)," #10:", COUNTIF(C14:J14,10)," #11:", COUNTIF(C14:J14,11)," #12:", COUNTIF(C14:J14,12)," #13:", COUNTIF(C14:J14,13)," #14:", COUNTIF(C14:J14,14)," #15:", COUNTIF(C14:J14,15)," #16:", COUNTIF(C14:J14,16)," #17:", COUNTIF(C14:J14,17)," #18:", COUNTIF(C14:J14,18)," #19:", COUNTIF(C14:J14,19)," #20:", COUNTIF(C14:J14,20))</f>
        <v>#1:0 #2:0 #3:0 #4:0 #5:0 #6:0 #7:0 #8:0 #9:0 #10:0 #11:0 #12:0 #13:0 #14:0 #15:0 #16:0 #17:0 #18:0 #19:0 #20:0</v>
      </c>
    </row>
    <row r="15" spans="1:21">
      <c r="A15">
        <v>14</v>
      </c>
      <c r="K15" t="str">
        <f>IF(ISERROR(AVERAGE(C15:J15)),"",AVERAGE(C15:J15))</f>
        <v/>
      </c>
      <c r="L15" s="1" t="str">
        <f>IF(ISBLANK(C15),"",VLOOKUP(C15,Configuracion!$A$2:$B$20,2))</f>
        <v/>
      </c>
      <c r="M15" s="1" t="str">
        <f>IF(ISBLANK(D15),"",VLOOKUP(D15,Configuracion!$A$2:$B$20,2))</f>
        <v/>
      </c>
      <c r="N15" s="1" t="str">
        <f>IF(ISBLANK(E15),"",VLOOKUP(E15,Configuracion!$A$2:$B$20,2))</f>
        <v/>
      </c>
      <c r="O15" s="1" t="str">
        <f>IF(ISBLANK(F15),"",VLOOKUP(F15,Configuracion!$A$2:$B$20,2))</f>
        <v/>
      </c>
      <c r="P15" s="1" t="str">
        <f>IF(ISBLANK(G15),"",VLOOKUP(G15,Configuracion!$A$2:$B$20,2))</f>
        <v/>
      </c>
      <c r="Q15" s="1" t="str">
        <f>IF(ISBLANK(H15),"",VLOOKUP(H15,Configuracion!$A$2:$B$20,2))</f>
        <v/>
      </c>
      <c r="R15" s="1" t="str">
        <f>IF(ISBLANK(I15),"",VLOOKUP(I15,Configuracion!$A$2:$B$20,2))</f>
        <v/>
      </c>
      <c r="S15" s="1" t="str">
        <f>IF(ISBLANK(J15),"",VLOOKUP(J15,Configuracion!$A$2:$B$20,2))</f>
        <v/>
      </c>
      <c r="T15">
        <f>SUM(L15:S15)</f>
        <v>0</v>
      </c>
      <c r="U15" t="str">
        <f>CONCATENATE("#1:", COUNTIF(C15:J15,1)," #2:", COUNTIF(C15:J15,2)," #3:", COUNTIF(C15:J15,3)," #4:", COUNTIF(C15:J15,4)," #5:", COUNTIF(C15:J15,5)," #6:", COUNTIF(C15:J15,6)," #7:", COUNTIF(C15:J15,7)," #8:", COUNTIF(C15:J15,8)," #9:", COUNTIF(C15:J15,9)," #10:", COUNTIF(C15:J15,10)," #11:", COUNTIF(C15:J15,11)," #12:", COUNTIF(C15:J15,12)," #13:", COUNTIF(C15:J15,13)," #14:", COUNTIF(C15:J15,14)," #15:", COUNTIF(C15:J15,15)," #16:", COUNTIF(C15:J15,16)," #17:", COUNTIF(C15:J15,17)," #18:", COUNTIF(C15:J15,18)," #19:", COUNTIF(C15:J15,19)," #20:", COUNTIF(C15:J15,20))</f>
        <v>#1:0 #2:0 #3:0 #4:0 #5:0 #6:0 #7:0 #8:0 #9:0 #10:0 #11:0 #12:0 #13:0 #14:0 #15:0 #16:0 #17:0 #18:0 #19:0 #20:0</v>
      </c>
    </row>
    <row r="16" spans="1:21">
      <c r="A16">
        <v>15</v>
      </c>
      <c r="K16" t="str">
        <f>IF(ISERROR(AVERAGE(C16:J16)),"",AVERAGE(C16:J16))</f>
        <v/>
      </c>
      <c r="L16" s="1" t="str">
        <f>IF(ISBLANK(C16),"",VLOOKUP(C16,Configuracion!$A$2:$B$20,2))</f>
        <v/>
      </c>
      <c r="M16" s="1" t="str">
        <f>IF(ISBLANK(D16),"",VLOOKUP(D16,Configuracion!$A$2:$B$20,2))</f>
        <v/>
      </c>
      <c r="N16" s="1" t="str">
        <f>IF(ISBLANK(E16),"",VLOOKUP(E16,Configuracion!$A$2:$B$20,2))</f>
        <v/>
      </c>
      <c r="O16" s="1" t="str">
        <f>IF(ISBLANK(F16),"",VLOOKUP(F16,Configuracion!$A$2:$B$20,2))</f>
        <v/>
      </c>
      <c r="P16" s="1" t="str">
        <f>IF(ISBLANK(G16),"",VLOOKUP(G16,Configuracion!$A$2:$B$20,2))</f>
        <v/>
      </c>
      <c r="Q16" s="1" t="str">
        <f>IF(ISBLANK(H16),"",VLOOKUP(H16,Configuracion!$A$2:$B$20,2))</f>
        <v/>
      </c>
      <c r="R16" s="1" t="str">
        <f>IF(ISBLANK(I16),"",VLOOKUP(I16,Configuracion!$A$2:$B$20,2))</f>
        <v/>
      </c>
      <c r="S16" s="1" t="str">
        <f>IF(ISBLANK(J16),"",VLOOKUP(J16,Configuracion!$A$2:$B$20,2))</f>
        <v/>
      </c>
      <c r="T16">
        <f>SUM(L16:S16)</f>
        <v>0</v>
      </c>
      <c r="U16" t="str">
        <f>CONCATENATE("#1:", COUNTIF(C16:J16,1)," #2:", COUNTIF(C16:J16,2)," #3:", COUNTIF(C16:J16,3)," #4:", COUNTIF(C16:J16,4)," #5:", COUNTIF(C16:J16,5)," #6:", COUNTIF(C16:J16,6)," #7:", COUNTIF(C16:J16,7)," #8:", COUNTIF(C16:J16,8)," #9:", COUNTIF(C16:J16,9)," #10:", COUNTIF(C16:J16,10)," #11:", COUNTIF(C16:J16,11)," #12:", COUNTIF(C16:J16,12)," #13:", COUNTIF(C16:J16,13)," #14:", COUNTIF(C16:J16,14)," #15:", COUNTIF(C16:J16,15)," #16:", COUNTIF(C16:J16,16)," #17:", COUNTIF(C16:J16,17)," #18:", COUNTIF(C16:J16,18)," #19:", COUNTIF(C16:J16,19)," #20:", COUNTIF(C16:J16,20))</f>
        <v>#1:0 #2:0 #3:0 #4:0 #5:0 #6:0 #7:0 #8:0 #9:0 #10:0 #11:0 #12:0 #13:0 #14:0 #15:0 #16:0 #17:0 #18:0 #19:0 #20:0</v>
      </c>
    </row>
    <row r="17" spans="1:21">
      <c r="A17">
        <v>16</v>
      </c>
      <c r="K17" t="str">
        <f>IF(ISERROR(AVERAGE(C17:J17)),"",AVERAGE(C17:J17))</f>
        <v/>
      </c>
      <c r="L17" s="1" t="str">
        <f>IF(ISBLANK(C17),"",VLOOKUP(C17,Configuracion!$A$2:$B$20,2))</f>
        <v/>
      </c>
      <c r="M17" s="1" t="str">
        <f>IF(ISBLANK(D17),"",VLOOKUP(D17,Configuracion!$A$2:$B$20,2))</f>
        <v/>
      </c>
      <c r="N17" s="1" t="str">
        <f>IF(ISBLANK(E17),"",VLOOKUP(E17,Configuracion!$A$2:$B$20,2))</f>
        <v/>
      </c>
      <c r="O17" s="1" t="str">
        <f>IF(ISBLANK(F17),"",VLOOKUP(F17,Configuracion!$A$2:$B$20,2))</f>
        <v/>
      </c>
      <c r="P17" s="1" t="str">
        <f>IF(ISBLANK(G17),"",VLOOKUP(G17,Configuracion!$A$2:$B$20,2))</f>
        <v/>
      </c>
      <c r="Q17" s="1" t="str">
        <f>IF(ISBLANK(H17),"",VLOOKUP(H17,Configuracion!$A$2:$B$20,2))</f>
        <v/>
      </c>
      <c r="R17" s="1" t="str">
        <f>IF(ISBLANK(I17),"",VLOOKUP(I17,Configuracion!$A$2:$B$20,2))</f>
        <v/>
      </c>
      <c r="S17" s="1" t="str">
        <f>IF(ISBLANK(J17),"",VLOOKUP(J17,Configuracion!$A$2:$B$20,2))</f>
        <v/>
      </c>
      <c r="T17">
        <f>SUM(L17:S17)</f>
        <v>0</v>
      </c>
      <c r="U17" t="str">
        <f>CONCATENATE("#1:", COUNTIF(C17:J17,1)," #2:", COUNTIF(C17:J17,2)," #3:", COUNTIF(C17:J17,3)," #4:", COUNTIF(C17:J17,4)," #5:", COUNTIF(C17:J17,5)," #6:", COUNTIF(C17:J17,6)," #7:", COUNTIF(C17:J17,7)," #8:", COUNTIF(C17:J17,8)," #9:", COUNTIF(C17:J17,9)," #10:", COUNTIF(C17:J17,10)," #11:", COUNTIF(C17:J17,11)," #12:", COUNTIF(C17:J17,12)," #13:", COUNTIF(C17:J17,13)," #14:", COUNTIF(C17:J17,14)," #15:", COUNTIF(C17:J17,15)," #16:", COUNTIF(C17:J17,16)," #17:", COUNTIF(C17:J17,17)," #18:", COUNTIF(C17:J17,18)," #19:", COUNTIF(C17:J17,19)," #20:", COUNTIF(C17:J17,20))</f>
        <v>#1:0 #2:0 #3:0 #4:0 #5:0 #6:0 #7:0 #8:0 #9:0 #10:0 #11:0 #12:0 #13:0 #14:0 #15:0 #16:0 #17:0 #18:0 #19:0 #20:0</v>
      </c>
    </row>
    <row r="18" spans="1:21">
      <c r="A18">
        <v>17</v>
      </c>
      <c r="K18" t="str">
        <f>IF(ISERROR(AVERAGE(C18:J18)),"",AVERAGE(C18:J18))</f>
        <v/>
      </c>
      <c r="L18" s="1" t="str">
        <f>IF(ISBLANK(C18),"",VLOOKUP(C18,Configuracion!$A$2:$B$20,2))</f>
        <v/>
      </c>
      <c r="M18" s="1" t="str">
        <f>IF(ISBLANK(D18),"",VLOOKUP(D18,Configuracion!$A$2:$B$20,2))</f>
        <v/>
      </c>
      <c r="N18" s="1" t="str">
        <f>IF(ISBLANK(E18),"",VLOOKUP(E18,Configuracion!$A$2:$B$20,2))</f>
        <v/>
      </c>
      <c r="O18" s="1" t="str">
        <f>IF(ISBLANK(F18),"",VLOOKUP(F18,Configuracion!$A$2:$B$20,2))</f>
        <v/>
      </c>
      <c r="P18" s="1" t="str">
        <f>IF(ISBLANK(G18),"",VLOOKUP(G18,Configuracion!$A$2:$B$20,2))</f>
        <v/>
      </c>
      <c r="Q18" s="1" t="str">
        <f>IF(ISBLANK(H18),"",VLOOKUP(H18,Configuracion!$A$2:$B$20,2))</f>
        <v/>
      </c>
      <c r="R18" s="1" t="str">
        <f>IF(ISBLANK(I18),"",VLOOKUP(I18,Configuracion!$A$2:$B$20,2))</f>
        <v/>
      </c>
      <c r="S18" s="1" t="str">
        <f>IF(ISBLANK(J18),"",VLOOKUP(J18,Configuracion!$A$2:$B$20,2))</f>
        <v/>
      </c>
      <c r="T18">
        <f>SUM(L18:S18)</f>
        <v>0</v>
      </c>
      <c r="U18" t="str">
        <f>CONCATENATE("#1:", COUNTIF(C18:J18,1)," #2:", COUNTIF(C18:J18,2)," #3:", COUNTIF(C18:J18,3)," #4:", COUNTIF(C18:J18,4)," #5:", COUNTIF(C18:J18,5)," #6:", COUNTIF(C18:J18,6)," #7:", COUNTIF(C18:J18,7)," #8:", COUNTIF(C18:J18,8)," #9:", COUNTIF(C18:J18,9)," #10:", COUNTIF(C18:J18,10)," #11:", COUNTIF(C18:J18,11)," #12:", COUNTIF(C18:J18,12)," #13:", COUNTIF(C18:J18,13)," #14:", COUNTIF(C18:J18,14)," #15:", COUNTIF(C18:J18,15)," #16:", COUNTIF(C18:J18,16)," #17:", COUNTIF(C18:J18,17)," #18:", COUNTIF(C18:J18,18)," #19:", COUNTIF(C18:J18,19)," #20:", COUNTIF(C18:J18,20))</f>
        <v>#1:0 #2:0 #3:0 #4:0 #5:0 #6:0 #7:0 #8:0 #9:0 #10:0 #11:0 #12:0 #13:0 #14:0 #15:0 #16:0 #17:0 #18:0 #19:0 #20:0</v>
      </c>
    </row>
    <row r="19" spans="1:21">
      <c r="A19">
        <v>18</v>
      </c>
      <c r="K19" t="str">
        <f>IF(ISERROR(AVERAGE(C19:J19)),"",AVERAGE(C19:J19))</f>
        <v/>
      </c>
      <c r="L19" s="1" t="str">
        <f>IF(ISBLANK(C19),"",VLOOKUP(C19,Configuracion!$A$2:$B$20,2))</f>
        <v/>
      </c>
      <c r="M19" s="1" t="str">
        <f>IF(ISBLANK(D19),"",VLOOKUP(D19,Configuracion!$A$2:$B$20,2))</f>
        <v/>
      </c>
      <c r="N19" s="1" t="str">
        <f>IF(ISBLANK(E19),"",VLOOKUP(E19,Configuracion!$A$2:$B$20,2))</f>
        <v/>
      </c>
      <c r="O19" s="1" t="str">
        <f>IF(ISBLANK(F19),"",VLOOKUP(F19,Configuracion!$A$2:$B$20,2))</f>
        <v/>
      </c>
      <c r="P19" s="1" t="str">
        <f>IF(ISBLANK(G19),"",VLOOKUP(G19,Configuracion!$A$2:$B$20,2))</f>
        <v/>
      </c>
      <c r="Q19" s="1" t="str">
        <f>IF(ISBLANK(H19),"",VLOOKUP(H19,Configuracion!$A$2:$B$20,2))</f>
        <v/>
      </c>
      <c r="R19" s="1" t="str">
        <f>IF(ISBLANK(I19),"",VLOOKUP(I19,Configuracion!$A$2:$B$20,2))</f>
        <v/>
      </c>
      <c r="S19" s="1" t="str">
        <f>IF(ISBLANK(J19),"",VLOOKUP(J19,Configuracion!$A$2:$B$20,2))</f>
        <v/>
      </c>
      <c r="T19">
        <f>SUM(L19:S19)</f>
        <v>0</v>
      </c>
      <c r="U19" t="str">
        <f>CONCATENATE("#1:", COUNTIF(C19:J19,1)," #2:", COUNTIF(C19:J19,2)," #3:", COUNTIF(C19:J19,3)," #4:", COUNTIF(C19:J19,4)," #5:", COUNTIF(C19:J19,5)," #6:", COUNTIF(C19:J19,6)," #7:", COUNTIF(C19:J19,7)," #8:", COUNTIF(C19:J19,8)," #9:", COUNTIF(C19:J19,9)," #10:", COUNTIF(C19:J19,10)," #11:", COUNTIF(C19:J19,11)," #12:", COUNTIF(C19:J19,12)," #13:", COUNTIF(C19:J19,13)," #14:", COUNTIF(C19:J19,14)," #15:", COUNTIF(C19:J19,15)," #16:", COUNTIF(C19:J19,16)," #17:", COUNTIF(C19:J19,17)," #18:", COUNTIF(C19:J19,18)," #19:", COUNTIF(C19:J19,19)," #20:", COUNTIF(C19:J19,20))</f>
        <v>#1:0 #2:0 #3:0 #4:0 #5:0 #6:0 #7:0 #8:0 #9:0 #10:0 #11:0 #12:0 #13:0 #14:0 #15:0 #16:0 #17:0 #18:0 #19:0 #20:0</v>
      </c>
    </row>
    <row r="20" spans="1:21">
      <c r="A20">
        <v>19</v>
      </c>
      <c r="K20" t="str">
        <f>IF(ISERROR(AVERAGE(C20:J20)),"",AVERAGE(C20:J20))</f>
        <v/>
      </c>
      <c r="L20" s="1" t="str">
        <f>IF(ISBLANK(C20),"",VLOOKUP(C20,Configuracion!$A$2:$B$20,2))</f>
        <v/>
      </c>
      <c r="M20" s="1" t="str">
        <f>IF(ISBLANK(D20),"",VLOOKUP(D20,Configuracion!$A$2:$B$20,2))</f>
        <v/>
      </c>
      <c r="N20" s="1" t="str">
        <f>IF(ISBLANK(E20),"",VLOOKUP(E20,Configuracion!$A$2:$B$20,2))</f>
        <v/>
      </c>
      <c r="O20" s="1" t="str">
        <f>IF(ISBLANK(F20),"",VLOOKUP(F20,Configuracion!$A$2:$B$20,2))</f>
        <v/>
      </c>
      <c r="P20" s="1" t="str">
        <f>IF(ISBLANK(G20),"",VLOOKUP(G20,Configuracion!$A$2:$B$20,2))</f>
        <v/>
      </c>
      <c r="Q20" s="1" t="str">
        <f>IF(ISBLANK(H20),"",VLOOKUP(H20,Configuracion!$A$2:$B$20,2))</f>
        <v/>
      </c>
      <c r="R20" s="1" t="str">
        <f>IF(ISBLANK(I20),"",VLOOKUP(I20,Configuracion!$A$2:$B$20,2))</f>
        <v/>
      </c>
      <c r="S20" s="1" t="str">
        <f>IF(ISBLANK(J20),"",VLOOKUP(J20,Configuracion!$A$2:$B$20,2))</f>
        <v/>
      </c>
      <c r="T20">
        <f>SUM(L20:S20)</f>
        <v>0</v>
      </c>
      <c r="U20" t="str">
        <f>CONCATENATE("#1:", COUNTIF(C20:J20,1)," #2:", COUNTIF(C20:J20,2)," #3:", COUNTIF(C20:J20,3)," #4:", COUNTIF(C20:J20,4)," #5:", COUNTIF(C20:J20,5)," #6:", COUNTIF(C20:J20,6)," #7:", COUNTIF(C20:J20,7)," #8:", COUNTIF(C20:J20,8)," #9:", COUNTIF(C20:J20,9)," #10:", COUNTIF(C20:J20,10)," #11:", COUNTIF(C20:J20,11)," #12:", COUNTIF(C20:J20,12)," #13:", COUNTIF(C20:J20,13)," #14:", COUNTIF(C20:J20,14)," #15:", COUNTIF(C20:J20,15)," #16:", COUNTIF(C20:J20,16)," #17:", COUNTIF(C20:J20,17)," #18:", COUNTIF(C20:J20,18)," #19:", COUNTIF(C20:J20,19)," #20:", COUNTIF(C20:J20,20))</f>
        <v>#1:0 #2:0 #3:0 #4:0 #5:0 #6:0 #7:0 #8:0 #9:0 #10:0 #11:0 #12:0 #13:0 #14:0 #15:0 #16:0 #17:0 #18:0 #19:0 #20:0</v>
      </c>
    </row>
    <row r="21" spans="1:21">
      <c r="A21">
        <v>20</v>
      </c>
      <c r="K21" t="str">
        <f>IF(ISERROR(AVERAGE(C21:J21)),"",AVERAGE(C21:J21))</f>
        <v/>
      </c>
      <c r="L21" s="1" t="str">
        <f>IF(ISBLANK(C21),"",VLOOKUP(C21,Configuracion!$A$2:$B$20,2))</f>
        <v/>
      </c>
      <c r="M21" s="1" t="str">
        <f>IF(ISBLANK(D21),"",VLOOKUP(D21,Configuracion!$A$2:$B$20,2))</f>
        <v/>
      </c>
      <c r="N21" s="1" t="str">
        <f>IF(ISBLANK(E21),"",VLOOKUP(E21,Configuracion!$A$2:$B$20,2))</f>
        <v/>
      </c>
      <c r="O21" s="1" t="str">
        <f>IF(ISBLANK(F21),"",VLOOKUP(F21,Configuracion!$A$2:$B$20,2))</f>
        <v/>
      </c>
      <c r="P21" s="1" t="str">
        <f>IF(ISBLANK(G21),"",VLOOKUP(G21,Configuracion!$A$2:$B$20,2))</f>
        <v/>
      </c>
      <c r="Q21" s="1" t="str">
        <f>IF(ISBLANK(H21),"",VLOOKUP(H21,Configuracion!$A$2:$B$20,2))</f>
        <v/>
      </c>
      <c r="R21" s="1" t="str">
        <f>IF(ISBLANK(I21),"",VLOOKUP(I21,Configuracion!$A$2:$B$20,2))</f>
        <v/>
      </c>
      <c r="S21" s="1" t="str">
        <f>IF(ISBLANK(J21),"",VLOOKUP(J21,Configuracion!$A$2:$B$20,2))</f>
        <v/>
      </c>
      <c r="T21">
        <f>SUM(L21:S21)</f>
        <v>0</v>
      </c>
      <c r="U21" t="str">
        <f>CONCATENATE("#1:", COUNTIF(C21:J21,1)," #2:", COUNTIF(C21:J21,2)," #3:", COUNTIF(C21:J21,3)," #4:", COUNTIF(C21:J21,4)," #5:", COUNTIF(C21:J21,5)," #6:", COUNTIF(C21:J21,6)," #7:", COUNTIF(C21:J21,7)," #8:", COUNTIF(C21:J21,8)," #9:", COUNTIF(C21:J21,9)," #10:", COUNTIF(C21:J21,10)," #11:", COUNTIF(C21:J21,11)," #12:", COUNTIF(C21:J21,12)," #13:", COUNTIF(C21:J21,13)," #14:", COUNTIF(C21:J21,14)," #15:", COUNTIF(C21:J21,15)," #16:", COUNTIF(C21:J21,16)," #17:", COUNTIF(C21:J21,17)," #18:", COUNTIF(C21:J21,18)," #19:", COUNTIF(C21:J21,19)," #20:", COUNTIF(C21:J21,20))</f>
        <v>#1:0 #2:0 #3:0 #4:0 #5:0 #6:0 #7:0 #8:0 #9:0 #10:0 #11:0 #12:0 #13:0 #14:0 #15:0 #16:0 #17:0 #18:0 #19:0 #20:0</v>
      </c>
    </row>
  </sheetData>
  <sortState ref="A2:U21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baseColWidth="10" defaultRowHeight="15" x14ac:dyDescent="0"/>
  <sheetData>
    <row r="1" spans="1:2">
      <c r="A1" t="s">
        <v>11</v>
      </c>
      <c r="B1" t="s">
        <v>12</v>
      </c>
    </row>
    <row r="2" spans="1:2">
      <c r="A2">
        <v>1</v>
      </c>
      <c r="B2">
        <v>100</v>
      </c>
    </row>
    <row r="3" spans="1:2">
      <c r="A3">
        <v>2</v>
      </c>
      <c r="B3">
        <v>75</v>
      </c>
    </row>
    <row r="4" spans="1:2">
      <c r="A4">
        <v>3</v>
      </c>
      <c r="B4">
        <v>50</v>
      </c>
    </row>
    <row r="5" spans="1:2">
      <c r="A5">
        <v>4</v>
      </c>
      <c r="B5">
        <v>25</v>
      </c>
    </row>
    <row r="6" spans="1:2">
      <c r="A6">
        <v>5</v>
      </c>
      <c r="B6">
        <v>0</v>
      </c>
    </row>
    <row r="7" spans="1:2">
      <c r="A7">
        <v>6</v>
      </c>
      <c r="B7">
        <v>15</v>
      </c>
    </row>
    <row r="8" spans="1:2">
      <c r="A8">
        <v>7</v>
      </c>
      <c r="B8">
        <v>10</v>
      </c>
    </row>
    <row r="9" spans="1:2">
      <c r="A9">
        <v>8</v>
      </c>
      <c r="B9">
        <v>5</v>
      </c>
    </row>
    <row r="10" spans="1:2">
      <c r="A10">
        <v>9</v>
      </c>
      <c r="B10">
        <v>5</v>
      </c>
    </row>
    <row r="11" spans="1:2">
      <c r="A11">
        <v>10</v>
      </c>
      <c r="B11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Concurso</vt:lpstr>
      <vt:lpstr>Configuracion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bjc</dc:creator>
  <cp:lastModifiedBy>bjc</cp:lastModifiedBy>
  <dcterms:created xsi:type="dcterms:W3CDTF">2013-01-06T17:49:52Z</dcterms:created>
  <dcterms:modified xsi:type="dcterms:W3CDTF">2013-11-30T00:27:07Z</dcterms:modified>
</cp:coreProperties>
</file>