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kot\Documents\streetfoodlove\documentation\"/>
    </mc:Choice>
  </mc:AlternateContent>
  <xr:revisionPtr revIDLastSave="0" documentId="8_{96E9F080-048E-43C3-A9D4-3850EFEA9F97}" xr6:coauthVersionLast="47" xr6:coauthVersionMax="47" xr10:uidLastSave="{00000000-0000-0000-0000-000000000000}"/>
  <bookViews>
    <workbookView xWindow="-98" yWindow="-98" windowWidth="28996" windowHeight="15796" xr2:uid="{98DC54B7-A5AC-40C7-9CDE-BF6190497BD2}"/>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4" i="1" l="1"/>
  <c r="A17" i="1"/>
  <c r="A4" i="1"/>
  <c r="A5" i="1"/>
  <c r="A6" i="1"/>
  <c r="A7" i="1"/>
  <c r="A8" i="1"/>
  <c r="A9" i="1"/>
  <c r="A10" i="1"/>
  <c r="A11" i="1"/>
  <c r="A12" i="1"/>
  <c r="A13" i="1"/>
  <c r="A14" i="1"/>
  <c r="A15" i="1"/>
  <c r="A16" i="1"/>
  <c r="A18" i="1"/>
  <c r="A19" i="1"/>
  <c r="A20" i="1"/>
  <c r="A21" i="1"/>
  <c r="A22" i="1"/>
  <c r="A23" i="1"/>
  <c r="A24" i="1"/>
  <c r="A25" i="1"/>
  <c r="A26" i="1"/>
  <c r="A27" i="1"/>
  <c r="A28" i="1"/>
  <c r="A29" i="1"/>
  <c r="A30" i="1"/>
  <c r="A31" i="1"/>
  <c r="A32" i="1"/>
  <c r="A33" i="1"/>
  <c r="A35" i="1"/>
  <c r="A3" i="1"/>
</calcChain>
</file>

<file path=xl/sharedStrings.xml><?xml version="1.0" encoding="utf-8"?>
<sst xmlns="http://schemas.openxmlformats.org/spreadsheetml/2006/main" count="345" uniqueCount="240">
  <si>
    <t>StreetFoodLove Software Testing Document</t>
  </si>
  <si>
    <t>Test Case ID</t>
  </si>
  <si>
    <t>Requirement</t>
  </si>
  <si>
    <t>Precondition</t>
  </si>
  <si>
    <t>Steps</t>
  </si>
  <si>
    <t>Test Data</t>
  </si>
  <si>
    <t>Expected Result</t>
  </si>
  <si>
    <t>Actual Result</t>
  </si>
  <si>
    <t>Pass/Fail</t>
  </si>
  <si>
    <t>Tester</t>
  </si>
  <si>
    <t>Date</t>
  </si>
  <si>
    <t>Map markers</t>
  </si>
  <si>
    <t>None</t>
  </si>
  <si>
    <t>1. Go to the map page at / (index)
2. Move the map so that all of Bellevue is visible</t>
  </si>
  <si>
    <t>Data for street food vendors that are in Bellevue</t>
  </si>
  <si>
    <t>All map markers and/or popups for vendors in Bellevue are visible in the correct locations</t>
  </si>
  <si>
    <t>As expected</t>
  </si>
  <si>
    <t>Pass</t>
  </si>
  <si>
    <t>Makoto Emura</t>
  </si>
  <si>
    <t>Map marker selection</t>
  </si>
  <si>
    <t>The map is opened and a marker is visible</t>
  </si>
  <si>
    <t>1. Hover over a map marker
2. Click on the marker</t>
  </si>
  <si>
    <t>Data for street food vendors</t>
  </si>
  <si>
    <t>When the cursor hovers over a marker, the name of the vendor for that marker appears near the marker. When the marker is clicked, the vendor popup appears.</t>
  </si>
  <si>
    <t>When the cursor hovers over a marker, the vendor name does not appear.</t>
  </si>
  <si>
    <t>Map popup selection</t>
  </si>
  <si>
    <t>The map is opened and a popup is visible</t>
  </si>
  <si>
    <t>1. Click anywhere inside a map popup</t>
  </si>
  <si>
    <t>The vendor page is opened</t>
  </si>
  <si>
    <t>Nothing happens</t>
  </si>
  <si>
    <t>Login</t>
  </si>
  <si>
    <t>Login page is opened</t>
  </si>
  <si>
    <t>1. Add a test user into the User table
2. In the username field, add the test user's username
3. In the password field, add the test user's password
4. Click on the Login button</t>
  </si>
  <si>
    <t>Test user</t>
  </si>
  <si>
    <t>The app redirects to the previous page in the browsing history, and a status popup says that the user has logged in.</t>
  </si>
  <si>
    <t>No indication to show that the user has logged in</t>
  </si>
  <si>
    <t>Login with invalid credentials</t>
  </si>
  <si>
    <t>1. Enter the letter "a" into the username and password fields
2. Click on the Login button</t>
  </si>
  <si>
    <t>The login interface remains visible and an easy-to-understand error message appears below the Login button which says that the username and/or password is incorrect.</t>
  </si>
  <si>
    <t>An error does appear, though the message should be improved to be more user-friendly</t>
  </si>
  <si>
    <t>Offline</t>
  </si>
  <si>
    <t>The development build is used and login page is opened</t>
  </si>
  <si>
    <t>1. Stop the backend process
2. Click the Login button in the login UI</t>
  </si>
  <si>
    <t>After a possible delay, a status popup appears which says that the user may be offline</t>
  </si>
  <si>
    <t>An error does appear but it is hard to understand</t>
  </si>
  <si>
    <t>Create User table, Vendor table, Reviews table in the database</t>
  </si>
  <si>
    <t>User table, Vendor table, Review table will be created in the database</t>
  </si>
  <si>
    <t>1. Call the "SetupTables()" function to create the User, Vendor, and Reviews table</t>
  </si>
  <si>
    <t>See Sheet2</t>
  </si>
  <si>
    <t>After calling those functions, the correct tables are created in the database</t>
  </si>
  <si>
    <t>3 tables are created
(See the pictures in the back)</t>
  </si>
  <si>
    <t>Wenhuan Tan</t>
  </si>
  <si>
    <t xml:space="preserve">Insert testing data to the User, Vendor, Reviews tables </t>
  </si>
  <si>
    <t>Testing data can be inserted to the User, Vendor, Reviews tables</t>
  </si>
  <si>
    <t>1. Call the backend functions "UserCreate()", "VendorCreate()", and "ReviewCreate()" to insert the data given in the test data</t>
  </si>
  <si>
    <t>After call these functions, the testing data are inserted to the tables</t>
  </si>
  <si>
    <t>Data are inserted to tables
(See the pictures in the back)</t>
  </si>
  <si>
    <t>Review the data inserted to the tables in the Database</t>
  </si>
  <si>
    <t>Testing data can be reviewed by MySql select statement</t>
  </si>
  <si>
    <t>1. Add the test data to the database
2. Call the backend functions "User()", "Vendor()", and "User()" to retrieve all of the test data by primary key</t>
  </si>
  <si>
    <t>All of the correct records are retrieved</t>
  </si>
  <si>
    <t>We can review the testing data in MySql</t>
  </si>
  <si>
    <t>Reviews submitted in frontend</t>
  </si>
  <si>
    <t>Reviews can be submitted successfully after clicking Submit Review button</t>
  </si>
  <si>
    <t xml:space="preserve">1. Login in. 
2. Click on the Write Review button.
3. Fill out review sections
4. Click Submit Review button.                                                               </t>
  </si>
  <si>
    <t xml:space="preserve">User entered data, </t>
  </si>
  <si>
    <t>Review is successfully submitted, the form template is closed, and the newly written review is displayed in a stacked list near the bottom of the page.</t>
  </si>
  <si>
    <t>Can create a new review using the create review button</t>
  </si>
  <si>
    <t xml:space="preserve">Pass </t>
  </si>
  <si>
    <t>Colin Zhou</t>
  </si>
  <si>
    <t>After customer submit reviews, the reviews will be instored into our database</t>
  </si>
  <si>
    <t xml:space="preserve">1. Login in. 
2. Click on the Write Review button.
3. Fill out review sections
4. Click Submit Review button.      
5. Refresh SQL                                                          </t>
  </si>
  <si>
    <t>Data that user entered in review template</t>
  </si>
  <si>
    <t>Review will populate in SQL under the Review Table</t>
  </si>
  <si>
    <t>Submitted review populated in SQL under the Review Table</t>
  </si>
  <si>
    <t>Silvia Casaburi</t>
  </si>
  <si>
    <t>Sign-up</t>
  </si>
  <si>
    <t>1. Go to sign-up page
2. Fill in all fields with valid test user details and click on submit button
3. Log out and log in with the credentials that were submitted on the sign-up page</t>
  </si>
  <si>
    <t>After the submit button is clicked, the app should open a page which says that the user was created and that the account needs to be verified by email. The log in step should succeed using the credentials provided during sign-up.</t>
  </si>
  <si>
    <t>Search bar</t>
  </si>
  <si>
    <t>OpenSearch engine is implemented successfully</t>
  </si>
  <si>
    <t xml:space="preserve">1. Enter vendor name to be searched in the field </t>
  </si>
  <si>
    <t>user entered data</t>
  </si>
  <si>
    <t>The vendor will appear on the left side of the map</t>
  </si>
  <si>
    <t>Search result filtering and sorting</t>
  </si>
  <si>
    <t>1. Check one or some filtering and sorting conditions
2. Click search button</t>
  </si>
  <si>
    <t>Vendor table in the database</t>
  </si>
  <si>
    <t>The search results are presented as filtering and sorting condition</t>
  </si>
  <si>
    <t>Search history</t>
  </si>
  <si>
    <t>Geolocation tracking</t>
  </si>
  <si>
    <t xml:space="preserve">Geolocation tracking and map is implemented </t>
  </si>
  <si>
    <t>1. Open the vendor page
2. Check whether the current location is shown on the map
3. Check whether the time of the latest location update is shown such as "Updated 3 minutes ago"</t>
  </si>
  <si>
    <t>The location and time of the latest update is shown on the map</t>
  </si>
  <si>
    <t>Fail</t>
  </si>
  <si>
    <t>Email verification for sign-up</t>
  </si>
  <si>
    <t xml:space="preserve">Simple Email Service </t>
  </si>
  <si>
    <t>1. User/Vendor will sign up for app
2. Verification code will be send to the customers phone number or email address</t>
  </si>
  <si>
    <t>Login information</t>
  </si>
  <si>
    <t>Customer receives verification either as a text message on the phone or email</t>
  </si>
  <si>
    <t>Favorites list</t>
  </si>
  <si>
    <t>1. Click on the heartshape to like a vendor
2.  Vendor will be added to the Favorite List</t>
  </si>
  <si>
    <t>Test vendor information</t>
  </si>
  <si>
    <t>In the user account, under the favorite list the vendor liked will be listed</t>
  </si>
  <si>
    <t>Photo library on vendor page</t>
  </si>
  <si>
    <t>AWS S3</t>
  </si>
  <si>
    <t>1. Click a vendor page
2. Check whether you can see the photos about their food, menus, and how it look like from outside</t>
  </si>
  <si>
    <t>The customers can see photos of the street food vendors</t>
  </si>
  <si>
    <t>"Like" pictures</t>
  </si>
  <si>
    <t>1. Click the heart-shaped button on the picture once
2. Click the hearted-shaped button one more time</t>
  </si>
  <si>
    <t>The heart-shaped button on the pictures turn red if you click one time and it will turn gray if you click one more time</t>
  </si>
  <si>
    <t>Notifications</t>
  </si>
  <si>
    <t>1. Prepare notifications for some specific vendors
2. Send the notifications to vendors
3. Check vendor account to see whether notifications are shown in the vendor account page</t>
  </si>
  <si>
    <t>The notification can be shown in vendors' account page after we sent</t>
  </si>
  <si>
    <t>Food recommendation</t>
  </si>
  <si>
    <t>Favorite list
like function</t>
  </si>
  <si>
    <t xml:space="preserve">1. User likes a food or vendor
</t>
  </si>
  <si>
    <t>Test user and test vendor</t>
  </si>
  <si>
    <t>app will recommend food previously liked</t>
  </si>
  <si>
    <t>Settings</t>
  </si>
  <si>
    <t>A test user is created and logged in</t>
  </si>
  <si>
    <t>1. Go to account settings page
2. Leave all fields as is except the first name, which should be changed to a non-empty string
3. Click on the Change Settings buttons</t>
  </si>
  <si>
    <t>In the profile information, the first name is changed to the new string</t>
  </si>
  <si>
    <t>Single sign-on</t>
  </si>
  <si>
    <t>OAuth2 client is implemented</t>
  </si>
  <si>
    <t>1. In the sign-up page, click on the Continue with Google button
2. In the Google authorization page, click the Accept button
3. After the app redirects to the sign-up page, enter valid user information in the user info fields and click Create Account
4. Log out and log in with Google account</t>
  </si>
  <si>
    <t>Google account</t>
  </si>
  <si>
    <t>After accepting the Google account authorization, the sign-up page on our app should open. After sign-up, the Google account can be used to log in.</t>
  </si>
  <si>
    <t>Sign-in with Google works; there is no need to fill out a create account page.</t>
  </si>
  <si>
    <t>Analytics</t>
  </si>
  <si>
    <t>Vendor must exist</t>
  </si>
  <si>
    <t xml:space="preserve">1. Login as a vendor
</t>
  </si>
  <si>
    <t>Test vendor</t>
  </si>
  <si>
    <t>Dashboard will display different data points, such as average rating increase or decrease, search queries, clicks</t>
  </si>
  <si>
    <t>Vendor dashboard</t>
  </si>
  <si>
    <t>Vendor sign up functionality has been implemented</t>
  </si>
  <si>
    <t>1. Login as a vendor</t>
  </si>
  <si>
    <t>Test vendor login information</t>
  </si>
  <si>
    <t>Business guides</t>
  </si>
  <si>
    <t>The business guide documents or tutorial videos are ready</t>
  </si>
  <si>
    <t>1. Collect business guides from online
2. write instruction documents
3. create tutorial videos if needed
4. Add the the documents and videos into our web app</t>
  </si>
  <si>
    <t>The business guides can be found in the buttom of our website</t>
  </si>
  <si>
    <t>Live chat</t>
  </si>
  <si>
    <t xml:space="preserve">1. Login
2. Go to Vendor's Page
3.Click on live chat on the bottom right corner
</t>
  </si>
  <si>
    <t>none</t>
  </si>
  <si>
    <t>Communication between vendor and user</t>
  </si>
  <si>
    <t>Share on social media</t>
  </si>
  <si>
    <t xml:space="preserve">1. Mobile app is implemented 
2. our mobile app is able to link to social media
3. The user have logined into social media application in their mobile phone </t>
  </si>
  <si>
    <t>1. Search for a vendor
2. View the vendor page
3. Click the share button on the top right corner of the vendor
4. choose the right social media from the drop-down menu</t>
  </si>
  <si>
    <t>The vendor page information can be shown on social media after I click share button on the top right corner of the vendor page</t>
  </si>
  <si>
    <t>Push notification</t>
  </si>
  <si>
    <t>Mobile app is implemented, Amazon SNS is configured</t>
  </si>
  <si>
    <t>1. Enable push notifications on mobile app
2. Enable notifications for new food trucks nearby
3. Add a test vendor near the testing location</t>
  </si>
  <si>
    <t>Push notification appears on phone within 2 minutes of activation, which says that the vendor just arrived nearby</t>
  </si>
  <si>
    <t>Invite friends</t>
  </si>
  <si>
    <t>Mobile App implementation</t>
  </si>
  <si>
    <t>1. Login
2. Send friends invite to email or phone number</t>
  </si>
  <si>
    <t xml:space="preserve">Test User  </t>
  </si>
  <si>
    <t>Friend receives an email or text message notification</t>
  </si>
  <si>
    <t>Discounts/vouchers</t>
  </si>
  <si>
    <t>1. Vendor must exist 
2.Discount system must be implemented
3. Vendor enables option to give discounts in exchange of reviews</t>
  </si>
  <si>
    <t>1. Login
2. Go to Vendor page
3. Submit Review</t>
  </si>
  <si>
    <t>After submitting a review a voucher/discount will be received</t>
  </si>
  <si>
    <t>QR codes for vouchers</t>
  </si>
  <si>
    <t>Discount/Voucher functionality has been implemented</t>
  </si>
  <si>
    <t xml:space="preserve">1. Login
2. Go to Vendor's Page
3.Submit Review
</t>
  </si>
  <si>
    <t>QR code has been added to the QR list</t>
  </si>
  <si>
    <t>Vendor Table</t>
  </si>
  <si>
    <t>ID</t>
  </si>
  <si>
    <t>Name</t>
  </si>
  <si>
    <t>BusinessAddress</t>
  </si>
  <si>
    <t>Website</t>
  </si>
  <si>
    <t>BusinessHours</t>
  </si>
  <si>
    <t>Phone</t>
  </si>
  <si>
    <t>BusinessLogo</t>
  </si>
  <si>
    <t>Latitude</t>
  </si>
  <si>
    <t>Longitude</t>
  </si>
  <si>
    <t>"e72ac985-3d7e-47eb-9f0c-f8e52621a708"</t>
  </si>
  <si>
    <t>"vendor0"</t>
  </si>
  <si>
    <t>"address0"</t>
  </si>
  <si>
    <t>"www.vendor0.com"</t>
  </si>
  <si>
    <t>"Mon-Sun 8:00AM-5:00PM"</t>
  </si>
  <si>
    <t>"123-123-1234"</t>
  </si>
  <si>
    <t>"image0_url"</t>
  </si>
  <si>
    <t>"47.608013"</t>
  </si>
  <si>
    <t>"-122.335167"</t>
  </si>
  <si>
    <t>"b924349d-442f-4fff-984e-ab0ec36f4590"</t>
  </si>
  <si>
    <t>"vendor1"</t>
  </si>
  <si>
    <t>"address1"</t>
  </si>
  <si>
    <t>"www.vendor1.com"</t>
  </si>
  <si>
    <t>"321-321-4321"</t>
  </si>
  <si>
    <t>"image1_url"</t>
  </si>
  <si>
    <t>"47.982567"</t>
  </si>
  <si>
    <t>"-122.193375"</t>
  </si>
  <si>
    <t>User Table</t>
  </si>
  <si>
    <t>Email</t>
  </si>
  <si>
    <t>Username</t>
  </si>
  <si>
    <t>FirstName</t>
  </si>
  <si>
    <t>LastName</t>
  </si>
  <si>
    <t>SignUpDate</t>
  </si>
  <si>
    <t>LoginPassword</t>
  </si>
  <si>
    <t>UserType</t>
  </si>
  <si>
    <t>Photo</t>
  </si>
  <si>
    <t>"02c353e2-e0f5-4730-89c7-b0a0610232e4"</t>
  </si>
  <si>
    <t>"seventan2516@gmail.com"</t>
  </si>
  <si>
    <t>"Selina2516"</t>
  </si>
  <si>
    <t>"Selina"</t>
  </si>
  <si>
    <t>"Tan"</t>
  </si>
  <si>
    <t>"2021-11-23 11:45"</t>
  </si>
  <si>
    <t>"JINSIWDW234"</t>
  </si>
  <si>
    <t>"image-1url"</t>
  </si>
  <si>
    <t>"c8936fa6-69b7-4bf8-a033-a1056c80682a"</t>
  </si>
  <si>
    <t>"jonney2313@hotmail.com"</t>
  </si>
  <si>
    <t>"Jonney2313"</t>
  </si>
  <si>
    <t>"Jonney"</t>
  </si>
  <si>
    <t>"William"</t>
  </si>
  <si>
    <t>"2021-11-25 16:25"</t>
  </si>
  <si>
    <t>"738djsuw*dwd"</t>
  </si>
  <si>
    <t>"image-5url"</t>
  </si>
  <si>
    <t>Reviews Table</t>
  </si>
  <si>
    <t>Text</t>
  </si>
  <si>
    <t>VendorID</t>
  </si>
  <si>
    <t>UserID</t>
  </si>
  <si>
    <t>DatePosted</t>
  </si>
  <si>
    <t>"414569e0-8785-4131-8e13-43a9b7d8208d"</t>
  </si>
  <si>
    <t>"The soup is super creamy and tasty and the chicken wings are so delicious"</t>
  </si>
  <si>
    <t>"2021-11-26 09:34:00"</t>
  </si>
  <si>
    <t>"398b174f-9e2f-4f7d-a179-bb86986227b5"</t>
  </si>
  <si>
    <t>"The dumplings and ramen are supper delicious"</t>
  </si>
  <si>
    <t>"2021-11-26 10:26:00"</t>
  </si>
  <si>
    <t>1. Click in search box and type in a string</t>
  </si>
  <si>
    <t>If the string matches a substring of a recent search, the resent search appears in the search box</t>
  </si>
  <si>
    <t>The dashboard displays links to own vendor page and edit vendor page</t>
  </si>
  <si>
    <t>Vendor exists and some sample data is added to the database</t>
  </si>
  <si>
    <t>Charts are shown</t>
  </si>
  <si>
    <t>We have 6 guides</t>
  </si>
  <si>
    <t>Location input in customize vendor page</t>
  </si>
  <si>
    <t>Will not implement</t>
  </si>
  <si>
    <t>Vendors can get notifications about new reviews</t>
  </si>
  <si>
    <t>In search results</t>
  </si>
  <si>
    <t>Vendor pages can be shared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</si>
</sst>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sz val="11"/>
      <color rgb="FF000000"/>
      <name val="Calibri"/>
      <family val="2"/>
    </font>
  </fonts>
  <fills count="2">
    <fill>
      <patternFill patternType="none"/>
    </fill>
    <fill>
      <patternFill patternType="gray125"/>
    </fill>
  </fills>
  <borders count="11">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4" xfId="0" applyBorder="1" applyAlignment="1">
      <alignment horizontal="left" vertical="top" wrapText="1"/>
    </xf>
    <xf numFmtId="0" fontId="0" fillId="0" borderId="7" xfId="0" applyBorder="1"/>
    <xf numFmtId="0" fontId="2" fillId="0" borderId="7" xfId="1" applyBorder="1"/>
    <xf numFmtId="0" fontId="1" fillId="0" borderId="0" xfId="0" applyFont="1"/>
    <xf numFmtId="0" fontId="0" fillId="0" borderId="7" xfId="0" applyBorder="1" applyAlignment="1">
      <alignment horizontal="left"/>
    </xf>
    <xf numFmtId="0" fontId="0" fillId="0" borderId="7" xfId="0" applyBorder="1" applyAlignment="1">
      <alignment horizontal="left" vertical="center" wrapText="1"/>
    </xf>
    <xf numFmtId="0" fontId="0" fillId="0" borderId="7" xfId="0" applyBorder="1" applyAlignment="1">
      <alignment wrapText="1"/>
    </xf>
    <xf numFmtId="0" fontId="0" fillId="0" borderId="7" xfId="0" applyBorder="1" applyAlignment="1">
      <alignment horizontal="left" vertical="top" wrapText="1"/>
    </xf>
    <xf numFmtId="0" fontId="0" fillId="0" borderId="7" xfId="0" applyBorder="1" applyAlignment="1">
      <alignment horizontal="left" vertical="center"/>
    </xf>
    <xf numFmtId="0" fontId="0" fillId="0" borderId="7" xfId="0" applyBorder="1" applyAlignment="1">
      <alignment vertical="top" wrapText="1"/>
    </xf>
    <xf numFmtId="14" fontId="0" fillId="0" borderId="6" xfId="0" applyNumberFormat="1" applyBorder="1" applyAlignment="1">
      <alignment vertical="top" wrapText="1"/>
    </xf>
    <xf numFmtId="0" fontId="3" fillId="0" borderId="0" xfId="0" applyFont="1" applyAlignment="1">
      <alignment vertical="top"/>
    </xf>
    <xf numFmtId="14" fontId="0" fillId="0" borderId="0" xfId="0" applyNumberFormat="1" applyAlignment="1">
      <alignment vertical="top" wrapText="1"/>
    </xf>
    <xf numFmtId="14" fontId="1" fillId="0" borderId="5" xfId="0" applyNumberFormat="1" applyFont="1" applyBorder="1" applyAlignment="1">
      <alignment vertical="top" wrapText="1"/>
    </xf>
    <xf numFmtId="0" fontId="4" fillId="0" borderId="0" xfId="0" applyFont="1" applyAlignment="1">
      <alignment wrapText="1"/>
    </xf>
    <xf numFmtId="0" fontId="0" fillId="0" borderId="8" xfId="0" applyBorder="1" applyAlignment="1">
      <alignment vertical="top" wrapText="1"/>
    </xf>
    <xf numFmtId="0" fontId="0" fillId="0" borderId="9" xfId="0" applyBorder="1" applyAlignment="1">
      <alignment vertical="top" wrapText="1"/>
    </xf>
    <xf numFmtId="14" fontId="0" fillId="0" borderId="10" xfId="0" applyNumberFormat="1" applyBorder="1" applyAlignment="1">
      <alignment vertical="top" wrapText="1"/>
    </xf>
    <xf numFmtId="0" fontId="1" fillId="0" borderId="0" xfId="0" applyFont="1" applyAlignment="1">
      <alignment horizontal="left"/>
    </xf>
  </cellXfs>
  <cellStyles count="2">
    <cellStyle name="Hyperlink" xfId="1" builtinId="8"/>
    <cellStyle name="Normal" xfId="0" builtinId="0"/>
  </cellStyles>
  <dxfs count="6">
    <dxf>
      <font>
        <color rgb="FF9C0006"/>
      </font>
    </dxf>
    <dxf>
      <font>
        <color rgb="FF55C323"/>
      </font>
    </dxf>
    <dxf>
      <font>
        <color rgb="FF9C0006"/>
      </font>
    </dxf>
    <dxf>
      <font>
        <color rgb="FF55C323"/>
      </font>
    </dxf>
    <dxf>
      <font>
        <color rgb="FF55C323"/>
      </font>
    </dxf>
    <dxf>
      <font>
        <color rgb="FF9C0006"/>
      </font>
    </dxf>
  </dxfs>
  <tableStyles count="0" defaultTableStyle="TableStyleMedium2" defaultPivotStyle="PivotStyleLight16"/>
  <colors>
    <mruColors>
      <color rgb="FF55C323"/>
      <color rgb="FF5ACF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58</xdr:row>
      <xdr:rowOff>19050</xdr:rowOff>
    </xdr:from>
    <xdr:to>
      <xdr:col>5</xdr:col>
      <xdr:colOff>1104900</xdr:colOff>
      <xdr:row>71</xdr:row>
      <xdr:rowOff>28575</xdr:rowOff>
    </xdr:to>
    <xdr:pic>
      <xdr:nvPicPr>
        <xdr:cNvPr id="15" name="Picture 5">
          <a:extLst>
            <a:ext uri="{FF2B5EF4-FFF2-40B4-BE49-F238E27FC236}">
              <a16:creationId xmlns:a16="http://schemas.microsoft.com/office/drawing/2014/main" id="{1E525453-C686-4C6C-B041-924F8B60117E}"/>
            </a:ext>
          </a:extLst>
        </xdr:cNvPr>
        <xdr:cNvPicPr>
          <a:picLocks noChangeAspect="1"/>
        </xdr:cNvPicPr>
      </xdr:nvPicPr>
      <xdr:blipFill>
        <a:blip xmlns:r="http://schemas.openxmlformats.org/officeDocument/2006/relationships" r:embed="rId1"/>
        <a:stretch>
          <a:fillRect/>
        </a:stretch>
      </xdr:blipFill>
      <xdr:spPr>
        <a:xfrm>
          <a:off x="200025" y="18745200"/>
          <a:ext cx="8782050" cy="2362200"/>
        </a:xfrm>
        <a:prstGeom prst="rect">
          <a:avLst/>
        </a:prstGeom>
      </xdr:spPr>
    </xdr:pic>
    <xdr:clientData/>
  </xdr:twoCellAnchor>
  <xdr:twoCellAnchor editAs="oneCell">
    <xdr:from>
      <xdr:col>0</xdr:col>
      <xdr:colOff>247650</xdr:colOff>
      <xdr:row>40</xdr:row>
      <xdr:rowOff>19050</xdr:rowOff>
    </xdr:from>
    <xdr:to>
      <xdr:col>5</xdr:col>
      <xdr:colOff>971550</xdr:colOff>
      <xdr:row>54</xdr:row>
      <xdr:rowOff>66675</xdr:rowOff>
    </xdr:to>
    <xdr:pic>
      <xdr:nvPicPr>
        <xdr:cNvPr id="14" name="Picture 6">
          <a:extLst>
            <a:ext uri="{FF2B5EF4-FFF2-40B4-BE49-F238E27FC236}">
              <a16:creationId xmlns:a16="http://schemas.microsoft.com/office/drawing/2014/main" id="{66B3B63D-DBA3-4F8A-A213-B2B7D66645D7}"/>
            </a:ext>
            <a:ext uri="{147F2762-F138-4A5C-976F-8EAC2B608ADB}">
              <a16:predDERef xmlns:a16="http://schemas.microsoft.com/office/drawing/2014/main" pred="{1E525453-C686-4C6C-B041-924F8B60117E}"/>
            </a:ext>
          </a:extLst>
        </xdr:cNvPr>
        <xdr:cNvPicPr>
          <a:picLocks noChangeAspect="1"/>
        </xdr:cNvPicPr>
      </xdr:nvPicPr>
      <xdr:blipFill>
        <a:blip xmlns:r="http://schemas.openxmlformats.org/officeDocument/2006/relationships" r:embed="rId2"/>
        <a:stretch>
          <a:fillRect/>
        </a:stretch>
      </xdr:blipFill>
      <xdr:spPr>
        <a:xfrm>
          <a:off x="247650" y="15487650"/>
          <a:ext cx="8601075" cy="2581275"/>
        </a:xfrm>
        <a:prstGeom prst="rect">
          <a:avLst/>
        </a:prstGeom>
      </xdr:spPr>
    </xdr:pic>
    <xdr:clientData/>
  </xdr:twoCellAnchor>
  <xdr:twoCellAnchor editAs="oneCell">
    <xdr:from>
      <xdr:col>0</xdr:col>
      <xdr:colOff>657225</xdr:colOff>
      <xdr:row>75</xdr:row>
      <xdr:rowOff>9525</xdr:rowOff>
    </xdr:from>
    <xdr:to>
      <xdr:col>5</xdr:col>
      <xdr:colOff>1323975</xdr:colOff>
      <xdr:row>89</xdr:row>
      <xdr:rowOff>57150</xdr:rowOff>
    </xdr:to>
    <xdr:pic>
      <xdr:nvPicPr>
        <xdr:cNvPr id="17" name="Picture 7">
          <a:extLst>
            <a:ext uri="{FF2B5EF4-FFF2-40B4-BE49-F238E27FC236}">
              <a16:creationId xmlns:a16="http://schemas.microsoft.com/office/drawing/2014/main" id="{6BEB0E5B-A237-4C19-A149-3FE7B9DEA13F}"/>
            </a:ext>
            <a:ext uri="{147F2762-F138-4A5C-976F-8EAC2B608ADB}">
              <a16:predDERef xmlns:a16="http://schemas.microsoft.com/office/drawing/2014/main" pred="{66B3B63D-DBA3-4F8A-A213-B2B7D66645D7}"/>
            </a:ext>
          </a:extLst>
        </xdr:cNvPr>
        <xdr:cNvPicPr>
          <a:picLocks noChangeAspect="1"/>
        </xdr:cNvPicPr>
      </xdr:nvPicPr>
      <xdr:blipFill>
        <a:blip xmlns:r="http://schemas.openxmlformats.org/officeDocument/2006/relationships" r:embed="rId3"/>
        <a:stretch>
          <a:fillRect/>
        </a:stretch>
      </xdr:blipFill>
      <xdr:spPr>
        <a:xfrm>
          <a:off x="657225" y="21812250"/>
          <a:ext cx="8543925" cy="2581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eventan2516@gmail.com" TargetMode="External"/><Relationship Id="rId2" Type="http://schemas.openxmlformats.org/officeDocument/2006/relationships/hyperlink" Target="http://www.vendor1.com/" TargetMode="External"/><Relationship Id="rId1" Type="http://schemas.openxmlformats.org/officeDocument/2006/relationships/hyperlink" Target="http://www.vendor0.com/" TargetMode="External"/><Relationship Id="rId4" Type="http://schemas.openxmlformats.org/officeDocument/2006/relationships/hyperlink" Target="mailto:jonney2313@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4718D-213C-4597-B2F9-5B58D14A1C0B}">
  <sheetPr>
    <pageSetUpPr fitToPage="1"/>
  </sheetPr>
  <dimension ref="A1:J35"/>
  <sheetViews>
    <sheetView tabSelected="1" zoomScaleNormal="100" workbookViewId="0">
      <pane ySplit="2" topLeftCell="A32" activePane="bottomLeft" state="frozen"/>
      <selection pane="bottomLeft" activeCell="G36" sqref="G36"/>
    </sheetView>
  </sheetViews>
  <sheetFormatPr defaultColWidth="9" defaultRowHeight="14.25" x14ac:dyDescent="0.45"/>
  <cols>
    <col min="1" max="1" width="10.59765625" style="1" bestFit="1" customWidth="1"/>
    <col min="2" max="2" width="18" style="1" customWidth="1"/>
    <col min="3" max="3" width="16.3984375" style="1" customWidth="1"/>
    <col min="4" max="4" width="35.86328125" style="1" customWidth="1"/>
    <col min="5" max="5" width="33.3984375" style="1" customWidth="1"/>
    <col min="6" max="6" width="40.3984375" style="1" customWidth="1"/>
    <col min="7" max="7" width="29.3984375" style="1" customWidth="1"/>
    <col min="8" max="8" width="9.3984375" style="1" customWidth="1"/>
    <col min="9" max="9" width="15.73046875" style="1" customWidth="1"/>
    <col min="10" max="10" width="11.73046875" style="19" customWidth="1"/>
    <col min="11" max="16371" width="9" style="1"/>
    <col min="16372" max="16384" width="9" style="1" bestFit="1"/>
  </cols>
  <sheetData>
    <row r="1" spans="1:10" ht="30.75" customHeight="1" x14ac:dyDescent="0.45">
      <c r="A1" s="18" t="s">
        <v>0</v>
      </c>
    </row>
    <row r="2" spans="1:10" s="2" customFormat="1" x14ac:dyDescent="0.45">
      <c r="A2" s="3" t="s">
        <v>1</v>
      </c>
      <c r="B2" s="4" t="s">
        <v>2</v>
      </c>
      <c r="C2" s="4" t="s">
        <v>3</v>
      </c>
      <c r="D2" s="4" t="s">
        <v>4</v>
      </c>
      <c r="E2" s="4" t="s">
        <v>5</v>
      </c>
      <c r="F2" s="4" t="s">
        <v>6</v>
      </c>
      <c r="G2" s="4" t="s">
        <v>7</v>
      </c>
      <c r="H2" s="4" t="s">
        <v>8</v>
      </c>
      <c r="I2" s="4" t="s">
        <v>9</v>
      </c>
      <c r="J2" s="20" t="s">
        <v>10</v>
      </c>
    </row>
    <row r="3" spans="1:10" ht="42.75" x14ac:dyDescent="0.45">
      <c r="A3" s="5">
        <f>ROW() - 2</f>
        <v>1</v>
      </c>
      <c r="B3" s="6" t="s">
        <v>11</v>
      </c>
      <c r="C3" s="6" t="s">
        <v>12</v>
      </c>
      <c r="D3" s="6" t="s">
        <v>13</v>
      </c>
      <c r="E3" s="6" t="s">
        <v>14</v>
      </c>
      <c r="F3" s="6" t="s">
        <v>15</v>
      </c>
      <c r="G3" s="6" t="s">
        <v>16</v>
      </c>
      <c r="H3" s="6" t="s">
        <v>17</v>
      </c>
      <c r="I3" s="6" t="s">
        <v>18</v>
      </c>
      <c r="J3" s="17">
        <v>44530</v>
      </c>
    </row>
    <row r="4" spans="1:10" ht="57" x14ac:dyDescent="0.45">
      <c r="A4" s="5">
        <f t="shared" ref="A4:A35" si="0">ROW() - 2</f>
        <v>2</v>
      </c>
      <c r="B4" s="6" t="s">
        <v>19</v>
      </c>
      <c r="C4" s="6" t="s">
        <v>20</v>
      </c>
      <c r="D4" s="6" t="s">
        <v>21</v>
      </c>
      <c r="E4" s="6" t="s">
        <v>22</v>
      </c>
      <c r="F4" s="6" t="s">
        <v>23</v>
      </c>
      <c r="G4" s="6" t="s">
        <v>24</v>
      </c>
      <c r="H4" s="6" t="s">
        <v>17</v>
      </c>
      <c r="I4" s="6" t="s">
        <v>18</v>
      </c>
      <c r="J4" s="17">
        <v>44530</v>
      </c>
    </row>
    <row r="5" spans="1:10" ht="42.75" x14ac:dyDescent="0.45">
      <c r="A5" s="5">
        <f t="shared" si="0"/>
        <v>3</v>
      </c>
      <c r="B5" s="6" t="s">
        <v>25</v>
      </c>
      <c r="C5" s="6" t="s">
        <v>26</v>
      </c>
      <c r="D5" s="6" t="s">
        <v>27</v>
      </c>
      <c r="E5" s="6" t="s">
        <v>22</v>
      </c>
      <c r="F5" s="6" t="s">
        <v>28</v>
      </c>
      <c r="G5" s="6" t="s">
        <v>29</v>
      </c>
      <c r="H5" s="6" t="s">
        <v>17</v>
      </c>
      <c r="I5" s="6" t="s">
        <v>18</v>
      </c>
      <c r="J5" s="17">
        <v>44530</v>
      </c>
    </row>
    <row r="6" spans="1:10" ht="85.5" x14ac:dyDescent="0.45">
      <c r="A6" s="5">
        <f t="shared" si="0"/>
        <v>4</v>
      </c>
      <c r="B6" s="6" t="s">
        <v>30</v>
      </c>
      <c r="C6" s="6" t="s">
        <v>31</v>
      </c>
      <c r="D6" s="6" t="s">
        <v>32</v>
      </c>
      <c r="E6" s="6" t="s">
        <v>33</v>
      </c>
      <c r="F6" s="6" t="s">
        <v>34</v>
      </c>
      <c r="G6" s="6" t="s">
        <v>35</v>
      </c>
      <c r="H6" s="6" t="s">
        <v>17</v>
      </c>
      <c r="I6" s="6" t="s">
        <v>18</v>
      </c>
      <c r="J6" s="17">
        <v>44530</v>
      </c>
    </row>
    <row r="7" spans="1:10" ht="57" x14ac:dyDescent="0.45">
      <c r="A7" s="5">
        <f t="shared" si="0"/>
        <v>5</v>
      </c>
      <c r="B7" s="6" t="s">
        <v>36</v>
      </c>
      <c r="C7" s="6" t="s">
        <v>31</v>
      </c>
      <c r="D7" s="6" t="s">
        <v>37</v>
      </c>
      <c r="E7" s="6" t="s">
        <v>12</v>
      </c>
      <c r="F7" s="6" t="s">
        <v>38</v>
      </c>
      <c r="G7" s="6" t="s">
        <v>39</v>
      </c>
      <c r="H7" s="6" t="s">
        <v>17</v>
      </c>
      <c r="I7" s="6" t="s">
        <v>18</v>
      </c>
      <c r="J7" s="17">
        <v>44530</v>
      </c>
    </row>
    <row r="8" spans="1:10" ht="57" x14ac:dyDescent="0.45">
      <c r="A8" s="5">
        <f t="shared" si="0"/>
        <v>6</v>
      </c>
      <c r="B8" s="6" t="s">
        <v>40</v>
      </c>
      <c r="C8" s="6" t="s">
        <v>41</v>
      </c>
      <c r="D8" s="7" t="s">
        <v>42</v>
      </c>
      <c r="E8" s="6" t="s">
        <v>12</v>
      </c>
      <c r="F8" s="6" t="s">
        <v>43</v>
      </c>
      <c r="G8" s="6" t="s">
        <v>44</v>
      </c>
      <c r="H8" s="6" t="s">
        <v>17</v>
      </c>
      <c r="I8" s="6" t="s">
        <v>18</v>
      </c>
      <c r="J8" s="17">
        <v>44530</v>
      </c>
    </row>
    <row r="9" spans="1:10" ht="57" x14ac:dyDescent="0.45">
      <c r="A9" s="5">
        <f t="shared" si="0"/>
        <v>7</v>
      </c>
      <c r="B9" s="6" t="s">
        <v>45</v>
      </c>
      <c r="C9" s="6" t="s">
        <v>46</v>
      </c>
      <c r="D9" s="6" t="s">
        <v>47</v>
      </c>
      <c r="E9" s="6" t="s">
        <v>48</v>
      </c>
      <c r="F9" s="6" t="s">
        <v>49</v>
      </c>
      <c r="G9" s="6" t="s">
        <v>50</v>
      </c>
      <c r="H9" s="6" t="s">
        <v>17</v>
      </c>
      <c r="I9" s="6" t="s">
        <v>51</v>
      </c>
      <c r="J9" s="17">
        <v>44526</v>
      </c>
    </row>
    <row r="10" spans="1:10" ht="57" x14ac:dyDescent="0.45">
      <c r="A10" s="5">
        <f t="shared" si="0"/>
        <v>8</v>
      </c>
      <c r="B10" s="6" t="s">
        <v>52</v>
      </c>
      <c r="C10" s="6" t="s">
        <v>53</v>
      </c>
      <c r="D10" s="6" t="s">
        <v>54</v>
      </c>
      <c r="E10" s="6" t="s">
        <v>48</v>
      </c>
      <c r="F10" s="6" t="s">
        <v>55</v>
      </c>
      <c r="G10" s="6" t="s">
        <v>56</v>
      </c>
      <c r="H10" s="6" t="s">
        <v>17</v>
      </c>
      <c r="I10" s="6" t="s">
        <v>51</v>
      </c>
      <c r="J10" s="17">
        <v>44526</v>
      </c>
    </row>
    <row r="11" spans="1:10" ht="57" x14ac:dyDescent="0.45">
      <c r="A11" s="5">
        <f t="shared" si="0"/>
        <v>9</v>
      </c>
      <c r="B11" s="6" t="s">
        <v>57</v>
      </c>
      <c r="C11" s="6" t="s">
        <v>58</v>
      </c>
      <c r="D11" s="6" t="s">
        <v>59</v>
      </c>
      <c r="E11" s="6" t="s">
        <v>48</v>
      </c>
      <c r="F11" s="6" t="s">
        <v>60</v>
      </c>
      <c r="G11" s="6" t="s">
        <v>61</v>
      </c>
      <c r="H11" s="6" t="s">
        <v>17</v>
      </c>
      <c r="I11" s="6" t="s">
        <v>51</v>
      </c>
      <c r="J11" s="17">
        <v>44526</v>
      </c>
    </row>
    <row r="12" spans="1:10" ht="88.5" customHeight="1" x14ac:dyDescent="0.45">
      <c r="A12" s="5">
        <f t="shared" si="0"/>
        <v>10</v>
      </c>
      <c r="B12" s="6" t="s">
        <v>62</v>
      </c>
      <c r="C12" s="6" t="s">
        <v>63</v>
      </c>
      <c r="D12" s="6" t="s">
        <v>64</v>
      </c>
      <c r="E12" s="6" t="s">
        <v>65</v>
      </c>
      <c r="F12" s="6" t="s">
        <v>66</v>
      </c>
      <c r="G12" s="6" t="s">
        <v>67</v>
      </c>
      <c r="H12" s="6" t="s">
        <v>68</v>
      </c>
      <c r="I12" s="6" t="s">
        <v>69</v>
      </c>
      <c r="J12" s="17">
        <v>44530</v>
      </c>
    </row>
    <row r="13" spans="1:10" ht="71.25" x14ac:dyDescent="0.45">
      <c r="A13" s="5">
        <f t="shared" si="0"/>
        <v>11</v>
      </c>
      <c r="B13" s="6" t="s">
        <v>57</v>
      </c>
      <c r="C13" s="6" t="s">
        <v>70</v>
      </c>
      <c r="D13" s="6" t="s">
        <v>71</v>
      </c>
      <c r="E13" s="6" t="s">
        <v>72</v>
      </c>
      <c r="F13" s="6" t="s">
        <v>73</v>
      </c>
      <c r="G13" s="6" t="s">
        <v>74</v>
      </c>
      <c r="H13" s="6" t="s">
        <v>17</v>
      </c>
      <c r="I13" s="6" t="s">
        <v>75</v>
      </c>
      <c r="J13" s="17">
        <v>44530</v>
      </c>
    </row>
    <row r="14" spans="1:10" ht="71.25" x14ac:dyDescent="0.45">
      <c r="A14" s="5">
        <f t="shared" si="0"/>
        <v>12</v>
      </c>
      <c r="B14" s="6" t="s">
        <v>76</v>
      </c>
      <c r="C14" s="6" t="s">
        <v>12</v>
      </c>
      <c r="D14" s="6" t="s">
        <v>77</v>
      </c>
      <c r="E14" s="6" t="s">
        <v>33</v>
      </c>
      <c r="F14" s="6" t="s">
        <v>78</v>
      </c>
      <c r="G14" s="6" t="s">
        <v>16</v>
      </c>
      <c r="H14" s="6" t="s">
        <v>17</v>
      </c>
      <c r="I14" s="6" t="s">
        <v>18</v>
      </c>
      <c r="J14" s="17">
        <v>44530</v>
      </c>
    </row>
    <row r="15" spans="1:10" ht="42.75" x14ac:dyDescent="0.45">
      <c r="A15" s="5">
        <f t="shared" si="0"/>
        <v>13</v>
      </c>
      <c r="B15" s="6" t="s">
        <v>79</v>
      </c>
      <c r="C15" s="6" t="s">
        <v>80</v>
      </c>
      <c r="D15" s="6" t="s">
        <v>81</v>
      </c>
      <c r="E15" s="6" t="s">
        <v>82</v>
      </c>
      <c r="F15" s="6" t="s">
        <v>83</v>
      </c>
      <c r="G15" s="6" t="s">
        <v>16</v>
      </c>
      <c r="H15" s="6" t="s">
        <v>17</v>
      </c>
      <c r="I15" s="6" t="s">
        <v>51</v>
      </c>
      <c r="J15" s="17">
        <v>44619</v>
      </c>
    </row>
    <row r="16" spans="1:10" ht="42.75" x14ac:dyDescent="0.45">
      <c r="A16" s="5">
        <f t="shared" si="0"/>
        <v>14</v>
      </c>
      <c r="B16" s="6" t="s">
        <v>84</v>
      </c>
      <c r="C16" s="6" t="s">
        <v>80</v>
      </c>
      <c r="D16" s="6" t="s">
        <v>85</v>
      </c>
      <c r="E16" s="6" t="s">
        <v>86</v>
      </c>
      <c r="F16" s="6" t="s">
        <v>87</v>
      </c>
      <c r="G16" s="6" t="s">
        <v>16</v>
      </c>
      <c r="H16" s="6" t="s">
        <v>17</v>
      </c>
      <c r="I16" s="6" t="s">
        <v>51</v>
      </c>
      <c r="J16" s="17">
        <v>44621</v>
      </c>
    </row>
    <row r="17" spans="1:10" ht="42.75" x14ac:dyDescent="0.45">
      <c r="A17" s="5">
        <f t="shared" si="0"/>
        <v>15</v>
      </c>
      <c r="B17" s="6" t="s">
        <v>88</v>
      </c>
      <c r="C17" s="6" t="s">
        <v>12</v>
      </c>
      <c r="D17" s="6" t="s">
        <v>229</v>
      </c>
      <c r="E17" s="6" t="s">
        <v>86</v>
      </c>
      <c r="F17" s="6" t="s">
        <v>230</v>
      </c>
      <c r="G17" s="6" t="s">
        <v>16</v>
      </c>
      <c r="H17" s="6" t="s">
        <v>17</v>
      </c>
      <c r="I17" s="6" t="s">
        <v>51</v>
      </c>
      <c r="J17" s="17">
        <v>44530</v>
      </c>
    </row>
    <row r="18" spans="1:10" ht="85.5" x14ac:dyDescent="0.45">
      <c r="A18" s="5">
        <f t="shared" si="0"/>
        <v>16</v>
      </c>
      <c r="B18" s="6" t="s">
        <v>89</v>
      </c>
      <c r="C18" s="6" t="s">
        <v>90</v>
      </c>
      <c r="D18" s="6" t="s">
        <v>91</v>
      </c>
      <c r="E18" s="6" t="s">
        <v>86</v>
      </c>
      <c r="F18" s="6" t="s">
        <v>92</v>
      </c>
      <c r="G18" s="6" t="s">
        <v>235</v>
      </c>
      <c r="H18" s="6" t="s">
        <v>17</v>
      </c>
      <c r="I18" s="6" t="s">
        <v>51</v>
      </c>
      <c r="J18" s="17">
        <v>44530</v>
      </c>
    </row>
    <row r="19" spans="1:10" ht="42.75" x14ac:dyDescent="0.45">
      <c r="A19" s="5">
        <f t="shared" si="0"/>
        <v>17</v>
      </c>
      <c r="B19" s="6" t="s">
        <v>94</v>
      </c>
      <c r="C19" s="6" t="s">
        <v>95</v>
      </c>
      <c r="D19" s="6" t="s">
        <v>96</v>
      </c>
      <c r="E19" s="6" t="s">
        <v>97</v>
      </c>
      <c r="F19" s="6" t="s">
        <v>98</v>
      </c>
      <c r="G19" s="6" t="s">
        <v>236</v>
      </c>
      <c r="H19" s="6" t="s">
        <v>93</v>
      </c>
      <c r="I19" s="6" t="s">
        <v>75</v>
      </c>
      <c r="J19" s="17">
        <v>44530</v>
      </c>
    </row>
    <row r="20" spans="1:10" ht="28.5" x14ac:dyDescent="0.45">
      <c r="A20" s="5">
        <f t="shared" si="0"/>
        <v>18</v>
      </c>
      <c r="B20" s="6" t="s">
        <v>99</v>
      </c>
      <c r="C20" s="6" t="s">
        <v>12</v>
      </c>
      <c r="D20" s="6" t="s">
        <v>100</v>
      </c>
      <c r="E20" s="6" t="s">
        <v>101</v>
      </c>
      <c r="F20" s="6" t="s">
        <v>102</v>
      </c>
      <c r="G20" s="6" t="s">
        <v>16</v>
      </c>
      <c r="H20" s="6" t="s">
        <v>17</v>
      </c>
      <c r="I20" s="6" t="s">
        <v>75</v>
      </c>
      <c r="J20" s="17">
        <v>44621</v>
      </c>
    </row>
    <row r="21" spans="1:10" ht="57" x14ac:dyDescent="0.45">
      <c r="A21" s="5">
        <f t="shared" si="0"/>
        <v>19</v>
      </c>
      <c r="B21" s="6" t="s">
        <v>103</v>
      </c>
      <c r="C21" s="6" t="s">
        <v>104</v>
      </c>
      <c r="D21" s="6" t="s">
        <v>105</v>
      </c>
      <c r="E21" s="6" t="s">
        <v>86</v>
      </c>
      <c r="F21" s="6" t="s">
        <v>106</v>
      </c>
      <c r="G21" s="6" t="s">
        <v>16</v>
      </c>
      <c r="H21" s="6" t="s">
        <v>17</v>
      </c>
      <c r="I21" s="6" t="s">
        <v>51</v>
      </c>
      <c r="J21" s="17">
        <v>44621</v>
      </c>
    </row>
    <row r="22" spans="1:10" ht="57" x14ac:dyDescent="0.45">
      <c r="A22" s="5">
        <f t="shared" si="0"/>
        <v>20</v>
      </c>
      <c r="B22" s="6" t="s">
        <v>107</v>
      </c>
      <c r="C22" s="6" t="s">
        <v>12</v>
      </c>
      <c r="D22" s="6" t="s">
        <v>108</v>
      </c>
      <c r="E22" s="6" t="s">
        <v>86</v>
      </c>
      <c r="F22" s="6" t="s">
        <v>109</v>
      </c>
      <c r="G22" s="6" t="s">
        <v>236</v>
      </c>
      <c r="H22" s="6" t="s">
        <v>93</v>
      </c>
      <c r="I22" s="6" t="s">
        <v>51</v>
      </c>
      <c r="J22" s="17">
        <v>44530</v>
      </c>
    </row>
    <row r="23" spans="1:10" ht="85.5" x14ac:dyDescent="0.45">
      <c r="A23" s="5">
        <f t="shared" si="0"/>
        <v>21</v>
      </c>
      <c r="B23" s="6" t="s">
        <v>110</v>
      </c>
      <c r="C23" s="6" t="s">
        <v>12</v>
      </c>
      <c r="D23" s="6" t="s">
        <v>111</v>
      </c>
      <c r="E23" s="6" t="s">
        <v>86</v>
      </c>
      <c r="F23" s="6" t="s">
        <v>112</v>
      </c>
      <c r="G23" s="6" t="s">
        <v>237</v>
      </c>
      <c r="H23" s="6" t="s">
        <v>17</v>
      </c>
      <c r="I23" s="6" t="s">
        <v>51</v>
      </c>
      <c r="J23" s="17">
        <v>44530</v>
      </c>
    </row>
    <row r="24" spans="1:10" ht="28.5" x14ac:dyDescent="0.45">
      <c r="A24" s="5">
        <f t="shared" si="0"/>
        <v>22</v>
      </c>
      <c r="B24" s="6" t="s">
        <v>113</v>
      </c>
      <c r="C24" s="6" t="s">
        <v>114</v>
      </c>
      <c r="D24" s="6" t="s">
        <v>115</v>
      </c>
      <c r="E24" s="6" t="s">
        <v>116</v>
      </c>
      <c r="F24" s="6" t="s">
        <v>117</v>
      </c>
      <c r="G24" s="6" t="s">
        <v>238</v>
      </c>
      <c r="H24" s="6" t="s">
        <v>17</v>
      </c>
      <c r="I24" s="6" t="s">
        <v>75</v>
      </c>
      <c r="J24" s="17">
        <v>44530</v>
      </c>
    </row>
    <row r="25" spans="1:10" ht="71.25" x14ac:dyDescent="0.45">
      <c r="A25" s="5">
        <f t="shared" si="0"/>
        <v>23</v>
      </c>
      <c r="B25" s="6" t="s">
        <v>118</v>
      </c>
      <c r="C25" s="6" t="s">
        <v>119</v>
      </c>
      <c r="D25" s="6" t="s">
        <v>120</v>
      </c>
      <c r="E25" s="6" t="s">
        <v>33</v>
      </c>
      <c r="F25" s="6" t="s">
        <v>121</v>
      </c>
      <c r="G25" s="6" t="s">
        <v>16</v>
      </c>
      <c r="H25" s="6" t="s">
        <v>17</v>
      </c>
      <c r="I25" s="6" t="s">
        <v>18</v>
      </c>
      <c r="J25" s="17">
        <v>44256</v>
      </c>
    </row>
    <row r="26" spans="1:10" ht="114" x14ac:dyDescent="0.45">
      <c r="A26" s="5">
        <f t="shared" si="0"/>
        <v>24</v>
      </c>
      <c r="B26" s="6" t="s">
        <v>122</v>
      </c>
      <c r="C26" s="6" t="s">
        <v>123</v>
      </c>
      <c r="D26" s="6" t="s">
        <v>124</v>
      </c>
      <c r="E26" s="6" t="s">
        <v>125</v>
      </c>
      <c r="F26" s="6" t="s">
        <v>126</v>
      </c>
      <c r="G26" s="6" t="s">
        <v>127</v>
      </c>
      <c r="H26" s="6" t="s">
        <v>17</v>
      </c>
      <c r="I26" s="6" t="s">
        <v>18</v>
      </c>
      <c r="J26" s="17">
        <v>44607</v>
      </c>
    </row>
    <row r="27" spans="1:10" ht="57" x14ac:dyDescent="0.45">
      <c r="A27" s="5">
        <f t="shared" si="0"/>
        <v>25</v>
      </c>
      <c r="B27" s="6" t="s">
        <v>128</v>
      </c>
      <c r="C27" s="6" t="s">
        <v>232</v>
      </c>
      <c r="D27" s="6" t="s">
        <v>130</v>
      </c>
      <c r="E27" s="6" t="s">
        <v>131</v>
      </c>
      <c r="F27" s="6" t="s">
        <v>132</v>
      </c>
      <c r="G27" s="6" t="s">
        <v>233</v>
      </c>
      <c r="H27" s="6" t="s">
        <v>17</v>
      </c>
      <c r="I27" s="6" t="s">
        <v>75</v>
      </c>
      <c r="J27" s="17">
        <v>44530</v>
      </c>
    </row>
    <row r="28" spans="1:10" ht="42.75" x14ac:dyDescent="0.45">
      <c r="A28" s="5">
        <f t="shared" si="0"/>
        <v>26</v>
      </c>
      <c r="B28" s="6" t="s">
        <v>133</v>
      </c>
      <c r="C28" s="6" t="s">
        <v>134</v>
      </c>
      <c r="D28" s="6" t="s">
        <v>135</v>
      </c>
      <c r="E28" s="6" t="s">
        <v>136</v>
      </c>
      <c r="F28" s="6" t="s">
        <v>231</v>
      </c>
      <c r="G28" s="6" t="s">
        <v>16</v>
      </c>
      <c r="H28" s="6" t="s">
        <v>17</v>
      </c>
      <c r="I28" s="6" t="s">
        <v>75</v>
      </c>
      <c r="J28" s="17">
        <v>44530</v>
      </c>
    </row>
    <row r="29" spans="1:10" ht="71.25" x14ac:dyDescent="0.45">
      <c r="A29" s="5">
        <f t="shared" si="0"/>
        <v>27</v>
      </c>
      <c r="B29" s="6" t="s">
        <v>137</v>
      </c>
      <c r="C29" s="6" t="s">
        <v>138</v>
      </c>
      <c r="D29" s="21" t="s">
        <v>139</v>
      </c>
      <c r="E29" s="6" t="s">
        <v>12</v>
      </c>
      <c r="F29" s="6" t="s">
        <v>140</v>
      </c>
      <c r="G29" s="6" t="s">
        <v>234</v>
      </c>
      <c r="H29" s="6" t="s">
        <v>17</v>
      </c>
      <c r="I29" s="6" t="s">
        <v>51</v>
      </c>
      <c r="J29" s="17">
        <v>44530</v>
      </c>
    </row>
    <row r="30" spans="1:10" ht="71.25" x14ac:dyDescent="0.45">
      <c r="A30" s="5">
        <f t="shared" si="0"/>
        <v>28</v>
      </c>
      <c r="B30" s="6" t="s">
        <v>141</v>
      </c>
      <c r="C30" s="6" t="s">
        <v>129</v>
      </c>
      <c r="D30" s="6" t="s">
        <v>142</v>
      </c>
      <c r="E30" s="6" t="s">
        <v>143</v>
      </c>
      <c r="F30" s="6" t="s">
        <v>144</v>
      </c>
      <c r="G30" s="6" t="s">
        <v>236</v>
      </c>
      <c r="H30" s="6" t="s">
        <v>93</v>
      </c>
      <c r="I30" s="6" t="s">
        <v>75</v>
      </c>
      <c r="J30" s="17">
        <v>44530</v>
      </c>
    </row>
    <row r="31" spans="1:10" ht="142.5" x14ac:dyDescent="0.45">
      <c r="A31" s="5">
        <f t="shared" si="0"/>
        <v>29</v>
      </c>
      <c r="B31" s="6" t="s">
        <v>145</v>
      </c>
      <c r="C31" s="6" t="s">
        <v>146</v>
      </c>
      <c r="D31" s="6" t="s">
        <v>147</v>
      </c>
      <c r="E31" s="6" t="s">
        <v>12</v>
      </c>
      <c r="F31" s="6" t="s">
        <v>148</v>
      </c>
      <c r="G31" s="6" t="s">
        <v>239</v>
      </c>
      <c r="H31" s="6" t="s">
        <v>17</v>
      </c>
      <c r="I31" s="6" t="s">
        <v>51</v>
      </c>
      <c r="J31" s="17">
        <v>44530</v>
      </c>
    </row>
    <row r="32" spans="1:10" ht="71.25" x14ac:dyDescent="0.45">
      <c r="A32" s="5">
        <f t="shared" si="0"/>
        <v>30</v>
      </c>
      <c r="B32" s="6" t="s">
        <v>149</v>
      </c>
      <c r="C32" s="6" t="s">
        <v>150</v>
      </c>
      <c r="D32" s="6" t="s">
        <v>151</v>
      </c>
      <c r="E32" s="6" t="s">
        <v>131</v>
      </c>
      <c r="F32" s="6" t="s">
        <v>152</v>
      </c>
      <c r="G32" s="6" t="s">
        <v>236</v>
      </c>
      <c r="H32" s="6" t="s">
        <v>93</v>
      </c>
      <c r="I32" s="6" t="s">
        <v>18</v>
      </c>
      <c r="J32" s="17">
        <v>44530</v>
      </c>
    </row>
    <row r="33" spans="1:10" ht="42.75" x14ac:dyDescent="0.45">
      <c r="A33" s="5">
        <f t="shared" si="0"/>
        <v>31</v>
      </c>
      <c r="B33" s="6" t="s">
        <v>153</v>
      </c>
      <c r="C33" s="6" t="s">
        <v>154</v>
      </c>
      <c r="D33" s="6" t="s">
        <v>155</v>
      </c>
      <c r="E33" s="6" t="s">
        <v>156</v>
      </c>
      <c r="F33" s="6" t="s">
        <v>157</v>
      </c>
      <c r="G33" s="6" t="s">
        <v>236</v>
      </c>
      <c r="H33" s="6" t="s">
        <v>93</v>
      </c>
      <c r="I33" s="6" t="s">
        <v>75</v>
      </c>
      <c r="J33" s="17">
        <v>44530</v>
      </c>
    </row>
    <row r="34" spans="1:10" ht="142.5" x14ac:dyDescent="0.45">
      <c r="A34" s="5">
        <f t="shared" si="0"/>
        <v>32</v>
      </c>
      <c r="B34" s="6" t="s">
        <v>158</v>
      </c>
      <c r="C34" s="6" t="s">
        <v>159</v>
      </c>
      <c r="D34" s="6" t="s">
        <v>160</v>
      </c>
      <c r="E34" s="6" t="s">
        <v>33</v>
      </c>
      <c r="F34" s="6" t="s">
        <v>161</v>
      </c>
      <c r="G34" s="6" t="s">
        <v>16</v>
      </c>
      <c r="H34" s="6" t="s">
        <v>17</v>
      </c>
      <c r="I34" s="6" t="s">
        <v>75</v>
      </c>
      <c r="J34" s="17">
        <v>44530</v>
      </c>
    </row>
    <row r="35" spans="1:10" ht="57" x14ac:dyDescent="0.45">
      <c r="A35" s="22">
        <f t="shared" si="0"/>
        <v>33</v>
      </c>
      <c r="B35" s="23" t="s">
        <v>162</v>
      </c>
      <c r="C35" s="23" t="s">
        <v>163</v>
      </c>
      <c r="D35" s="23" t="s">
        <v>164</v>
      </c>
      <c r="E35" s="23" t="s">
        <v>116</v>
      </c>
      <c r="F35" s="23" t="s">
        <v>165</v>
      </c>
      <c r="G35" s="23" t="s">
        <v>16</v>
      </c>
      <c r="H35" s="23" t="s">
        <v>17</v>
      </c>
      <c r="I35" s="23" t="s">
        <v>75</v>
      </c>
      <c r="J35" s="24">
        <v>44530</v>
      </c>
    </row>
  </sheetData>
  <conditionalFormatting sqref="H3:H25 H27:H31 H33:H1048576">
    <cfRule type="containsText" dxfId="5" priority="6" operator="containsText" text="Fail">
      <formula>NOT(ISERROR(SEARCH("Fail",H3)))</formula>
    </cfRule>
    <cfRule type="containsText" dxfId="4" priority="5" operator="containsText" text="Pass">
      <formula>NOT(ISERROR(SEARCH("Pass",H3)))</formula>
    </cfRule>
  </conditionalFormatting>
  <conditionalFormatting sqref="H26">
    <cfRule type="containsText" dxfId="3" priority="3" operator="containsText" text="Pass">
      <formula>NOT(ISERROR(SEARCH("Pass",H26)))</formula>
    </cfRule>
    <cfRule type="containsText" dxfId="2" priority="4" operator="containsText" text="Fail">
      <formula>NOT(ISERROR(SEARCH("Fail",H26)))</formula>
    </cfRule>
  </conditionalFormatting>
  <conditionalFormatting sqref="H32">
    <cfRule type="containsText" dxfId="1" priority="1" operator="containsText" text="Pass">
      <formula>NOT(ISERROR(SEARCH("Pass",H32)))</formula>
    </cfRule>
    <cfRule type="containsText" dxfId="0" priority="2" operator="containsText" text="Fail">
      <formula>NOT(ISERROR(SEARCH("Fail",H32)))</formula>
    </cfRule>
  </conditionalFormatting>
  <pageMargins left="0.25" right="0.25" top="0.75" bottom="0.75" header="0.3" footer="0.3"/>
  <pageSetup scale="60" fitToHeight="0" orientation="landscape" r:id="rId1"/>
  <rowBreaks count="1" manualBreakCount="1">
    <brk id="3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DB510-A04A-4F7B-9491-E90DB07DF32E}">
  <dimension ref="A1:J16"/>
  <sheetViews>
    <sheetView workbookViewId="0">
      <selection sqref="A1:J1"/>
    </sheetView>
  </sheetViews>
  <sheetFormatPr defaultRowHeight="14.25" x14ac:dyDescent="0.45"/>
  <cols>
    <col min="1" max="1" width="40" customWidth="1"/>
    <col min="2" max="2" width="27.265625" customWidth="1"/>
    <col min="3" max="3" width="24" customWidth="1"/>
    <col min="4" max="4" width="21.3984375" customWidth="1"/>
    <col min="5" max="5" width="27.3984375" customWidth="1"/>
    <col min="6" max="6" width="17.265625" customWidth="1"/>
    <col min="7" max="7" width="17.59765625" customWidth="1"/>
    <col min="8" max="8" width="12.86328125" customWidth="1"/>
    <col min="9" max="9" width="14.1328125" customWidth="1"/>
  </cols>
  <sheetData>
    <row r="1" spans="1:10" x14ac:dyDescent="0.45">
      <c r="A1" s="25" t="s">
        <v>166</v>
      </c>
      <c r="B1" s="25"/>
      <c r="C1" s="25"/>
      <c r="D1" s="25"/>
      <c r="E1" s="25"/>
      <c r="F1" s="25"/>
      <c r="G1" s="25"/>
      <c r="H1" s="25"/>
      <c r="I1" s="25"/>
      <c r="J1" s="25"/>
    </row>
    <row r="2" spans="1:10" x14ac:dyDescent="0.45">
      <c r="A2" s="8" t="s">
        <v>167</v>
      </c>
      <c r="B2" s="8" t="s">
        <v>168</v>
      </c>
      <c r="C2" s="8" t="s">
        <v>169</v>
      </c>
      <c r="D2" s="8" t="s">
        <v>170</v>
      </c>
      <c r="E2" s="8" t="s">
        <v>171</v>
      </c>
      <c r="F2" s="8" t="s">
        <v>172</v>
      </c>
      <c r="G2" s="8" t="s">
        <v>173</v>
      </c>
      <c r="H2" s="8" t="s">
        <v>174</v>
      </c>
      <c r="I2" s="8" t="s">
        <v>175</v>
      </c>
    </row>
    <row r="3" spans="1:10" x14ac:dyDescent="0.45">
      <c r="A3" s="8" t="s">
        <v>176</v>
      </c>
      <c r="B3" s="8" t="s">
        <v>177</v>
      </c>
      <c r="C3" s="8" t="s">
        <v>178</v>
      </c>
      <c r="D3" s="9" t="s">
        <v>179</v>
      </c>
      <c r="E3" s="8" t="s">
        <v>180</v>
      </c>
      <c r="F3" s="8" t="s">
        <v>181</v>
      </c>
      <c r="G3" s="8" t="s">
        <v>182</v>
      </c>
      <c r="H3" s="8" t="s">
        <v>183</v>
      </c>
      <c r="I3" s="8" t="s">
        <v>184</v>
      </c>
    </row>
    <row r="4" spans="1:10" x14ac:dyDescent="0.45">
      <c r="A4" s="8" t="s">
        <v>185</v>
      </c>
      <c r="B4" s="8" t="s">
        <v>186</v>
      </c>
      <c r="C4" s="8" t="s">
        <v>187</v>
      </c>
      <c r="D4" s="9" t="s">
        <v>188</v>
      </c>
      <c r="E4" s="8" t="s">
        <v>180</v>
      </c>
      <c r="F4" s="8" t="s">
        <v>189</v>
      </c>
      <c r="G4" s="8" t="s">
        <v>190</v>
      </c>
      <c r="H4" s="8" t="s">
        <v>191</v>
      </c>
      <c r="I4" s="8" t="s">
        <v>192</v>
      </c>
    </row>
    <row r="7" spans="1:10" x14ac:dyDescent="0.45">
      <c r="A7" s="10" t="s">
        <v>193</v>
      </c>
    </row>
    <row r="8" spans="1:10" x14ac:dyDescent="0.45">
      <c r="A8" s="8" t="s">
        <v>167</v>
      </c>
      <c r="B8" s="8" t="s">
        <v>194</v>
      </c>
      <c r="C8" s="8" t="s">
        <v>195</v>
      </c>
      <c r="D8" s="8" t="s">
        <v>196</v>
      </c>
      <c r="E8" s="8" t="s">
        <v>197</v>
      </c>
      <c r="F8" s="8" t="s">
        <v>198</v>
      </c>
      <c r="G8" s="8" t="s">
        <v>199</v>
      </c>
      <c r="H8" s="8" t="s">
        <v>200</v>
      </c>
      <c r="I8" s="8" t="s">
        <v>201</v>
      </c>
    </row>
    <row r="9" spans="1:10" x14ac:dyDescent="0.45">
      <c r="A9" s="8" t="s">
        <v>202</v>
      </c>
      <c r="B9" s="9" t="s">
        <v>203</v>
      </c>
      <c r="C9" s="8" t="s">
        <v>204</v>
      </c>
      <c r="D9" s="8" t="s">
        <v>205</v>
      </c>
      <c r="E9" s="8" t="s">
        <v>206</v>
      </c>
      <c r="F9" s="8" t="s">
        <v>207</v>
      </c>
      <c r="G9" s="8" t="s">
        <v>208</v>
      </c>
      <c r="H9" s="11">
        <v>0</v>
      </c>
      <c r="I9" s="8" t="s">
        <v>209</v>
      </c>
    </row>
    <row r="10" spans="1:10" x14ac:dyDescent="0.45">
      <c r="A10" s="8" t="s">
        <v>210</v>
      </c>
      <c r="B10" s="9" t="s">
        <v>211</v>
      </c>
      <c r="C10" s="8" t="s">
        <v>212</v>
      </c>
      <c r="D10" s="8" t="s">
        <v>213</v>
      </c>
      <c r="E10" s="8" t="s">
        <v>214</v>
      </c>
      <c r="F10" s="8" t="s">
        <v>215</v>
      </c>
      <c r="G10" s="8" t="s">
        <v>216</v>
      </c>
      <c r="H10" s="11">
        <v>0</v>
      </c>
      <c r="I10" s="8" t="s">
        <v>217</v>
      </c>
    </row>
    <row r="13" spans="1:10" x14ac:dyDescent="0.45">
      <c r="A13" s="10" t="s">
        <v>218</v>
      </c>
    </row>
    <row r="14" spans="1:10" x14ac:dyDescent="0.45">
      <c r="A14" s="8" t="s">
        <v>167</v>
      </c>
      <c r="B14" s="8" t="s">
        <v>219</v>
      </c>
      <c r="C14" s="8" t="s">
        <v>220</v>
      </c>
      <c r="D14" s="8" t="s">
        <v>221</v>
      </c>
      <c r="E14" s="8" t="s">
        <v>222</v>
      </c>
    </row>
    <row r="15" spans="1:10" ht="42.75" x14ac:dyDescent="0.45">
      <c r="A15" s="12" t="s">
        <v>223</v>
      </c>
      <c r="B15" s="13" t="s">
        <v>224</v>
      </c>
      <c r="C15" s="14" t="s">
        <v>185</v>
      </c>
      <c r="D15" s="13" t="s">
        <v>210</v>
      </c>
      <c r="E15" s="15" t="s">
        <v>225</v>
      </c>
    </row>
    <row r="16" spans="1:10" ht="28.5" x14ac:dyDescent="0.45">
      <c r="A16" s="15" t="s">
        <v>226</v>
      </c>
      <c r="B16" s="16" t="s">
        <v>227</v>
      </c>
      <c r="C16" s="16" t="s">
        <v>176</v>
      </c>
      <c r="D16" s="16" t="s">
        <v>202</v>
      </c>
      <c r="E16" s="16" t="s">
        <v>228</v>
      </c>
    </row>
  </sheetData>
  <mergeCells count="1">
    <mergeCell ref="A1:J1"/>
  </mergeCells>
  <hyperlinks>
    <hyperlink ref="D3" r:id="rId1" xr:uid="{6A5C5B78-3E3D-4567-85F1-E58E5012B994}"/>
    <hyperlink ref="D4" r:id="rId2" xr:uid="{3877AC04-00D9-4147-9FD2-2EA0C2BCA70B}"/>
    <hyperlink ref="B9" r:id="rId3" xr:uid="{8FB164FE-7CBB-44BB-B435-08E5E6AF3E17}"/>
    <hyperlink ref="B10" r:id="rId4" xr:uid="{6AC7E838-A609-49B5-A0BA-57A36F87960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58CFD40139C6428B1CC4B043399958" ma:contentTypeVersion="11" ma:contentTypeDescription="Create a new document." ma:contentTypeScope="" ma:versionID="73a17c906beea3a171487e58d5d8000e">
  <xsd:schema xmlns:xsd="http://www.w3.org/2001/XMLSchema" xmlns:xs="http://www.w3.org/2001/XMLSchema" xmlns:p="http://schemas.microsoft.com/office/2006/metadata/properties" xmlns:ns3="edeb7244-8406-43e1-80cc-11462fca4946" xmlns:ns4="9a8c50cd-5ca4-4054-bb9f-0daeef59fe3a" targetNamespace="http://schemas.microsoft.com/office/2006/metadata/properties" ma:root="true" ma:fieldsID="350c1a689901cbcb1b28e908f3e4c809" ns3:_="" ns4:_="">
    <xsd:import namespace="edeb7244-8406-43e1-80cc-11462fca4946"/>
    <xsd:import namespace="9a8c50cd-5ca4-4054-bb9f-0daeef59fe3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eb7244-8406-43e1-80cc-11462fca494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8c50cd-5ca4-4054-bb9f-0daeef59fe3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655784-542B-4E58-BCA6-BA41DC414D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eb7244-8406-43e1-80cc-11462fca4946"/>
    <ds:schemaRef ds:uri="9a8c50cd-5ca4-4054-bb9f-0daeef59fe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441F2A-42CE-4BA0-9B9F-559F234E7AB5}">
  <ds:schemaRefs>
    <ds:schemaRef ds:uri="http://schemas.microsoft.com/sharepoint/v3/contenttype/forms"/>
  </ds:schemaRefs>
</ds:datastoreItem>
</file>

<file path=customXml/itemProps3.xml><?xml version="1.0" encoding="utf-8"?>
<ds:datastoreItem xmlns:ds="http://schemas.openxmlformats.org/officeDocument/2006/customXml" ds:itemID="{3A12015C-2F85-4058-AAB2-D65833424858}">
  <ds:schemaRefs>
    <ds:schemaRef ds:uri="9a8c50cd-5ca4-4054-bb9f-0daeef59fe3a"/>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edeb7244-8406-43e1-80cc-11462fca494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Makoto Emura</dc:creator>
  <cp:keywords/>
  <dc:description/>
  <cp:lastModifiedBy>Makoto Emura</cp:lastModifiedBy>
  <cp:revision/>
  <dcterms:created xsi:type="dcterms:W3CDTF">2021-11-24T23:18:50Z</dcterms:created>
  <dcterms:modified xsi:type="dcterms:W3CDTF">2022-06-02T16:54:50Z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0x0101001858CFD40139C6428B1CC4B043399958</vt:lpwstr>
  </property>
</Properties>
</file>