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Water Rights Licences" sheetId="2" state="visible" r:id="rId3"/>
    <sheet name="Runoff and Streamflow Mod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2"/>
            <color rgb="FF000000"/>
            <rFont val="Calibri"/>
            <family val="2"/>
            <charset val="1"/>
          </rPr>
          <t xml:space="preserve">Source of the boundaries used for this watershed.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Point of diversion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<sst xmlns="http://schemas.openxmlformats.org/spreadsheetml/2006/main" count="138" uniqueCount="114">
  <si>
    <t xml:space="preserve">Surface water</t>
  </si>
  <si>
    <t xml:space="preserve">Report generated:</t>
  </si>
  <si>
    <t xml:space="preserve">{ d.generated_date }</t>
  </si>
  <si>
    <t xml:space="preserve">Point of interest:</t>
  </si>
  <si>
    <t xml:space="preserve">{ d.point }</t>
  </si>
  <si>
    <t xml:space="preserve"> </t>
  </si>
  <si>
    <t xml:space="preserve">Watershed name:</t>
  </si>
  <si>
    <t xml:space="preserve">{ d.watershed_name }</t>
  </si>
  <si>
    <t xml:space="preserve">Watershed boundary source:</t>
  </si>
  <si>
    <t xml:space="preserve">{ d.watershed_source }</t>
  </si>
  <si>
    <t xml:space="preserve">POD</t>
  </si>
  <si>
    <t xml:space="preserve">Source</t>
  </si>
  <si>
    <t xml:space="preserve">Water licences (public)</t>
  </si>
  <si>
    <t xml:space="preserve">{ d.licences_count_pod }</t>
  </si>
  <si>
    <t xml:space="preserve">https://catalogue.data.gov.bc.ca/dataset/water-rights-licences-public</t>
  </si>
  <si>
    <t xml:space="preserve">Applications (public)</t>
  </si>
  <si>
    <t xml:space="preserve">https://catalogue.data.gov.bc.ca/dataset/water-rights-applications-public</t>
  </si>
  <si>
    <t xml:space="preserve">Drainage area (km2)</t>
  </si>
  <si>
    <t xml:space="preserve">{ d.drainage_area }</t>
  </si>
  <si>
    <t xml:space="preserve">Median elevation (mASL):</t>
  </si>
  <si>
    <t xml:space="preserve">{ d.median_elevation }</t>
  </si>
  <si>
    <t xml:space="preserve">Glacial coverage (%):</t>
  </si>
  <si>
    <t xml:space="preserve">{ d.glacial_coverage }</t>
  </si>
  <si>
    <t xml:space="preserve">Annual precipitation (mm):</t>
  </si>
  <si>
    <t xml:space="preserve">{ d.annual_precipitation }</t>
  </si>
  <si>
    <t xml:space="preserve">Water Rights Licences in Watershed: { d.watershed_name }</t>
  </si>
  <si>
    <t xml:space="preserve">Methodology:</t>
  </si>
  <si>
    <t xml:space="preserve">All water licences of subtype POD that are contained by the watershed boundary.</t>
  </si>
  <si>
    <t xml:space="preserve">Source:</t>
  </si>
  <si>
    <t xml:space="preserve">Warning:</t>
  </si>
  <si>
    <t xml:space="preserve">Licences that fall outside the boundary are not included. Incorrect boundary or incorrect</t>
  </si>
  <si>
    <t xml:space="preserve">licence locations may result in missing licences. You must verify that all licences relevant</t>
  </si>
  <si>
    <t xml:space="preserve">to the search area have been accounted for.</t>
  </si>
  <si>
    <t xml:space="preserve">POD Number</t>
  </si>
  <si>
    <t xml:space="preserve">File number</t>
  </si>
  <si>
    <t xml:space="preserve">Licence number</t>
  </si>
  <si>
    <t xml:space="preserve">POD status</t>
  </si>
  <si>
    <t xml:space="preserve">Licence status</t>
  </si>
  <si>
    <t xml:space="preserve">POD subtype</t>
  </si>
  <si>
    <t xml:space="preserve">Priority date</t>
  </si>
  <si>
    <t xml:space="preserve">Expiry date</t>
  </si>
  <si>
    <t xml:space="preserve">Purpose use code</t>
  </si>
  <si>
    <t xml:space="preserve">Purpose use</t>
  </si>
  <si>
    <t xml:space="preserve">Source name</t>
  </si>
  <si>
    <t xml:space="preserve">Quantity</t>
  </si>
  <si>
    <t xml:space="preserve">Quantity units</t>
  </si>
  <si>
    <t xml:space="preserve">Quantity (m3/year)</t>
  </si>
  <si>
    <t xml:space="preserve">Hydraulic connectivity</t>
  </si>
  <si>
    <t xml:space="preserve">Primary licensee name</t>
  </si>
  <si>
    <t xml:space="preserve">Latitude</t>
  </si>
  <si>
    <t xml:space="preserve">Longitude</t>
  </si>
  <si>
    <t xml:space="preserve">{ d.licences[i].POD_NUMBER }</t>
  </si>
  <si>
    <t xml:space="preserve">{ d.licences[i].FILE_NUMBER }</t>
  </si>
  <si>
    <t xml:space="preserve">{ d.licences[i].LICENCE_NUMBER }</t>
  </si>
  <si>
    <t xml:space="preserve">{ d.licences[i].POD_STATUS }</t>
  </si>
  <si>
    <t xml:space="preserve">{ d.licences[i].LICENCE_STATUS }</t>
  </si>
  <si>
    <t xml:space="preserve">{ d.licences[i].POD_SUBTYPE }</t>
  </si>
  <si>
    <t xml:space="preserve">{ d.licences[i].PRIORITY_DATE }</t>
  </si>
  <si>
    <t xml:space="preserve">{ d.licences[i].EXPIRY_DATE }</t>
  </si>
  <si>
    <t xml:space="preserve">{ d.licences[i].PURPOSE_USE_CODE }</t>
  </si>
  <si>
    <t xml:space="preserve">{ d.licences[i].PURPOSE_USE }</t>
  </si>
  <si>
    <t xml:space="preserve">{ d.licences[i].SOURCE_NAME }</t>
  </si>
  <si>
    <t xml:space="preserve">{ d.licences[i].QUANTITY }</t>
  </si>
  <si>
    <t xml:space="preserve">{ d.licences[i].QUANTITY_UNITS }</t>
  </si>
  <si>
    <t xml:space="preserve">{ d.licences[i].qty_m3_yr }</t>
  </si>
  <si>
    <t xml:space="preserve">{ d.licences[i].HYDRAULIC_CONNECTIVITY }</t>
  </si>
  <si>
    <t xml:space="preserve">{ d.licences[i].PRIMARY_LICENSEE_NAME }</t>
  </si>
  <si>
    <t xml:space="preserve">{ d.licences[i].LATITUDE }</t>
  </si>
  <si>
    <t xml:space="preserve">{ d.licences[i].LONGITUDE }</t>
  </si>
  <si>
    <t xml:space="preserve">{ d.licences[i+1].POD_NUMBER }</t>
  </si>
  <si>
    <t xml:space="preserve">Runoff and Streamflow Models</t>
  </si>
  <si>
    <t xml:space="preserve">Normal Annual Runoff Isolines (1961 - 1990) – Historical</t>
  </si>
  <si>
    <t xml:space="preserve">https://catalogue.data.gov.bc.ca/dataset/hydrology-normal-annual-runoff-isolines-1961-1990-historical</t>
  </si>
  <si>
    <t xml:space="preserve">Hydrology: Hydrometric Watersheds Normalized Runoff</t>
  </si>
  <si>
    <t xml:space="preserve">https://catalogue.data.gov.bc.ca/dataset/hydrology-hydrometric-watershed-boundaries</t>
  </si>
  <si>
    <t xml:space="preserve">South Coast Stewardship Baseline</t>
  </si>
  <si>
    <t xml:space="preserve">{ d.scsb2016_output.status }</t>
  </si>
  <si>
    <t xml:space="preserve">Model inputs</t>
  </si>
  <si>
    <t xml:space="preserve">Mean Annual Discharge (estimated):</t>
  </si>
  <si>
    <t xml:space="preserve">MAD (m3/s)</t>
  </si>
  <si>
    <t xml:space="preserve">20% MAD</t>
  </si>
  <si>
    <t xml:space="preserve">10% MAD</t>
  </si>
  <si>
    <t xml:space="preserve">Runoff isolines:</t>
  </si>
  <si>
    <t xml:space="preserve">{ d.runoff_isoline_discharge_m3s }</t>
  </si>
  <si>
    <t xml:space="preserve">Hydrometric normalized runoff:</t>
  </si>
  <si>
    <t xml:space="preserve">  </t>
  </si>
  <si>
    <t xml:space="preserve">South Coast Stewardship Baseline:</t>
  </si>
  <si>
    <t xml:space="preserve">{ d.scsb2016_output.mad }</t>
  </si>
  <si>
    <t xml:space="preserve">South Coast Stewardship Baseline Data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</si>
  <si>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</si>
  <si>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</si>
  <si>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</si>
  <si>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</si>
  <si>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</si>
  <si>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</si>
  <si>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</si>
  <si>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</si>
  <si>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</si>
  <si>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</si>
  <si>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</si>
  <si>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</si>
  <si>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Monthly discharge (m3/s)</t>
  </si>
  <si>
    <t xml:space="preserve">{ d.scsb2016_output.monthly_discharge.1 }</t>
  </si>
  <si>
    <t xml:space="preserve">{ d.scsb2016_output.monthly_discharge.2 }</t>
  </si>
  <si>
    <t xml:space="preserve">{ d.scsb2016_output.monthly_discharge.3 }</t>
  </si>
  <si>
    <t xml:space="preserve">{ d.scsb2016_output.monthly_discharge.4 }</t>
  </si>
  <si>
    <t xml:space="preserve">{ d.scsb2016_output.monthly_discharge.5 }</t>
  </si>
  <si>
    <t xml:space="preserve">{ d.scsb2016_output.monthly_discharge.6 }</t>
  </si>
  <si>
    <t xml:space="preserve">{ d.scsb2016_output.monthly_discharge.7 }</t>
  </si>
  <si>
    <t xml:space="preserve">{ d.scsb2016_output.monthly_discharge.8 }</t>
  </si>
  <si>
    <t xml:space="preserve">{ d.scsb2016_output.monthly_discharge.9 }</t>
  </si>
  <si>
    <t xml:space="preserve">{ d.scsb2016_output.monthly_discharge.10 }</t>
  </si>
  <si>
    <t xml:space="preserve">{ d.scsb2016_output.monthly_discharge.11 }</t>
  </si>
  <si>
    <t xml:space="preserve">{ d.scsb2016_output.monthly_discharge.12 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</si>
</sst>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22"/>
      <color rgb="FF44546A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Excel Built-in Heading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578125" defaultRowHeight="16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30.17"/>
    <col collapsed="false" customWidth="true" hidden="false" outlineLevel="0" max="5" min="5" style="0" width="64.33"/>
  </cols>
  <sheetData>
    <row r="1" customFormat="false" ht="30" hidden="false" customHeight="false" outlineLevel="0" collapsed="false">
      <c r="A1" s="1" t="s">
        <v>0</v>
      </c>
      <c r="B1" s="2"/>
      <c r="C1" s="2"/>
      <c r="D1" s="2"/>
      <c r="E1" s="2"/>
    </row>
    <row r="2" customFormat="false" ht="17" hidden="false" customHeight="false" outlineLevel="0" collapsed="false"/>
    <row r="3" customFormat="false" ht="16" hidden="false" customHeight="false" outlineLevel="0" collapsed="false">
      <c r="A3" s="3" t="s">
        <v>1</v>
      </c>
      <c r="B3" s="0" t="s">
        <v>2</v>
      </c>
    </row>
    <row r="4" customFormat="false" ht="16" hidden="false" customHeight="false" outlineLevel="0" collapsed="false">
      <c r="A4" s="3" t="s">
        <v>3</v>
      </c>
      <c r="B4" s="0" t="s">
        <v>4</v>
      </c>
    </row>
    <row r="5" customFormat="false" ht="16" hidden="false" customHeight="false" outlineLevel="0" collapsed="false">
      <c r="A5" s="0" t="s">
        <v>5</v>
      </c>
    </row>
    <row r="6" customFormat="false" ht="16" hidden="false" customHeight="false" outlineLevel="0" collapsed="false">
      <c r="A6" s="0" t="s">
        <v>5</v>
      </c>
    </row>
    <row r="7" customFormat="false" ht="16" hidden="false" customHeight="false" outlineLevel="0" collapsed="false">
      <c r="A7" s="3" t="s">
        <v>6</v>
      </c>
      <c r="B7" s="0" t="s">
        <v>7</v>
      </c>
    </row>
    <row r="8" customFormat="false" ht="15" hidden="false" customHeight="false" outlineLevel="0" collapsed="false">
      <c r="A8" s="3" t="s">
        <v>8</v>
      </c>
      <c r="B8" s="0" t="s">
        <v>9</v>
      </c>
    </row>
    <row r="9" customFormat="false" ht="15" hidden="false" customHeight="false" outlineLevel="0" collapsed="false">
      <c r="A9" s="3" t="s">
        <v>5</v>
      </c>
    </row>
    <row r="10" customFormat="false" ht="15" hidden="false" customHeight="false" outlineLevel="0" collapsed="false">
      <c r="A10" s="0" t="s">
        <v>5</v>
      </c>
      <c r="B10" s="3" t="s">
        <v>10</v>
      </c>
      <c r="C10" s="3" t="s">
        <v>11</v>
      </c>
    </row>
    <row r="11" customFormat="false" ht="15" hidden="false" customHeight="false" outlineLevel="0" collapsed="false">
      <c r="A11" s="3" t="s">
        <v>12</v>
      </c>
      <c r="B11" s="0" t="s">
        <v>13</v>
      </c>
      <c r="C11" s="0" t="s">
        <v>14</v>
      </c>
    </row>
    <row r="12" customFormat="false" ht="15" hidden="false" customHeight="false" outlineLevel="0" collapsed="false">
      <c r="A12" s="3" t="s">
        <v>15</v>
      </c>
      <c r="B12" s="4" t="s">
        <v>5</v>
      </c>
      <c r="C12" s="0" t="s">
        <v>16</v>
      </c>
    </row>
    <row r="13" customFormat="false" ht="16" hidden="false" customHeight="false" outlineLevel="0" collapsed="false">
      <c r="A13" s="0" t="s">
        <v>5</v>
      </c>
    </row>
    <row r="14" customFormat="false" ht="16" hidden="false" customHeight="false" outlineLevel="0" collapsed="false">
      <c r="A14" s="3" t="s">
        <v>17</v>
      </c>
      <c r="B14" s="0" t="s">
        <v>18</v>
      </c>
    </row>
    <row r="15" customFormat="false" ht="16" hidden="false" customHeight="false" outlineLevel="0" collapsed="false">
      <c r="A15" s="3" t="s">
        <v>19</v>
      </c>
      <c r="B15" s="0" t="s">
        <v>20</v>
      </c>
    </row>
    <row r="16" customFormat="false" ht="15" hidden="false" customHeight="false" outlineLevel="0" collapsed="false">
      <c r="A16" s="3" t="s">
        <v>21</v>
      </c>
      <c r="B16" s="5" t="s">
        <v>22</v>
      </c>
    </row>
    <row r="17" customFormat="false" ht="16" hidden="false" customHeight="false" outlineLevel="0" collapsed="false">
      <c r="A17" s="3" t="s">
        <v>23</v>
      </c>
      <c r="B17" s="0" t="s">
        <v>24</v>
      </c>
    </row>
    <row r="21" customFormat="false" ht="15" hidden="false" customHeight="false" outlineLevel="0" collapsed="false">
      <c r="A21" s="3"/>
    </row>
    <row r="32" customFormat="false" ht="15" hidden="false" customHeight="false" outlineLevel="0" collapsed="false">
      <c r="B3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15" activeCellId="0" sqref="N15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5.07"/>
    <col collapsed="false" customWidth="true" hidden="false" outlineLevel="0" max="3" min="3" style="0" width="14.74"/>
    <col collapsed="false" customWidth="true" hidden="false" outlineLevel="0" max="4" min="4" style="0" width="10.84"/>
    <col collapsed="false" customWidth="true" hidden="false" outlineLevel="0" max="5" min="5" style="0" width="13.31"/>
    <col collapsed="false" customWidth="true" hidden="false" outlineLevel="0" max="6" min="6" style="0" width="12.4"/>
    <col collapsed="false" customWidth="true" hidden="false" outlineLevel="0" max="7" min="7" style="0" width="11.85"/>
    <col collapsed="false" customWidth="true" hidden="false" outlineLevel="0" max="8" min="8" style="0" width="10.72"/>
    <col collapsed="false" customWidth="true" hidden="false" outlineLevel="0" max="9" min="9" style="0" width="16.99"/>
    <col collapsed="false" customWidth="true" hidden="false" outlineLevel="0" max="10" min="10" style="0" width="13.39"/>
    <col collapsed="false" customWidth="true" hidden="false" outlineLevel="0" max="11" min="11" style="0" width="12.4"/>
    <col collapsed="false" customWidth="true" hidden="false" outlineLevel="0" max="13" min="13" style="0" width="13.31"/>
    <col collapsed="false" customWidth="true" hidden="false" outlineLevel="0" max="14" min="14" style="0" width="17.25"/>
    <col collapsed="false" customWidth="true" hidden="false" outlineLevel="0" max="15" min="15" style="0" width="19.95"/>
    <col collapsed="false" customWidth="true" hidden="false" outlineLevel="0" max="16" min="16" style="0" width="20.63"/>
  </cols>
  <sheetData>
    <row r="1" customFormat="false" ht="26.8" hidden="false" customHeight="fals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3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3" t="s">
        <v>28</v>
      </c>
    </row>
    <row r="7" customFormat="false" ht="15" hidden="false" customHeight="false" outlineLevel="0" collapsed="false">
      <c r="A7" s="0" t="s">
        <v>14</v>
      </c>
    </row>
    <row r="8" customFormat="false" ht="15" hidden="false" customHeight="false" outlineLevel="0" collapsed="false">
      <c r="A8" s="0" t="s">
        <v>5</v>
      </c>
    </row>
    <row r="9" customFormat="false" ht="15" hidden="false" customHeight="false" outlineLevel="0" collapsed="false">
      <c r="A9" s="3" t="s">
        <v>29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31</v>
      </c>
    </row>
    <row r="12" customFormat="false" ht="15" hidden="false" customHeight="false" outlineLevel="0" collapsed="false">
      <c r="A12" s="0" t="s">
        <v>32</v>
      </c>
    </row>
    <row r="13" customFormat="false" ht="15" hidden="false" customHeight="false" outlineLevel="0" collapsed="false">
      <c r="A13" s="0" t="s">
        <v>5</v>
      </c>
    </row>
    <row r="14" customFormat="false" ht="15" hidden="false" customHeight="false" outlineLevel="0" collapsed="false">
      <c r="A14" s="3" t="s">
        <v>33</v>
      </c>
      <c r="B14" s="3" t="s">
        <v>34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40</v>
      </c>
      <c r="I14" s="3" t="s">
        <v>41</v>
      </c>
      <c r="J14" s="3" t="s">
        <v>42</v>
      </c>
      <c r="K14" s="3" t="s">
        <v>43</v>
      </c>
      <c r="L14" s="3" t="s">
        <v>44</v>
      </c>
      <c r="M14" s="3" t="s">
        <v>45</v>
      </c>
      <c r="N14" s="3" t="s">
        <v>46</v>
      </c>
      <c r="O14" s="3" t="s">
        <v>47</v>
      </c>
      <c r="P14" s="3" t="s">
        <v>48</v>
      </c>
      <c r="Q14" s="3" t="s">
        <v>49</v>
      </c>
      <c r="R14" s="3" t="s">
        <v>50</v>
      </c>
    </row>
    <row r="15" customFormat="false" ht="15" hidden="false" customHeight="false" outlineLevel="0" collapsed="false">
      <c r="A15" s="0" t="s">
        <v>51</v>
      </c>
      <c r="B15" s="0" t="s">
        <v>52</v>
      </c>
      <c r="C15" s="0" t="s">
        <v>53</v>
      </c>
      <c r="D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59</v>
      </c>
      <c r="J15" s="0" t="s">
        <v>60</v>
      </c>
      <c r="K15" s="0" t="s">
        <v>61</v>
      </c>
      <c r="L15" s="0" t="s">
        <v>62</v>
      </c>
      <c r="M15" s="0" t="s">
        <v>63</v>
      </c>
      <c r="N15" s="0" t="s">
        <v>64</v>
      </c>
      <c r="O15" s="0" t="s">
        <v>65</v>
      </c>
      <c r="P15" s="0" t="s">
        <v>66</v>
      </c>
      <c r="Q15" s="4" t="s">
        <v>67</v>
      </c>
      <c r="R15" s="4" t="s">
        <v>68</v>
      </c>
    </row>
    <row r="16" customFormat="false" ht="15" hidden="false" customHeight="false" outlineLevel="0" collapsed="false">
      <c r="A1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42.09"/>
    <col collapsed="false" customWidth="true" hidden="false" outlineLevel="0" max="2" min="2" style="0" width="13.27"/>
    <col collapsed="false" customWidth="true" hidden="false" outlineLevel="0" max="10" min="10" style="0" width="10.35"/>
    <col collapsed="false" customWidth="true" hidden="false" outlineLevel="0" max="12" min="12" style="0" width="10.69"/>
  </cols>
  <sheetData>
    <row r="1" customFormat="false" ht="26.8" hidden="false" customHeight="false" outlineLevel="0" collapsed="false">
      <c r="A1" s="1" t="s">
        <v>70</v>
      </c>
      <c r="B1" s="1"/>
      <c r="C1" s="1"/>
      <c r="D1" s="1"/>
      <c r="E1" s="1"/>
      <c r="F1" s="1"/>
      <c r="G1" s="1"/>
      <c r="H1" s="1"/>
      <c r="I1" s="1"/>
    </row>
    <row r="2" customFormat="false" ht="23.1" hidden="false" customHeight="true" outlineLevel="0" collapsed="false">
      <c r="A2" s="0" t="s">
        <v>5</v>
      </c>
    </row>
    <row r="3" customFormat="false" ht="34.3" hidden="false" customHeight="false" outlineLevel="0" collapsed="false">
      <c r="A3" s="7" t="s">
        <v>71</v>
      </c>
      <c r="B3" s="0" t="s">
        <v>5</v>
      </c>
      <c r="C3" s="0" t="s">
        <v>72</v>
      </c>
    </row>
    <row r="4" customFormat="false" ht="34.3" hidden="false" customHeight="false" outlineLevel="0" collapsed="false">
      <c r="A4" s="7" t="s">
        <v>73</v>
      </c>
      <c r="B4" s="0" t="s">
        <v>5</v>
      </c>
      <c r="C4" s="0" t="s">
        <v>74</v>
      </c>
    </row>
    <row r="5" customFormat="false" ht="33.55" hidden="false" customHeight="true" outlineLevel="0" collapsed="false">
      <c r="A5" s="7" t="s">
        <v>75</v>
      </c>
      <c r="B5" s="0" t="s">
        <v>76</v>
      </c>
    </row>
    <row r="7" customFormat="false" ht="15" hidden="false" customHeight="false" outlineLevel="0" collapsed="false">
      <c r="A7" s="3" t="s">
        <v>77</v>
      </c>
    </row>
    <row r="8" customFormat="false" ht="15" hidden="false" customHeight="false" outlineLevel="0" collapsed="false">
      <c r="A8" s="4" t="s">
        <v>17</v>
      </c>
      <c r="B8" s="0" t="s">
        <v>18</v>
      </c>
    </row>
    <row r="9" customFormat="false" ht="15" hidden="false" customHeight="false" outlineLevel="0" collapsed="false">
      <c r="A9" s="4" t="s">
        <v>19</v>
      </c>
      <c r="B9" s="0" t="s">
        <v>20</v>
      </c>
    </row>
    <row r="10" customFormat="false" ht="15" hidden="false" customHeight="false" outlineLevel="0" collapsed="false">
      <c r="A10" s="4" t="s">
        <v>21</v>
      </c>
      <c r="B10" s="5" t="s">
        <v>22</v>
      </c>
    </row>
    <row r="11" customFormat="false" ht="15" hidden="false" customHeight="false" outlineLevel="0" collapsed="false">
      <c r="A11" s="4" t="s">
        <v>23</v>
      </c>
      <c r="B11" s="0" t="s">
        <v>24</v>
      </c>
    </row>
    <row r="12" customFormat="false" ht="12.8" hidden="false" customHeight="false" outlineLevel="0" collapsed="false">
      <c r="A12" s="0" t="s">
        <v>5</v>
      </c>
    </row>
    <row r="13" customFormat="false" ht="26.1" hidden="false" customHeight="true" outlineLevel="0" collapsed="false">
      <c r="A13" s="3" t="s">
        <v>78</v>
      </c>
      <c r="B13" s="0" t="s">
        <v>79</v>
      </c>
      <c r="C13" s="0" t="s">
        <v>80</v>
      </c>
      <c r="D13" s="0" t="s">
        <v>81</v>
      </c>
    </row>
    <row r="14" customFormat="false" ht="15" hidden="false" customHeight="false" outlineLevel="0" collapsed="false">
      <c r="A14" s="0" t="s">
        <v>82</v>
      </c>
      <c r="B14" s="0" t="s">
        <v>83</v>
      </c>
      <c r="C14" s="0" t="e">
        <f aca="false">B14*0.2</f>
        <v>#VALUE!</v>
      </c>
      <c r="D14" s="0" t="e">
        <f aca="false">B14*0.1</f>
        <v>#VALUE!</v>
      </c>
    </row>
    <row r="15" customFormat="false" ht="15" hidden="false" customHeight="false" outlineLevel="0" collapsed="false">
      <c r="A15" s="0" t="s">
        <v>84</v>
      </c>
      <c r="B15" s="0" t="s">
        <v>85</v>
      </c>
      <c r="C15" s="0" t="e">
        <f aca="false">B15*0.2</f>
        <v>#VALUE!</v>
      </c>
      <c r="D15" s="0" t="e">
        <f aca="false">B15*0.1</f>
        <v>#VALUE!</v>
      </c>
    </row>
    <row r="16" customFormat="false" ht="15" hidden="false" customHeight="false" outlineLevel="0" collapsed="false">
      <c r="A16" s="0" t="s">
        <v>86</v>
      </c>
      <c r="B16" s="0" t="s">
        <v>87</v>
      </c>
      <c r="C16" s="0" t="e">
        <f aca="false">B16*0.2</f>
        <v>#VALUE!</v>
      </c>
      <c r="D16" s="0" t="e">
        <f aca="false">B16*0.1</f>
        <v>#VALUE!</v>
      </c>
    </row>
    <row r="17" customFormat="false" ht="12.8" hidden="false" customHeight="false" outlineLevel="0" collapsed="false">
      <c r="A17" s="0" t="s">
        <v>5</v>
      </c>
    </row>
    <row r="18" customFormat="false" ht="12.8" hidden="false" customHeight="false" outlineLevel="0" collapsed="false">
      <c r="A18" s="0" t="s">
        <v>5</v>
      </c>
    </row>
    <row r="19" customFormat="false" ht="15" hidden="false" customHeight="false" outlineLevel="0" collapsed="false">
      <c r="A19" s="3" t="s">
        <v>88</v>
      </c>
      <c r="B19" s="3" t="s">
        <v>89</v>
      </c>
      <c r="C19" s="3" t="s">
        <v>90</v>
      </c>
      <c r="D19" s="3" t="s">
        <v>91</v>
      </c>
      <c r="E19" s="3" t="s">
        <v>92</v>
      </c>
      <c r="F19" s="3" t="s">
        <v>93</v>
      </c>
      <c r="G19" s="3" t="s">
        <v>94</v>
      </c>
      <c r="H19" s="3" t="s">
        <v>95</v>
      </c>
      <c r="I19" s="3" t="s">
        <v>96</v>
      </c>
      <c r="J19" s="3" t="s">
        <v>97</v>
      </c>
      <c r="K19" s="3" t="s">
        <v>98</v>
      </c>
      <c r="L19" s="3" t="s">
        <v>99</v>
      </c>
      <c r="M19" s="3" t="s">
        <v>100</v>
      </c>
    </row>
    <row r="20" customFormat="false" ht="15" hidden="false" customHeight="false" outlineLevel="0" collapsed="false">
      <c r="A20" s="0" t="s">
        <v>101</v>
      </c>
      <c r="B20" s="0" t="s">
        <v>102</v>
      </c>
      <c r="C20" s="0" t="s">
        <v>103</v>
      </c>
      <c r="D20" s="0" t="s">
        <v>104</v>
      </c>
      <c r="E20" s="0" t="s">
        <v>105</v>
      </c>
      <c r="F20" s="0" t="s">
        <v>106</v>
      </c>
      <c r="G20" s="0" t="s">
        <v>107</v>
      </c>
      <c r="H20" s="0" t="s">
        <v>108</v>
      </c>
      <c r="I20" s="0" t="s">
        <v>109</v>
      </c>
      <c r="J20" s="0" t="s">
        <v>110</v>
      </c>
      <c r="K20" s="0" t="s">
        <v>111</v>
      </c>
      <c r="L20" s="0" t="s">
        <v>112</v>
      </c>
      <c r="M20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2020-03-12T22:45:13Z</dcterms:created>
  <dc:creator>Microsoft Office User</dc:creator>
  <dc:description/>
  <dc:language>en-US</dc:language>
  <cp:lastModifiedBy/>
  <dcterms:modified xsi:type="dcterms:W3CDTF">2020-03-20T16:20:58Z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