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ao\beta\code\epictrack-api\src\api\templates\event_templates\ceao_designation\"/>
    </mc:Choice>
  </mc:AlternateContent>
  <xr:revisionPtr revIDLastSave="0" documentId="13_ncr:1_{2538BBE8-F378-4431-97BD-D3860C1AECA6}" xr6:coauthVersionLast="47" xr6:coauthVersionMax="47" xr10:uidLastSave="{00000000-0000-0000-0000-000000000000}"/>
  <bookViews>
    <workbookView xWindow="-108" yWindow="-108" windowWidth="23256" windowHeight="12456" firstSheet="1" activeTab="4" xr2:uid="{296960FE-C65C-4E22-ABB9-815D3FEB7325}"/>
  </bookViews>
  <sheets>
    <sheet name="Instructions" sheetId="5" r:id="rId1"/>
    <sheet name="Phases" sheetId="1" r:id="rId2"/>
    <sheet name="Events" sheetId="3" r:id="rId3"/>
    <sheet name="Outcomes" sheetId="4" r:id="rId4"/>
    <sheet name="Actions" sheetId="6" r:id="rId5"/>
    <sheet name="Lookups" sheetId="2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6" l="1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1" i="4"/>
  <c r="C10" i="4"/>
  <c r="C9" i="4"/>
  <c r="C8" i="4"/>
  <c r="C7" i="4"/>
  <c r="C6" i="4"/>
  <c r="C5" i="4"/>
  <c r="C4" i="4"/>
  <c r="C3" i="4"/>
  <c r="C2" i="4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<sst xmlns="http://schemas.openxmlformats.org/spreadsheetml/2006/main" count="407" uniqueCount="167">
  <si>
    <t>Cell Colors</t>
  </si>
  <si>
    <t>This color means that the cell has a picklist Validation constraint.</t>
  </si>
  <si>
    <t>This color means that the cell has a formula and should not be changed. Change the vLookup source.</t>
  </si>
  <si>
    <t>This color means the cell is open to user input</t>
  </si>
  <si>
    <t>Order of Data Entry</t>
  </si>
  <si>
    <t>You need to do the Phases before Events, Events before Outcomes, and Outcomes before Actions</t>
  </si>
  <si>
    <t>The No Field and Row Deletion</t>
  </si>
  <si>
    <r>
      <t xml:space="preserve">The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(number field) of each sheet is the Validation list of the next sheet. For example the </t>
    </r>
    <r>
      <rPr>
        <b/>
        <sz val="11"/>
        <color theme="1"/>
        <rFont val="Calibri"/>
        <family val="2"/>
        <scheme val="minor"/>
      </rPr>
      <t>Events</t>
    </r>
    <r>
      <rPr>
        <sz val="11"/>
        <color theme="1"/>
        <rFont val="Calibri"/>
        <family val="2"/>
        <scheme val="minor"/>
      </rPr>
      <t xml:space="preserve"> sheet has the heading </t>
    </r>
    <r>
      <rPr>
        <b/>
        <sz val="11"/>
        <color theme="1"/>
        <rFont val="Calibri"/>
        <family val="2"/>
        <scheme val="minor"/>
      </rPr>
      <t>PhaseNo</t>
    </r>
    <r>
      <rPr>
        <sz val="11"/>
        <color theme="1"/>
        <rFont val="Calibri"/>
        <family val="2"/>
        <scheme val="minor"/>
      </rPr>
      <t xml:space="preserve"> which pulls from the </t>
    </r>
    <r>
      <rPr>
        <b/>
        <sz val="11"/>
        <color theme="1"/>
        <rFont val="Calibri"/>
        <family val="2"/>
        <scheme val="minor"/>
      </rPr>
      <t>Phases</t>
    </r>
    <r>
      <rPr>
        <sz val="11"/>
        <color theme="1"/>
        <rFont val="Calibri"/>
        <family val="2"/>
        <scheme val="minor"/>
      </rPr>
      <t xml:space="preserve"> sheet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cells.</t>
    </r>
  </si>
  <si>
    <r>
      <t xml:space="preserve">To maintain the </t>
    </r>
    <r>
      <rPr>
        <b/>
        <i/>
        <sz val="11"/>
        <color theme="1"/>
        <rFont val="Calibri"/>
        <family val="2"/>
        <scheme val="minor"/>
      </rPr>
      <t>Data Validation</t>
    </r>
    <r>
      <rPr>
        <sz val="11"/>
        <color theme="1"/>
        <rFont val="Calibri"/>
        <family val="2"/>
        <scheme val="minor"/>
      </rPr>
      <t xml:space="preserve"> for all the sheets, make sure you </t>
    </r>
    <r>
      <rPr>
        <b/>
        <sz val="11"/>
        <color theme="1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 xml:space="preserve"> the </t>
    </r>
    <r>
      <rPr>
        <i/>
        <sz val="11"/>
        <color theme="1"/>
        <rFont val="Calibri"/>
        <family val="2"/>
        <scheme val="minor"/>
      </rPr>
      <t>Entire Row</t>
    </r>
    <r>
      <rPr>
        <sz val="11"/>
        <color theme="1"/>
        <rFont val="Calibri"/>
        <family val="2"/>
        <scheme val="minor"/>
      </rPr>
      <t xml:space="preserve"> for every unused row in the sheet you are working on. IE select the entire row(s) and right-click &gt; Delete.</t>
    </r>
  </si>
  <si>
    <t>No</t>
  </si>
  <si>
    <t>Name</t>
  </si>
  <si>
    <t>WorkType</t>
  </si>
  <si>
    <t>EAAct</t>
  </si>
  <si>
    <t>NumberOfDays</t>
  </si>
  <si>
    <t>Legislated</t>
  </si>
  <si>
    <t>Color</t>
  </si>
  <si>
    <t>SortOrder</t>
  </si>
  <si>
    <t>CEAO's Designation Intake</t>
  </si>
  <si>
    <t>CEAO's Designation</t>
  </si>
  <si>
    <t>EA Act (2018)</t>
  </si>
  <si>
    <t>#FFFFFF</t>
  </si>
  <si>
    <t>CEAO's Designation Review</t>
  </si>
  <si>
    <t>CEAO's Designation Decision</t>
  </si>
  <si>
    <t>Parent</t>
  </si>
  <si>
    <t>PhaseNo</t>
  </si>
  <si>
    <t>EventName</t>
  </si>
  <si>
    <t>Phase</t>
  </si>
  <si>
    <t>EventType</t>
  </si>
  <si>
    <t>EventCategory</t>
  </si>
  <si>
    <t>EventPosition</t>
  </si>
  <si>
    <t>StartAt</t>
  </si>
  <si>
    <t>Mandatory</t>
  </si>
  <si>
    <t>Initial Meeting with Proponent</t>
  </si>
  <si>
    <t>Meeting</t>
  </si>
  <si>
    <t>Milestone</t>
  </si>
  <si>
    <t>INTERMEDIATE</t>
  </si>
  <si>
    <t>Submission of Draft CEAO's Designation Application</t>
  </si>
  <si>
    <t>Submission</t>
  </si>
  <si>
    <t>Draft CEAO's Designation Application Initial Review</t>
  </si>
  <si>
    <t>PAD (Lead)</t>
  </si>
  <si>
    <t>Decision</t>
  </si>
  <si>
    <t>Additional Information Submission</t>
  </si>
  <si>
    <t>Project Withdrawn</t>
  </si>
  <si>
    <t>EPD</t>
  </si>
  <si>
    <t>Other</t>
  </si>
  <si>
    <t>Last Day of CEAO's Designation Intake (Date Capture Milestone)</t>
  </si>
  <si>
    <t>Date Capture</t>
  </si>
  <si>
    <t>CEAO's Designation Application Received</t>
  </si>
  <si>
    <t>Circulate Draft Designation Report</t>
  </si>
  <si>
    <t>Generic</t>
  </si>
  <si>
    <t>CEAO's Designation Terminated s.39(d)</t>
  </si>
  <si>
    <t>CEAO</t>
  </si>
  <si>
    <t>CEAO's Designation Terminated Milestone Bullet</t>
  </si>
  <si>
    <t>Executive</t>
  </si>
  <si>
    <t>Calendar</t>
  </si>
  <si>
    <t>CEAO's Designation Withdrawn</t>
  </si>
  <si>
    <t>CEAO's Designation Withdrawn Milestone Bullet</t>
  </si>
  <si>
    <t>Complete CEAO's Designation Report</t>
  </si>
  <si>
    <t>Report</t>
  </si>
  <si>
    <t>CEAO's Designation Report Referred to CEAO</t>
  </si>
  <si>
    <t>Referral</t>
  </si>
  <si>
    <t>Draft CEAO's Designation Decision Milestone Bullets</t>
  </si>
  <si>
    <t>REMINDER: Draft CEAO's Designation Decision Milestone Bullet Due</t>
  </si>
  <si>
    <t>CEAO's Designation Decision Announcement &amp; Tweet</t>
  </si>
  <si>
    <t>Communications</t>
  </si>
  <si>
    <t>CEAO's Designation Decision Milestone Bullet</t>
  </si>
  <si>
    <t>TemplateNo</t>
  </si>
  <si>
    <t>TemplateName</t>
  </si>
  <si>
    <t>OutcomeName</t>
  </si>
  <si>
    <t>Initial Review of "Draft" CEAO's Designation is POSITIVE</t>
  </si>
  <si>
    <t>Initial Review of "Draft" CEAO's Designation is NEGATIVE</t>
  </si>
  <si>
    <t>Proponent withdraws Submission from the CEAO's Designation process</t>
  </si>
  <si>
    <t>Starts the "clock" for CEAO's Designation</t>
  </si>
  <si>
    <t>Assessment is Terminated under s.39(d) of Act</t>
  </si>
  <si>
    <t>Proponent withdraws Project from CEAO's Designation process</t>
  </si>
  <si>
    <t>Designate Project as Reviewable</t>
  </si>
  <si>
    <t>Decline to Designate Project as Reviewable</t>
  </si>
  <si>
    <t>OutcomeNo</t>
  </si>
  <si>
    <t>ActionName</t>
  </si>
  <si>
    <t>ActionDescription</t>
  </si>
  <si>
    <t>AdditionalParams</t>
  </si>
  <si>
    <t>SetEventDate</t>
  </si>
  <si>
    <t>Set ANTICIPATED of "CEAO's Designation Review | CEAO's Designation Application Received" to thisEventACTUAL +1</t>
  </si>
  <si>
    <t>AddEvent</t>
  </si>
  <si>
    <t>SetPhasesStatus</t>
  </si>
  <si>
    <t>Set all "future" PHASEs to INACTIVE</t>
  </si>
  <si>
    <t>Set all "future" EVENTs in thisPhase to INACTIVE</t>
  </si>
  <si>
    <t>SetWorkState</t>
  </si>
  <si>
    <t>Set workState to WITHDRAWN</t>
  </si>
  <si>
    <t>SetProjectStatus</t>
  </si>
  <si>
    <t>Set projectActive to FALSE</t>
  </si>
  <si>
    <t>LockWorkStartDate</t>
  </si>
  <si>
    <t>Set the workStartDate to thisEventACTUAL</t>
  </si>
  <si>
    <t>Set workState to TERMINATED</t>
  </si>
  <si>
    <t>Set workState to COMPLETE</t>
  </si>
  <si>
    <t>CreateWork</t>
  </si>
  <si>
    <t>Create a new WORK: "EAC Assessment" and link to thisWorkLinkedProject</t>
  </si>
  <si>
    <t>EA Act</t>
  </si>
  <si>
    <t>Event Type</t>
  </si>
  <si>
    <t>Event Category</t>
  </si>
  <si>
    <t>Event Position</t>
  </si>
  <si>
    <t>Multiple Days</t>
  </si>
  <si>
    <t>Project Notification</t>
  </si>
  <si>
    <t>AllEventsDeactivated</t>
  </si>
  <si>
    <t>START</t>
  </si>
  <si>
    <t>Minister's Designation</t>
  </si>
  <si>
    <t>EA Act (2002)</t>
  </si>
  <si>
    <t>AllEventsDeleted</t>
  </si>
  <si>
    <t>EA Act (1996)</t>
  </si>
  <si>
    <t>Notification</t>
  </si>
  <si>
    <t>CloseEverything</t>
  </si>
  <si>
    <t>END</t>
  </si>
  <si>
    <t>EAC Assessment</t>
  </si>
  <si>
    <t>Order</t>
  </si>
  <si>
    <t>Finance</t>
  </si>
  <si>
    <t>CloseWork</t>
  </si>
  <si>
    <t>Exemption Request</t>
  </si>
  <si>
    <t>PCP</t>
  </si>
  <si>
    <t>CompleteCurrentPhase</t>
  </si>
  <si>
    <t>Dispute Resolution</t>
  </si>
  <si>
    <t>Extension</t>
  </si>
  <si>
    <t>CreateNewWork</t>
  </si>
  <si>
    <t>EAC/Order Amendment</t>
  </si>
  <si>
    <t>Request</t>
  </si>
  <si>
    <t>Suspension</t>
  </si>
  <si>
    <t>DisableWorkStartDate</t>
  </si>
  <si>
    <t>Document Review</t>
  </si>
  <si>
    <t>DuplicatePhase</t>
  </si>
  <si>
    <t>EAC Extension</t>
  </si>
  <si>
    <t>Substantial Start Decision</t>
  </si>
  <si>
    <t>EAC/Order Transfer</t>
  </si>
  <si>
    <t>Time Limit Extension</t>
  </si>
  <si>
    <t>EAC/Order Suspension</t>
  </si>
  <si>
    <t>PCP Time Limit Extension</t>
  </si>
  <si>
    <t>EAC/Order Cancellation</t>
  </si>
  <si>
    <t>Time Limit Suspension</t>
  </si>
  <si>
    <t>Time Limit Resumption</t>
  </si>
  <si>
    <t>EAC Ministers</t>
  </si>
  <si>
    <t>Minister</t>
  </si>
  <si>
    <t>ADM</t>
  </si>
  <si>
    <t>Reviewer</t>
  </si>
  <si>
    <t>Federal</t>
  </si>
  <si>
    <t>Comment Period</t>
  </si>
  <si>
    <t>Open House</t>
  </si>
  <si>
    <t>Virtual Information Session</t>
  </si>
  <si>
    <t>Financial</t>
  </si>
  <si>
    <t>Work</t>
  </si>
  <si>
    <t>Capacity Funding</t>
  </si>
  <si>
    <t>Fee Order</t>
  </si>
  <si>
    <t>Penalties</t>
  </si>
  <si>
    <t>Administrative</t>
  </si>
  <si>
    <t>SetEventsStatus</t>
  </si>
  <si>
    <t>{"is_active": false}</t>
  </si>
  <si>
    <t>{"work_state": "COMPLETED"}</t>
  </si>
  <si>
    <t>{"work_state": "TERMINATED"}</t>
  </si>
  <si>
    <t>{"work_state": "WITHDRAWN"}</t>
  </si>
  <si>
    <t>{"start_date_locked": true}</t>
  </si>
  <si>
    <t>MultipleDays</t>
  </si>
  <si>
    <t>{"phase_name":"CEAO's Designation Review","work_type_id": 3, "ea_act_id": 3, "event_name": "CEAO's Designation Application Received", "start_at": 1 }</t>
  </si>
  <si>
    <t>Visibility</t>
  </si>
  <si>
    <t>REGULAR</t>
  </si>
  <si>
    <t>MANDATORY</t>
  </si>
  <si>
    <t>OPTIONAL</t>
  </si>
  <si>
    <t>{"work_type":6}</t>
  </si>
  <si>
    <t>{"all_future_phases":false}</t>
  </si>
  <si>
    <t>[{"phase_name":"CEAO's Designation Intake","work_type_id": 3, "ea_act_id": 3, "event_name": "Submission of Draft CEAO's Designation Application", "start_at": 28 },{"phase_name":"CEAO's Designation Intake","work_type_id": 3, "ea_act_id": 3, "event_name": "Draft CEAO's Designation Application Initial Review", "start_at": 7 }]</t>
  </si>
  <si>
    <t>Add a copy of "CEAO's Designation Intake | Submission of Draft CEAO's Designation Application, Draft CEAO's Designation Application Initial Review" to thisPhase at thisEventACTUAL +28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</si>
</sst>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lightGray">
        <fgColor rgb="FFFFCCCC"/>
      </patternFill>
    </fill>
    <fill>
      <patternFill patternType="solid">
        <fgColor rgb="FFFFCC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/>
    <xf numFmtId="0" fontId="0" fillId="0" borderId="1" xfId="0" applyBorder="1"/>
    <xf numFmtId="0" fontId="0" fillId="4" borderId="1" xfId="0" applyFill="1" applyBorder="1"/>
    <xf numFmtId="0" fontId="0" fillId="3" borderId="1" xfId="0" applyFill="1" applyBorder="1"/>
    <xf numFmtId="0" fontId="3" fillId="0" borderId="0" xfId="0" applyFont="1"/>
    <xf numFmtId="0" fontId="6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6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2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9C4E4-5710-4940-B27E-4A22CAC51666}">
  <sheetPr>
    <tabColor theme="9" tint="0.79998168889431442"/>
  </sheetPr>
  <dimension ref="B2:C14"/>
  <sheetViews>
    <sheetView workbookViewId="0"/>
  </sheetViews>
  <sheetFormatPr defaultRowHeight="14.4" x14ac:dyDescent="0.3"/>
  <cols>
    <col min="1" max="1" width="3.6640625" customWidth="1"/>
  </cols>
  <sheetData>
    <row r="2" spans="2:3" ht="21" x14ac:dyDescent="0.4">
      <c r="B2" s="13" t="s">
        <v>0</v>
      </c>
    </row>
    <row r="3" spans="2:3" x14ac:dyDescent="0.3">
      <c r="B3" s="11"/>
      <c r="C3" t="s">
        <v>1</v>
      </c>
    </row>
    <row r="4" spans="2:3" x14ac:dyDescent="0.3">
      <c r="B4" s="12"/>
      <c r="C4" t="s">
        <v>2</v>
      </c>
    </row>
    <row r="5" spans="2:3" x14ac:dyDescent="0.3">
      <c r="B5" s="10"/>
      <c r="C5" t="s">
        <v>3</v>
      </c>
    </row>
    <row r="8" spans="2:3" ht="21" x14ac:dyDescent="0.4">
      <c r="B8" s="13" t="s">
        <v>4</v>
      </c>
    </row>
    <row r="9" spans="2:3" x14ac:dyDescent="0.3">
      <c r="B9" t="s">
        <v>5</v>
      </c>
    </row>
    <row r="12" spans="2:3" ht="21" x14ac:dyDescent="0.4">
      <c r="B12" s="13" t="s">
        <v>6</v>
      </c>
    </row>
    <row r="13" spans="2:3" x14ac:dyDescent="0.3">
      <c r="B13" t="s">
        <v>7</v>
      </c>
    </row>
    <row r="14" spans="2:3" x14ac:dyDescent="0.3">
      <c r="B14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9B1A8-4095-496B-ABDA-23EBF7B52DFC}">
  <dimension ref="A1:I3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5" sqref="H5"/>
    </sheetView>
  </sheetViews>
  <sheetFormatPr defaultColWidth="8.88671875" defaultRowHeight="14.4" x14ac:dyDescent="0.3"/>
  <cols>
    <col min="1" max="1" width="6.6640625" style="3" customWidth="1"/>
    <col min="2" max="2" width="50.6640625" style="2" customWidth="1"/>
    <col min="3" max="3" width="24.6640625" style="2" customWidth="1"/>
    <col min="4" max="5" width="14.6640625" style="2" customWidth="1"/>
    <col min="6" max="8" width="12.6640625" style="2" customWidth="1"/>
    <col min="9" max="9" width="10.6640625" style="2" customWidth="1"/>
    <col min="10" max="16384" width="8.88671875" style="2"/>
  </cols>
  <sheetData>
    <row r="1" spans="1:9" s="1" customFormat="1" x14ac:dyDescent="0.3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159</v>
      </c>
      <c r="I1" s="1" t="s">
        <v>16</v>
      </c>
    </row>
    <row r="2" spans="1:9" x14ac:dyDescent="0.3">
      <c r="A2" s="3">
        <v>1</v>
      </c>
      <c r="B2" s="2" t="s">
        <v>17</v>
      </c>
      <c r="C2" s="7" t="s">
        <v>18</v>
      </c>
      <c r="D2" s="7" t="s">
        <v>19</v>
      </c>
      <c r="E2" s="3">
        <v>0</v>
      </c>
      <c r="F2" s="8" t="b">
        <v>0</v>
      </c>
      <c r="G2" s="3" t="s">
        <v>20</v>
      </c>
      <c r="H2" s="3" t="s">
        <v>160</v>
      </c>
      <c r="I2" s="3">
        <v>1</v>
      </c>
    </row>
    <row r="3" spans="1:9" x14ac:dyDescent="0.3">
      <c r="A3" s="3">
        <v>2</v>
      </c>
      <c r="B3" s="2" t="s">
        <v>21</v>
      </c>
      <c r="C3" s="7" t="s">
        <v>18</v>
      </c>
      <c r="D3" s="7" t="s">
        <v>19</v>
      </c>
      <c r="E3" s="3">
        <v>0</v>
      </c>
      <c r="F3" s="8" t="b">
        <v>0</v>
      </c>
      <c r="G3" s="3" t="s">
        <v>20</v>
      </c>
      <c r="H3" s="3" t="s">
        <v>160</v>
      </c>
      <c r="I3" s="3">
        <v>2</v>
      </c>
    </row>
    <row r="4" spans="1:9" x14ac:dyDescent="0.3">
      <c r="A4" s="3">
        <v>3</v>
      </c>
      <c r="B4" s="2" t="s">
        <v>22</v>
      </c>
      <c r="C4" s="7" t="s">
        <v>18</v>
      </c>
      <c r="D4" s="7" t="s">
        <v>19</v>
      </c>
      <c r="E4" s="3">
        <v>0</v>
      </c>
      <c r="F4" s="8" t="b">
        <v>0</v>
      </c>
      <c r="G4" s="3" t="s">
        <v>20</v>
      </c>
      <c r="H4" s="3" t="s">
        <v>160</v>
      </c>
      <c r="I4" s="3">
        <v>3</v>
      </c>
    </row>
    <row r="6" spans="1:9" x14ac:dyDescent="0.3">
      <c r="B6"/>
    </row>
    <row r="7" spans="1:9" x14ac:dyDescent="0.3">
      <c r="B7"/>
    </row>
    <row r="8" spans="1:9" x14ac:dyDescent="0.3">
      <c r="B8"/>
    </row>
    <row r="9" spans="1:9" x14ac:dyDescent="0.3">
      <c r="B9"/>
    </row>
    <row r="10" spans="1:9" x14ac:dyDescent="0.3">
      <c r="B10"/>
    </row>
    <row r="11" spans="1:9" x14ac:dyDescent="0.3">
      <c r="B11"/>
    </row>
    <row r="12" spans="1:9" x14ac:dyDescent="0.3">
      <c r="B12"/>
    </row>
    <row r="13" spans="1:9" x14ac:dyDescent="0.3">
      <c r="B13"/>
    </row>
    <row r="14" spans="1:9" x14ac:dyDescent="0.3">
      <c r="B14"/>
    </row>
    <row r="15" spans="1:9" x14ac:dyDescent="0.3">
      <c r="B15"/>
    </row>
    <row r="16" spans="1:9" x14ac:dyDescent="0.3">
      <c r="B16"/>
    </row>
    <row r="17" spans="2:2" x14ac:dyDescent="0.3">
      <c r="B17"/>
    </row>
    <row r="18" spans="2:2" x14ac:dyDescent="0.3">
      <c r="B18"/>
    </row>
    <row r="19" spans="2:2" x14ac:dyDescent="0.3">
      <c r="B19"/>
    </row>
    <row r="20" spans="2:2" x14ac:dyDescent="0.3">
      <c r="B20"/>
    </row>
    <row r="21" spans="2:2" x14ac:dyDescent="0.3">
      <c r="B21"/>
    </row>
    <row r="22" spans="2:2" x14ac:dyDescent="0.3">
      <c r="B22"/>
    </row>
    <row r="23" spans="2:2" x14ac:dyDescent="0.3">
      <c r="B23"/>
    </row>
    <row r="24" spans="2:2" x14ac:dyDescent="0.3">
      <c r="B24"/>
    </row>
    <row r="25" spans="2:2" x14ac:dyDescent="0.3">
      <c r="B25"/>
    </row>
    <row r="26" spans="2:2" x14ac:dyDescent="0.3">
      <c r="B26"/>
    </row>
    <row r="27" spans="2:2" x14ac:dyDescent="0.3">
      <c r="B27"/>
    </row>
    <row r="28" spans="2:2" x14ac:dyDescent="0.3">
      <c r="B28"/>
    </row>
    <row r="29" spans="2:2" x14ac:dyDescent="0.3">
      <c r="B29"/>
    </row>
    <row r="30" spans="2:2" x14ac:dyDescent="0.3">
      <c r="B30"/>
    </row>
    <row r="31" spans="2:2" x14ac:dyDescent="0.3">
      <c r="B31"/>
    </row>
    <row r="32" spans="2: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  <row r="37" spans="2:2" x14ac:dyDescent="0.3">
      <c r="B37"/>
    </row>
    <row r="38" spans="2:2" x14ac:dyDescent="0.3">
      <c r="B38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E4F9A2B-A87A-4E3E-B402-B461B1182E17}">
          <x14:formula1>
            <xm:f>Lookups!$F$3:$F$4</xm:f>
          </x14:formula1>
          <xm:sqref>F2:F4</xm:sqref>
        </x14:dataValidation>
        <x14:dataValidation type="list" allowBlank="1" showInputMessage="1" showErrorMessage="1" xr:uid="{7404B024-6497-47DC-973D-C242F5D5EDB0}">
          <x14:formula1>
            <xm:f>Lookups!$D$3:$D$5</xm:f>
          </x14:formula1>
          <xm:sqref>D2:D4</xm:sqref>
        </x14:dataValidation>
        <x14:dataValidation type="list" allowBlank="1" showInputMessage="1" showErrorMessage="1" xr:uid="{9AB0AE59-27ED-47D0-8D64-9088C511C85C}">
          <x14:formula1>
            <xm:f>Lookups!$B$3:$B$16</xm:f>
          </x14:formula1>
          <xm:sqref>C2:C4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4DF34-0612-424C-AA89-DB5D1D4ABE25}">
  <dimension ref="A1:M29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G10" sqref="G10"/>
    </sheetView>
  </sheetViews>
  <sheetFormatPr defaultColWidth="8.88671875" defaultRowHeight="14.4" x14ac:dyDescent="0.3"/>
  <cols>
    <col min="1" max="1" width="6.6640625" style="3" customWidth="1"/>
    <col min="2" max="3" width="10.6640625" style="3" customWidth="1"/>
    <col min="4" max="4" width="70.6640625" style="2" customWidth="1"/>
    <col min="5" max="5" width="48.6640625" style="2" customWidth="1"/>
    <col min="6" max="6" width="32.6640625" style="2" customWidth="1"/>
    <col min="7" max="9" width="14.6640625" style="2" customWidth="1"/>
    <col min="10" max="10" width="18.6640625" style="2" customWidth="1"/>
    <col min="11" max="12" width="14.6640625" style="2" customWidth="1"/>
    <col min="13" max="13" width="10.6640625" style="2" customWidth="1"/>
    <col min="14" max="16384" width="8.88671875" style="2"/>
  </cols>
  <sheetData>
    <row r="1" spans="1:13" s="1" customFormat="1" x14ac:dyDescent="0.3">
      <c r="A1" s="1" t="s">
        <v>9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157</v>
      </c>
      <c r="J1" s="1" t="s">
        <v>30</v>
      </c>
      <c r="K1" s="1" t="s">
        <v>13</v>
      </c>
      <c r="L1" s="1" t="s">
        <v>159</v>
      </c>
      <c r="M1" s="1" t="s">
        <v>16</v>
      </c>
    </row>
    <row r="2" spans="1:13" x14ac:dyDescent="0.3">
      <c r="A2" s="3">
        <v>1</v>
      </c>
      <c r="C2" s="8">
        <v>1</v>
      </c>
      <c r="D2" s="14" t="s">
        <v>32</v>
      </c>
      <c r="E2" s="6" t="str">
        <f>IF((C2=""),"",VLOOKUP(C2,Phases!$A$2:$B$4,2,FALSE))</f>
        <v>CEAO's Designation Intake</v>
      </c>
      <c r="F2" s="7" t="s">
        <v>33</v>
      </c>
      <c r="G2" s="7" t="s">
        <v>34</v>
      </c>
      <c r="H2" s="7" t="s">
        <v>35</v>
      </c>
      <c r="I2" s="7" t="b">
        <v>0</v>
      </c>
      <c r="J2" s="2">
        <v>0</v>
      </c>
      <c r="K2" s="3">
        <v>0</v>
      </c>
      <c r="L2" s="3" t="s">
        <v>161</v>
      </c>
      <c r="M2" s="3">
        <v>1</v>
      </c>
    </row>
    <row r="3" spans="1:13" x14ac:dyDescent="0.3">
      <c r="A3" s="3">
        <v>2</v>
      </c>
      <c r="C3" s="8">
        <v>1</v>
      </c>
      <c r="D3" s="15" t="s">
        <v>36</v>
      </c>
      <c r="E3" s="6" t="str">
        <f>IF((C3=""),"",VLOOKUP(C3,Phases!$A$2:$B$4,2,FALSE))</f>
        <v>CEAO's Designation Intake</v>
      </c>
      <c r="F3" s="7" t="s">
        <v>37</v>
      </c>
      <c r="G3" s="7" t="s">
        <v>34</v>
      </c>
      <c r="H3" s="7" t="s">
        <v>35</v>
      </c>
      <c r="I3" s="7" t="b">
        <v>0</v>
      </c>
      <c r="J3" s="2">
        <v>14</v>
      </c>
      <c r="K3" s="3">
        <v>0</v>
      </c>
      <c r="L3" s="3" t="s">
        <v>161</v>
      </c>
      <c r="M3" s="3">
        <v>2</v>
      </c>
    </row>
    <row r="4" spans="1:13" x14ac:dyDescent="0.3">
      <c r="A4" s="3">
        <v>3</v>
      </c>
      <c r="C4" s="8">
        <v>1</v>
      </c>
      <c r="D4" s="17" t="s">
        <v>38</v>
      </c>
      <c r="E4" s="6" t="str">
        <f>IF((C4=""),"",VLOOKUP(C4,Phases!$A$2:$B$4,2,FALSE))</f>
        <v>CEAO's Designation Intake</v>
      </c>
      <c r="F4" s="7" t="s">
        <v>39</v>
      </c>
      <c r="G4" s="7" t="s">
        <v>40</v>
      </c>
      <c r="H4" s="7" t="s">
        <v>35</v>
      </c>
      <c r="I4" s="7" t="b">
        <v>0</v>
      </c>
      <c r="J4" s="2">
        <v>21</v>
      </c>
      <c r="K4" s="3">
        <v>0</v>
      </c>
      <c r="L4" s="3" t="s">
        <v>161</v>
      </c>
      <c r="M4" s="3">
        <v>3</v>
      </c>
    </row>
    <row r="5" spans="1:13" x14ac:dyDescent="0.3">
      <c r="A5" s="3">
        <v>4</v>
      </c>
      <c r="C5" s="8">
        <v>1</v>
      </c>
      <c r="D5" s="2" t="s">
        <v>41</v>
      </c>
      <c r="E5" s="6" t="str">
        <f>IF((C5=""),"",VLOOKUP(C5,Phases!$A$2:$B$4,2,FALSE))</f>
        <v>CEAO's Designation Intake</v>
      </c>
      <c r="F5" s="7" t="s">
        <v>37</v>
      </c>
      <c r="G5" s="7" t="s">
        <v>34</v>
      </c>
      <c r="H5" s="7" t="s">
        <v>35</v>
      </c>
      <c r="I5" s="7" t="b">
        <v>0</v>
      </c>
      <c r="J5" s="2">
        <v>0</v>
      </c>
      <c r="K5" s="3">
        <v>0</v>
      </c>
      <c r="L5" s="3" t="s">
        <v>162</v>
      </c>
      <c r="M5" s="3">
        <v>4</v>
      </c>
    </row>
    <row r="6" spans="1:13" x14ac:dyDescent="0.3">
      <c r="A6" s="3">
        <v>5</v>
      </c>
      <c r="C6" s="8">
        <v>1</v>
      </c>
      <c r="D6" s="17" t="s">
        <v>42</v>
      </c>
      <c r="E6" s="6" t="str">
        <f>IF((C6=""),"",VLOOKUP(C6,Phases!$A$2:$B$4,2,FALSE))</f>
        <v>CEAO's Designation Intake</v>
      </c>
      <c r="F6" s="7" t="s">
        <v>43</v>
      </c>
      <c r="G6" s="7" t="s">
        <v>40</v>
      </c>
      <c r="H6" s="7" t="s">
        <v>35</v>
      </c>
      <c r="I6" s="7" t="b">
        <v>0</v>
      </c>
      <c r="J6" s="2">
        <v>0</v>
      </c>
      <c r="K6" s="3">
        <v>0</v>
      </c>
      <c r="L6" s="3" t="s">
        <v>162</v>
      </c>
      <c r="M6" s="3">
        <v>5</v>
      </c>
    </row>
    <row r="7" spans="1:13" x14ac:dyDescent="0.3">
      <c r="A7" s="3">
        <v>6</v>
      </c>
      <c r="C7" s="8">
        <v>1</v>
      </c>
      <c r="D7" s="2" t="s">
        <v>44</v>
      </c>
      <c r="E7" s="6" t="str">
        <f>IF((C7=""),"",VLOOKUP(C7,Phases!$A$2:$B$4,2,FALSE))</f>
        <v>CEAO's Designation Intake</v>
      </c>
      <c r="F7" s="7" t="s">
        <v>44</v>
      </c>
      <c r="G7" s="7" t="s">
        <v>34</v>
      </c>
      <c r="H7" s="7" t="s">
        <v>35</v>
      </c>
      <c r="I7" s="7" t="b">
        <v>0</v>
      </c>
      <c r="J7" s="2">
        <v>0</v>
      </c>
      <c r="K7" s="3">
        <v>0</v>
      </c>
      <c r="L7" s="3" t="s">
        <v>162</v>
      </c>
      <c r="M7" s="3">
        <v>6</v>
      </c>
    </row>
    <row r="8" spans="1:13" x14ac:dyDescent="0.3">
      <c r="A8" s="3">
        <v>7</v>
      </c>
      <c r="C8" s="8">
        <v>1</v>
      </c>
      <c r="D8" s="16" t="s">
        <v>45</v>
      </c>
      <c r="E8" s="6" t="str">
        <f>IF((C8=""),"",VLOOKUP(C8,Phases!$A$2:$B$4,2,FALSE))</f>
        <v>CEAO's Designation Intake</v>
      </c>
      <c r="F8" s="7" t="s">
        <v>46</v>
      </c>
      <c r="G8" s="7" t="s">
        <v>34</v>
      </c>
      <c r="H8" s="7" t="s">
        <v>35</v>
      </c>
      <c r="I8" s="7" t="b">
        <v>0</v>
      </c>
      <c r="J8" s="2">
        <v>21</v>
      </c>
      <c r="K8" s="3">
        <v>0</v>
      </c>
      <c r="L8" s="3" t="s">
        <v>161</v>
      </c>
      <c r="M8" s="3">
        <v>7</v>
      </c>
    </row>
    <row r="9" spans="1:13" x14ac:dyDescent="0.3">
      <c r="A9" s="3">
        <v>8</v>
      </c>
      <c r="C9" s="8">
        <v>2</v>
      </c>
      <c r="D9" s="14" t="s">
        <v>47</v>
      </c>
      <c r="E9" s="6" t="str">
        <f>IF((C9=""),"",VLOOKUP(C9,Phases!$A$2:$B$4,2,FALSE))</f>
        <v>CEAO's Designation Review</v>
      </c>
      <c r="F9" s="7" t="s">
        <v>37</v>
      </c>
      <c r="G9" s="7" t="s">
        <v>34</v>
      </c>
      <c r="H9" s="7" t="s">
        <v>35</v>
      </c>
      <c r="I9" s="7" t="b">
        <v>0</v>
      </c>
      <c r="J9" s="2">
        <v>0</v>
      </c>
      <c r="K9" s="3">
        <v>0</v>
      </c>
      <c r="L9" s="3" t="s">
        <v>161</v>
      </c>
      <c r="M9" s="3">
        <v>8</v>
      </c>
    </row>
    <row r="10" spans="1:13" x14ac:dyDescent="0.3">
      <c r="A10" s="3">
        <v>9</v>
      </c>
      <c r="C10" s="8">
        <v>2</v>
      </c>
      <c r="D10" s="2" t="s">
        <v>41</v>
      </c>
      <c r="E10" s="6" t="str">
        <f>IF((C10=""),"",VLOOKUP(C10,Phases!$A$2:$B$4,2,FALSE))</f>
        <v>CEAO's Designation Review</v>
      </c>
      <c r="F10" s="7" t="s">
        <v>37</v>
      </c>
      <c r="G10" s="7" t="s">
        <v>34</v>
      </c>
      <c r="H10" s="7" t="s">
        <v>35</v>
      </c>
      <c r="I10" s="7" t="b">
        <v>0</v>
      </c>
      <c r="J10" s="2">
        <v>0</v>
      </c>
      <c r="K10" s="3">
        <v>0</v>
      </c>
      <c r="L10" s="3" t="s">
        <v>162</v>
      </c>
      <c r="M10" s="3">
        <v>9</v>
      </c>
    </row>
    <row r="11" spans="1:13" x14ac:dyDescent="0.3">
      <c r="A11" s="3">
        <v>10</v>
      </c>
      <c r="C11" s="8">
        <v>2</v>
      </c>
      <c r="D11" s="2" t="s">
        <v>48</v>
      </c>
      <c r="E11" s="6" t="str">
        <f>IF((C11=""),"",VLOOKUP(C11,Phases!$A$2:$B$4,2,FALSE))</f>
        <v>CEAO's Designation Review</v>
      </c>
      <c r="F11" s="7" t="s">
        <v>49</v>
      </c>
      <c r="G11" s="7" t="s">
        <v>34</v>
      </c>
      <c r="H11" s="7" t="s">
        <v>35</v>
      </c>
      <c r="I11" s="7" t="b">
        <v>0</v>
      </c>
      <c r="J11" s="2">
        <v>0</v>
      </c>
      <c r="K11" s="3">
        <v>0</v>
      </c>
      <c r="L11" s="3" t="s">
        <v>162</v>
      </c>
      <c r="M11" s="3">
        <v>10</v>
      </c>
    </row>
    <row r="12" spans="1:13" x14ac:dyDescent="0.3">
      <c r="A12" s="3">
        <v>11</v>
      </c>
      <c r="C12" s="8">
        <v>2</v>
      </c>
      <c r="D12" s="17" t="s">
        <v>50</v>
      </c>
      <c r="E12" s="6" t="str">
        <f>IF((C12=""),"",VLOOKUP(C12,Phases!$A$2:$B$4,2,FALSE))</f>
        <v>CEAO's Designation Review</v>
      </c>
      <c r="F12" s="7" t="s">
        <v>51</v>
      </c>
      <c r="G12" s="7" t="s">
        <v>40</v>
      </c>
      <c r="H12" s="7" t="s">
        <v>35</v>
      </c>
      <c r="I12" s="7" t="b">
        <v>0</v>
      </c>
      <c r="J12" s="2">
        <v>0</v>
      </c>
      <c r="K12" s="3">
        <v>0</v>
      </c>
      <c r="L12" s="3" t="s">
        <v>162</v>
      </c>
      <c r="M12" s="3">
        <v>11</v>
      </c>
    </row>
    <row r="13" spans="1:13" x14ac:dyDescent="0.3">
      <c r="A13" s="3">
        <v>12</v>
      </c>
      <c r="B13" s="3">
        <v>11</v>
      </c>
      <c r="C13" s="8">
        <v>2</v>
      </c>
      <c r="D13" s="18" t="s">
        <v>52</v>
      </c>
      <c r="E13" s="6" t="str">
        <f>IF((C13=""),"",VLOOKUP(C13,Phases!$A$2:$B$4,2,FALSE))</f>
        <v>CEAO's Designation Review</v>
      </c>
      <c r="F13" s="7" t="s">
        <v>53</v>
      </c>
      <c r="G13" s="7" t="s">
        <v>54</v>
      </c>
      <c r="H13" s="7" t="s">
        <v>35</v>
      </c>
      <c r="I13" s="7" t="b">
        <v>0</v>
      </c>
      <c r="J13" s="2">
        <v>0</v>
      </c>
      <c r="K13" s="3">
        <v>0</v>
      </c>
      <c r="L13" s="3" t="s">
        <v>162</v>
      </c>
      <c r="M13" s="3">
        <v>12</v>
      </c>
    </row>
    <row r="14" spans="1:13" x14ac:dyDescent="0.3">
      <c r="A14" s="3">
        <v>13</v>
      </c>
      <c r="C14" s="8">
        <v>2</v>
      </c>
      <c r="D14" s="17" t="s">
        <v>55</v>
      </c>
      <c r="E14" s="6" t="str">
        <f>IF((C14=""),"",VLOOKUP(C14,Phases!$A$2:$B$4,2,FALSE))</f>
        <v>CEAO's Designation Review</v>
      </c>
      <c r="F14" s="7" t="s">
        <v>43</v>
      </c>
      <c r="G14" s="7" t="s">
        <v>40</v>
      </c>
      <c r="H14" s="7" t="s">
        <v>35</v>
      </c>
      <c r="I14" s="7" t="b">
        <v>0</v>
      </c>
      <c r="J14" s="2">
        <v>0</v>
      </c>
      <c r="K14" s="3">
        <v>0</v>
      </c>
      <c r="L14" s="3" t="s">
        <v>162</v>
      </c>
      <c r="M14" s="3">
        <v>13</v>
      </c>
    </row>
    <row r="15" spans="1:13" x14ac:dyDescent="0.3">
      <c r="A15" s="3">
        <v>14</v>
      </c>
      <c r="B15" s="3">
        <v>13</v>
      </c>
      <c r="C15" s="8">
        <v>2</v>
      </c>
      <c r="D15" s="18" t="s">
        <v>56</v>
      </c>
      <c r="E15" s="6" t="str">
        <f>IF((C15=""),"",VLOOKUP(C15,Phases!$A$2:$B$4,2,FALSE))</f>
        <v>CEAO's Designation Review</v>
      </c>
      <c r="F15" s="7" t="s">
        <v>53</v>
      </c>
      <c r="G15" s="7" t="s">
        <v>54</v>
      </c>
      <c r="H15" s="7" t="s">
        <v>35</v>
      </c>
      <c r="I15" s="7" t="b">
        <v>0</v>
      </c>
      <c r="J15" s="2">
        <v>0</v>
      </c>
      <c r="K15" s="3">
        <v>0</v>
      </c>
      <c r="L15" s="3" t="s">
        <v>162</v>
      </c>
      <c r="M15" s="3">
        <v>14</v>
      </c>
    </row>
    <row r="16" spans="1:13" x14ac:dyDescent="0.3">
      <c r="A16" s="3">
        <v>15</v>
      </c>
      <c r="C16" s="8">
        <v>2</v>
      </c>
      <c r="D16" s="2" t="s">
        <v>44</v>
      </c>
      <c r="E16" s="6" t="str">
        <f>IF((C16=""),"",VLOOKUP(C16,Phases!$A$2:$B$4,2,FALSE))</f>
        <v>CEAO's Designation Review</v>
      </c>
      <c r="F16" s="7" t="s">
        <v>44</v>
      </c>
      <c r="G16" s="7" t="s">
        <v>34</v>
      </c>
      <c r="H16" s="7" t="s">
        <v>35</v>
      </c>
      <c r="I16" s="7" t="b">
        <v>0</v>
      </c>
      <c r="J16" s="2">
        <v>0</v>
      </c>
      <c r="K16" s="3">
        <v>0</v>
      </c>
      <c r="L16" s="3" t="s">
        <v>162</v>
      </c>
      <c r="M16" s="3">
        <v>15</v>
      </c>
    </row>
    <row r="17" spans="1:13" x14ac:dyDescent="0.3">
      <c r="A17" s="3">
        <v>16</v>
      </c>
      <c r="C17" s="8">
        <v>2</v>
      </c>
      <c r="D17" s="16" t="s">
        <v>57</v>
      </c>
      <c r="E17" s="6" t="str">
        <f>IF((C17=""),"",VLOOKUP(C17,Phases!$A$2:$B$4,2,FALSE))</f>
        <v>CEAO's Designation Review</v>
      </c>
      <c r="F17" s="7" t="s">
        <v>58</v>
      </c>
      <c r="G17" s="7" t="s">
        <v>34</v>
      </c>
      <c r="H17" s="7" t="s">
        <v>35</v>
      </c>
      <c r="I17" s="7" t="b">
        <v>0</v>
      </c>
      <c r="J17" s="2">
        <v>25</v>
      </c>
      <c r="K17" s="3">
        <v>0</v>
      </c>
      <c r="L17" s="3" t="s">
        <v>161</v>
      </c>
      <c r="M17" s="3">
        <v>16</v>
      </c>
    </row>
    <row r="18" spans="1:13" x14ac:dyDescent="0.3">
      <c r="A18" s="3">
        <v>17</v>
      </c>
      <c r="C18" s="8">
        <v>3</v>
      </c>
      <c r="D18" s="7" t="s">
        <v>59</v>
      </c>
      <c r="E18" s="6" t="str">
        <f>IF((C18=""),"",VLOOKUP(C18,Phases!$A$2:$B$4,2,FALSE))</f>
        <v>CEAO's Designation Decision</v>
      </c>
      <c r="F18" s="7" t="s">
        <v>60</v>
      </c>
      <c r="G18" s="7" t="s">
        <v>34</v>
      </c>
      <c r="H18" s="7" t="s">
        <v>35</v>
      </c>
      <c r="I18" s="7" t="b">
        <v>0</v>
      </c>
      <c r="J18" s="2">
        <v>0</v>
      </c>
      <c r="K18" s="3">
        <v>0</v>
      </c>
      <c r="L18" s="3" t="s">
        <v>161</v>
      </c>
      <c r="M18" s="3">
        <v>17</v>
      </c>
    </row>
    <row r="19" spans="1:13" x14ac:dyDescent="0.3">
      <c r="A19" s="3">
        <v>18</v>
      </c>
      <c r="C19" s="8">
        <v>3</v>
      </c>
      <c r="D19" s="2" t="s">
        <v>61</v>
      </c>
      <c r="E19" s="6" t="str">
        <f>IF((C19=""),"",VLOOKUP(C19,Phases!$A$2:$B$4,2,FALSE))</f>
        <v>CEAO's Designation Decision</v>
      </c>
      <c r="F19" s="7" t="s">
        <v>49</v>
      </c>
      <c r="G19" s="7" t="s">
        <v>34</v>
      </c>
      <c r="H19" s="7" t="s">
        <v>35</v>
      </c>
      <c r="I19" s="7" t="b">
        <v>0</v>
      </c>
      <c r="J19" s="2">
        <v>5</v>
      </c>
      <c r="K19" s="3">
        <v>0</v>
      </c>
      <c r="L19" s="3" t="s">
        <v>161</v>
      </c>
      <c r="M19" s="3">
        <v>18</v>
      </c>
    </row>
    <row r="20" spans="1:13" x14ac:dyDescent="0.3">
      <c r="A20" s="3">
        <v>19</v>
      </c>
      <c r="B20" s="3">
        <v>18</v>
      </c>
      <c r="C20" s="8">
        <v>3</v>
      </c>
      <c r="D20" s="18" t="s">
        <v>62</v>
      </c>
      <c r="E20" s="6" t="str">
        <f>IF((C20=""),"",VLOOKUP(C20,Phases!$A$2:$B$4,2,FALSE))</f>
        <v>CEAO's Designation Decision</v>
      </c>
      <c r="F20" s="7" t="s">
        <v>53</v>
      </c>
      <c r="G20" s="7" t="s">
        <v>54</v>
      </c>
      <c r="H20" s="7" t="s">
        <v>35</v>
      </c>
      <c r="I20" s="7" t="b">
        <v>0</v>
      </c>
      <c r="J20" s="2">
        <v>0</v>
      </c>
      <c r="K20" s="3">
        <v>0</v>
      </c>
      <c r="L20" s="3" t="s">
        <v>161</v>
      </c>
      <c r="M20" s="3">
        <v>19</v>
      </c>
    </row>
    <row r="21" spans="1:13" x14ac:dyDescent="0.3">
      <c r="A21" s="3">
        <v>20</v>
      </c>
      <c r="C21" s="8">
        <v>3</v>
      </c>
      <c r="D21" s="2" t="s">
        <v>41</v>
      </c>
      <c r="E21" s="6" t="str">
        <f>IF((C21=""),"",VLOOKUP(C21,Phases!$A$2:$B$4,2,FALSE))</f>
        <v>CEAO's Designation Decision</v>
      </c>
      <c r="F21" s="7" t="s">
        <v>37</v>
      </c>
      <c r="G21" s="7" t="s">
        <v>34</v>
      </c>
      <c r="H21" s="7" t="s">
        <v>35</v>
      </c>
      <c r="I21" s="7" t="b">
        <v>0</v>
      </c>
      <c r="J21" s="2">
        <v>0</v>
      </c>
      <c r="K21" s="3">
        <v>0</v>
      </c>
      <c r="L21" s="3" t="s">
        <v>162</v>
      </c>
      <c r="M21" s="3">
        <v>20</v>
      </c>
    </row>
    <row r="22" spans="1:13" x14ac:dyDescent="0.3">
      <c r="A22" s="3">
        <v>21</v>
      </c>
      <c r="C22" s="8">
        <v>3</v>
      </c>
      <c r="D22" s="17" t="s">
        <v>50</v>
      </c>
      <c r="E22" s="6" t="str">
        <f>IF((C22=""),"",VLOOKUP(C22,Phases!$A$2:$B$4,2,FALSE))</f>
        <v>CEAO's Designation Decision</v>
      </c>
      <c r="F22" s="7" t="s">
        <v>51</v>
      </c>
      <c r="G22" s="7" t="s">
        <v>40</v>
      </c>
      <c r="H22" s="7" t="s">
        <v>35</v>
      </c>
      <c r="I22" s="7" t="b">
        <v>0</v>
      </c>
      <c r="J22" s="2">
        <v>0</v>
      </c>
      <c r="K22" s="3">
        <v>0</v>
      </c>
      <c r="L22" s="3" t="s">
        <v>162</v>
      </c>
      <c r="M22" s="3">
        <v>21</v>
      </c>
    </row>
    <row r="23" spans="1:13" x14ac:dyDescent="0.3">
      <c r="A23" s="3">
        <v>22</v>
      </c>
      <c r="B23" s="3">
        <v>21</v>
      </c>
      <c r="C23" s="8">
        <v>3</v>
      </c>
      <c r="D23" s="18" t="s">
        <v>52</v>
      </c>
      <c r="E23" s="6" t="str">
        <f>IF((C23=""),"",VLOOKUP(C23,Phases!$A$2:$B$4,2,FALSE))</f>
        <v>CEAO's Designation Decision</v>
      </c>
      <c r="F23" s="7" t="s">
        <v>53</v>
      </c>
      <c r="G23" s="7" t="s">
        <v>54</v>
      </c>
      <c r="H23" s="7" t="s">
        <v>35</v>
      </c>
      <c r="I23" s="7" t="b">
        <v>0</v>
      </c>
      <c r="J23" s="2">
        <v>0</v>
      </c>
      <c r="K23" s="3">
        <v>0</v>
      </c>
      <c r="L23" s="3" t="s">
        <v>162</v>
      </c>
      <c r="M23" s="3">
        <v>22</v>
      </c>
    </row>
    <row r="24" spans="1:13" x14ac:dyDescent="0.3">
      <c r="A24" s="3">
        <v>23</v>
      </c>
      <c r="C24" s="8">
        <v>3</v>
      </c>
      <c r="D24" s="17" t="s">
        <v>55</v>
      </c>
      <c r="E24" s="6" t="str">
        <f>IF((C24=""),"",VLOOKUP(C24,Phases!$A$2:$B$4,2,FALSE))</f>
        <v>CEAO's Designation Decision</v>
      </c>
      <c r="F24" s="7" t="s">
        <v>43</v>
      </c>
      <c r="G24" s="7" t="s">
        <v>40</v>
      </c>
      <c r="H24" s="7" t="s">
        <v>35</v>
      </c>
      <c r="I24" s="7" t="b">
        <v>0</v>
      </c>
      <c r="J24" s="2">
        <v>0</v>
      </c>
      <c r="K24" s="3">
        <v>0</v>
      </c>
      <c r="L24" s="3" t="s">
        <v>162</v>
      </c>
      <c r="M24" s="3">
        <v>23</v>
      </c>
    </row>
    <row r="25" spans="1:13" x14ac:dyDescent="0.3">
      <c r="A25" s="3">
        <v>24</v>
      </c>
      <c r="B25" s="3">
        <v>23</v>
      </c>
      <c r="C25" s="8">
        <v>3</v>
      </c>
      <c r="D25" s="18" t="s">
        <v>56</v>
      </c>
      <c r="E25" s="6" t="str">
        <f>IF((C25=""),"",VLOOKUP(C25,Phases!$A$2:$B$4,2,FALSE))</f>
        <v>CEAO's Designation Decision</v>
      </c>
      <c r="F25" s="7" t="s">
        <v>53</v>
      </c>
      <c r="G25" s="7" t="s">
        <v>54</v>
      </c>
      <c r="H25" s="7" t="s">
        <v>35</v>
      </c>
      <c r="I25" s="7" t="b">
        <v>0</v>
      </c>
      <c r="J25" s="2">
        <v>0</v>
      </c>
      <c r="K25" s="3">
        <v>0</v>
      </c>
      <c r="L25" s="3" t="s">
        <v>162</v>
      </c>
      <c r="M25" s="3">
        <v>24</v>
      </c>
    </row>
    <row r="26" spans="1:13" x14ac:dyDescent="0.3">
      <c r="A26" s="3">
        <v>25</v>
      </c>
      <c r="C26" s="8">
        <v>3</v>
      </c>
      <c r="D26" s="2" t="s">
        <v>44</v>
      </c>
      <c r="E26" s="6" t="str">
        <f>IF((C26=""),"",VLOOKUP(C26,Phases!$A$2:$B$4,2,FALSE))</f>
        <v>CEAO's Designation Decision</v>
      </c>
      <c r="F26" s="7" t="s">
        <v>44</v>
      </c>
      <c r="G26" s="7" t="s">
        <v>34</v>
      </c>
      <c r="H26" s="7" t="s">
        <v>35</v>
      </c>
      <c r="I26" s="7" t="b">
        <v>0</v>
      </c>
      <c r="J26" s="2">
        <v>0</v>
      </c>
      <c r="K26" s="3">
        <v>0</v>
      </c>
      <c r="L26" s="3" t="s">
        <v>162</v>
      </c>
      <c r="M26" s="3">
        <v>25</v>
      </c>
    </row>
    <row r="27" spans="1:13" x14ac:dyDescent="0.3">
      <c r="A27" s="3">
        <v>26</v>
      </c>
      <c r="C27" s="8">
        <v>3</v>
      </c>
      <c r="D27" s="20" t="s">
        <v>22</v>
      </c>
      <c r="E27" s="6" t="str">
        <f>IF((C27=""),"",VLOOKUP(C27,Phases!$A$2:$B$4,2,FALSE))</f>
        <v>CEAO's Designation Decision</v>
      </c>
      <c r="F27" s="7" t="s">
        <v>51</v>
      </c>
      <c r="G27" s="7" t="s">
        <v>40</v>
      </c>
      <c r="H27" s="7" t="s">
        <v>35</v>
      </c>
      <c r="I27" s="7" t="b">
        <v>0</v>
      </c>
      <c r="J27" s="2">
        <v>5</v>
      </c>
      <c r="K27" s="3">
        <v>0</v>
      </c>
      <c r="L27" s="3" t="s">
        <v>161</v>
      </c>
      <c r="M27" s="3">
        <v>26</v>
      </c>
    </row>
    <row r="28" spans="1:13" x14ac:dyDescent="0.3">
      <c r="A28" s="3">
        <v>27</v>
      </c>
      <c r="B28" s="3">
        <v>26</v>
      </c>
      <c r="C28" s="8">
        <v>3</v>
      </c>
      <c r="D28" s="19" t="s">
        <v>63</v>
      </c>
      <c r="E28" s="6" t="str">
        <f>IF((C28=""),"",VLOOKUP(C28,Phases!$A$2:$B$4,2,FALSE))</f>
        <v>CEAO's Designation Decision</v>
      </c>
      <c r="F28" s="7" t="s">
        <v>64</v>
      </c>
      <c r="G28" s="7" t="s">
        <v>54</v>
      </c>
      <c r="H28" s="7" t="s">
        <v>35</v>
      </c>
      <c r="I28" s="7" t="b">
        <v>0</v>
      </c>
      <c r="J28" s="2">
        <v>0</v>
      </c>
      <c r="K28" s="3">
        <v>0</v>
      </c>
      <c r="L28" s="3" t="s">
        <v>161</v>
      </c>
      <c r="M28" s="3">
        <v>27</v>
      </c>
    </row>
    <row r="29" spans="1:13" x14ac:dyDescent="0.3">
      <c r="A29" s="3">
        <v>28</v>
      </c>
      <c r="B29" s="3">
        <v>26</v>
      </c>
      <c r="C29" s="8">
        <v>3</v>
      </c>
      <c r="D29" s="18" t="s">
        <v>65</v>
      </c>
      <c r="E29" s="6" t="str">
        <f>IF((C29=""),"",VLOOKUP(C29,Phases!$A$2:$B$4,2,FALSE))</f>
        <v>CEAO's Designation Decision</v>
      </c>
      <c r="F29" s="7" t="s">
        <v>53</v>
      </c>
      <c r="G29" s="7" t="s">
        <v>54</v>
      </c>
      <c r="H29" s="7" t="s">
        <v>35</v>
      </c>
      <c r="I29" s="7" t="b">
        <v>0</v>
      </c>
      <c r="J29" s="2">
        <v>0</v>
      </c>
      <c r="K29" s="3">
        <v>0</v>
      </c>
      <c r="L29" s="3" t="s">
        <v>161</v>
      </c>
      <c r="M29" s="3">
        <v>28</v>
      </c>
    </row>
  </sheetData>
  <conditionalFormatting sqref="H1:H29">
    <cfRule type="containsText" dxfId="1" priority="1" operator="containsText" text="END">
      <formula>NOT(ISERROR(SEARCH("END",H1)))</formula>
    </cfRule>
    <cfRule type="containsText" dxfId="0" priority="2" operator="containsText" text="START">
      <formula>NOT(ISERROR(SEARCH("START",H1)))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2DB5617-9AC6-42B3-A0A1-82418CF13405}">
          <x14:formula1>
            <xm:f>Lookups!$K$3:$K$9</xm:f>
          </x14:formula1>
          <xm:sqref>G2:G29</xm:sqref>
        </x14:dataValidation>
        <x14:dataValidation type="list" allowBlank="1" showInputMessage="1" showErrorMessage="1" xr:uid="{65DF4310-1509-4DE8-8535-DCDB722824BD}">
          <x14:formula1>
            <xm:f>Lookups!$Q$3:$Q$5</xm:f>
          </x14:formula1>
          <xm:sqref>H2:H29</xm:sqref>
        </x14:dataValidation>
        <x14:dataValidation type="list" allowBlank="1" showInputMessage="1" showErrorMessage="1" xr:uid="{6E633788-78DC-4B8E-B8EE-32416443C2DA}">
          <x14:formula1>
            <xm:f>Lookups!$S$3:$S$4</xm:f>
          </x14:formula1>
          <xm:sqref>I2:I29</xm:sqref>
        </x14:dataValidation>
        <x14:dataValidation type="list" allowBlank="1" showInputMessage="1" showErrorMessage="1" xr:uid="{486DEDE7-BAAD-4F07-BF86-68CC65BA16B7}">
          <x14:formula1>
            <xm:f>Lookups!$I$3:$I$39</xm:f>
          </x14:formula1>
          <xm:sqref>F2:F29</xm:sqref>
        </x14:dataValidation>
        <x14:dataValidation type="list" allowBlank="1" showInputMessage="1" showErrorMessage="1" xr:uid="{22B15D01-845E-49E3-A9EB-3C108A48B871}">
          <x14:formula1>
            <xm:f>Phases!$A$2:$A$4</xm:f>
          </x14:formula1>
          <xm:sqref>C2:C29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0C025-141A-44A8-A6E5-45461DB42BA4}">
  <dimension ref="A1:E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8.88671875" defaultRowHeight="14.4" x14ac:dyDescent="0.3"/>
  <cols>
    <col min="1" max="1" width="6.6640625" style="2" customWidth="1"/>
    <col min="2" max="2" width="12.6640625" style="2" customWidth="1"/>
    <col min="3" max="4" width="70.6640625" style="2" customWidth="1"/>
    <col min="5" max="5" width="12.6640625" style="2" customWidth="1"/>
    <col min="6" max="16384" width="8.88671875" style="2"/>
  </cols>
  <sheetData>
    <row r="1" spans="1:5" s="1" customFormat="1" x14ac:dyDescent="0.3">
      <c r="A1" s="1" t="s">
        <v>9</v>
      </c>
      <c r="B1" s="1" t="s">
        <v>66</v>
      </c>
      <c r="C1" s="1" t="s">
        <v>67</v>
      </c>
      <c r="D1" s="1" t="s">
        <v>68</v>
      </c>
      <c r="E1" s="1" t="s">
        <v>16</v>
      </c>
    </row>
    <row r="2" spans="1:5" x14ac:dyDescent="0.3">
      <c r="A2" s="3">
        <v>1</v>
      </c>
      <c r="B2" s="8">
        <v>3</v>
      </c>
      <c r="C2" s="6" t="str">
        <f>IF((B2=""),"",VLOOKUP(B2,Events!$A$2:$D$29,4,FALSE))</f>
        <v>Draft CEAO's Designation Application Initial Review</v>
      </c>
      <c r="D2" s="2" t="s">
        <v>69</v>
      </c>
      <c r="E2" s="3">
        <v>1</v>
      </c>
    </row>
    <row r="3" spans="1:5" x14ac:dyDescent="0.3">
      <c r="A3" s="3">
        <v>2</v>
      </c>
      <c r="B3" s="8">
        <v>3</v>
      </c>
      <c r="C3" s="6" t="str">
        <f>IF((B3=""),"",VLOOKUP(B3,Events!$A$2:$D$29,4,FALSE))</f>
        <v>Draft CEAO's Designation Application Initial Review</v>
      </c>
      <c r="D3" s="2" t="s">
        <v>70</v>
      </c>
      <c r="E3" s="3">
        <v>2</v>
      </c>
    </row>
    <row r="4" spans="1:5" x14ac:dyDescent="0.3">
      <c r="A4" s="3">
        <v>3</v>
      </c>
      <c r="B4" s="8">
        <v>5</v>
      </c>
      <c r="C4" s="6" t="str">
        <f>IF((B4=""),"",VLOOKUP(B4,Events!$A$2:$D$29,4,FALSE))</f>
        <v>Project Withdrawn</v>
      </c>
      <c r="D4" s="2" t="s">
        <v>71</v>
      </c>
      <c r="E4" s="3">
        <v>3</v>
      </c>
    </row>
    <row r="5" spans="1:5" x14ac:dyDescent="0.3">
      <c r="A5" s="3">
        <v>4</v>
      </c>
      <c r="B5" s="8">
        <v>8</v>
      </c>
      <c r="C5" s="6" t="str">
        <f>IF((B5=""),"",VLOOKUP(B5,Events!$A$2:$D$29,4,FALSE))</f>
        <v>CEAO's Designation Application Received</v>
      </c>
      <c r="D5" s="2" t="s">
        <v>72</v>
      </c>
      <c r="E5" s="3">
        <v>4</v>
      </c>
    </row>
    <row r="6" spans="1:5" x14ac:dyDescent="0.3">
      <c r="A6" s="3">
        <v>5</v>
      </c>
      <c r="B6" s="8">
        <v>11</v>
      </c>
      <c r="C6" s="6" t="str">
        <f>IF((B6=""),"",VLOOKUP(B6,Events!$A$2:$D$29,4,FALSE))</f>
        <v>CEAO's Designation Terminated s.39(d)</v>
      </c>
      <c r="D6" s="2" t="s">
        <v>73</v>
      </c>
      <c r="E6" s="3">
        <v>5</v>
      </c>
    </row>
    <row r="7" spans="1:5" x14ac:dyDescent="0.3">
      <c r="A7" s="3">
        <v>6</v>
      </c>
      <c r="B7" s="8">
        <v>13</v>
      </c>
      <c r="C7" s="6" t="str">
        <f>IF((B7=""),"",VLOOKUP(B7,Events!$A$2:$D$29,4,FALSE))</f>
        <v>CEAO's Designation Withdrawn</v>
      </c>
      <c r="D7" s="2" t="s">
        <v>74</v>
      </c>
      <c r="E7" s="3">
        <v>6</v>
      </c>
    </row>
    <row r="8" spans="1:5" x14ac:dyDescent="0.3">
      <c r="A8" s="3">
        <v>7</v>
      </c>
      <c r="B8" s="8">
        <v>21</v>
      </c>
      <c r="C8" s="6" t="str">
        <f>IF((B8=""),"",VLOOKUP(B8,Events!$A$2:$D$29,4,FALSE))</f>
        <v>CEAO's Designation Terminated s.39(d)</v>
      </c>
      <c r="D8" s="2" t="s">
        <v>73</v>
      </c>
      <c r="E8" s="3">
        <v>7</v>
      </c>
    </row>
    <row r="9" spans="1:5" x14ac:dyDescent="0.3">
      <c r="A9" s="3">
        <v>8</v>
      </c>
      <c r="B9" s="8">
        <v>23</v>
      </c>
      <c r="C9" s="6" t="str">
        <f>IF((B9=""),"",VLOOKUP(B9,Events!$A$2:$D$29,4,FALSE))</f>
        <v>CEAO's Designation Withdrawn</v>
      </c>
      <c r="D9" s="2" t="s">
        <v>74</v>
      </c>
      <c r="E9" s="3">
        <v>8</v>
      </c>
    </row>
    <row r="10" spans="1:5" x14ac:dyDescent="0.3">
      <c r="A10" s="3">
        <v>9</v>
      </c>
      <c r="B10" s="8">
        <v>26</v>
      </c>
      <c r="C10" s="6" t="str">
        <f>IF((B10=""),"",VLOOKUP(B10,Events!$A$2:$D$29,4,FALSE))</f>
        <v>CEAO's Designation Decision</v>
      </c>
      <c r="D10" s="2" t="s">
        <v>75</v>
      </c>
      <c r="E10" s="3">
        <v>9</v>
      </c>
    </row>
    <row r="11" spans="1:5" x14ac:dyDescent="0.3">
      <c r="A11" s="3">
        <v>10</v>
      </c>
      <c r="B11" s="8">
        <v>26</v>
      </c>
      <c r="C11" s="6" t="str">
        <f>IF((B11=""),"",VLOOKUP(B11,Events!$A$2:$D$29,4,FALSE))</f>
        <v>CEAO's Designation Decision</v>
      </c>
      <c r="D11" s="2" t="s">
        <v>76</v>
      </c>
      <c r="E11" s="3">
        <v>10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4E34E7-1558-4F0E-B347-AA979B498781}">
          <x14:formula1>
            <xm:f>Events!$A$2:$A$29</xm:f>
          </x14:formula1>
          <xm:sqref>B2:B11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9F23-3414-4C7A-B10C-DD605B945639}">
  <dimension ref="A1:G300"/>
  <sheetViews>
    <sheetView tabSelected="1" workbookViewId="0">
      <pane xSplit="1" ySplit="1" topLeftCell="C8" activePane="bottomRight" state="frozen"/>
      <selection pane="topRight" activeCell="D1" sqref="D1"/>
      <selection pane="bottomLeft" activeCell="A7" sqref="A7"/>
      <selection pane="bottomRight" activeCell="D13" sqref="D13"/>
    </sheetView>
  </sheetViews>
  <sheetFormatPr defaultColWidth="8.88671875" defaultRowHeight="14.4" x14ac:dyDescent="0.3"/>
  <cols>
    <col min="1" max="1" width="8.88671875" style="2"/>
    <col min="2" max="2" width="12.6640625" style="2" customWidth="1"/>
    <col min="3" max="3" width="70.6640625" style="2" customWidth="1"/>
    <col min="4" max="4" width="30.6640625" style="2" customWidth="1"/>
    <col min="5" max="5" width="70.6640625" style="2" customWidth="1"/>
    <col min="6" max="6" width="20.6640625" style="2" customWidth="1"/>
    <col min="7" max="7" width="12.6640625" style="2" customWidth="1"/>
    <col min="8" max="16384" width="8.88671875" style="2"/>
  </cols>
  <sheetData>
    <row r="1" spans="1:7" s="1" customFormat="1" x14ac:dyDescent="0.3">
      <c r="A1" s="1" t="s">
        <v>9</v>
      </c>
      <c r="B1" s="1" t="s">
        <v>77</v>
      </c>
      <c r="C1" s="1" t="s">
        <v>68</v>
      </c>
      <c r="D1" s="1" t="s">
        <v>78</v>
      </c>
      <c r="E1" s="1" t="s">
        <v>79</v>
      </c>
      <c r="F1" s="1" t="s">
        <v>80</v>
      </c>
      <c r="G1" s="1" t="s">
        <v>16</v>
      </c>
    </row>
    <row r="2" spans="1:7" x14ac:dyDescent="0.3">
      <c r="A2" s="3">
        <v>1</v>
      </c>
      <c r="B2" s="8">
        <v>1</v>
      </c>
      <c r="C2" s="6" t="str">
        <f>IF((B2=""),"",VLOOKUP(B2,Outcomes!$A$2:$D$11,4,FALSE))</f>
        <v>Initial Review of "Draft" CEAO's Designation is POSITIVE</v>
      </c>
      <c r="D2" s="21" t="s">
        <v>81</v>
      </c>
      <c r="E2" s="21" t="s">
        <v>82</v>
      </c>
      <c r="F2" s="2" t="s">
        <v>158</v>
      </c>
      <c r="G2" s="3">
        <v>1</v>
      </c>
    </row>
    <row r="3" spans="1:7" x14ac:dyDescent="0.3">
      <c r="A3" s="3">
        <v>2</v>
      </c>
      <c r="B3" s="8">
        <v>2</v>
      </c>
      <c r="C3" s="6" t="str">
        <f>IF((B3=""),"",VLOOKUP(B3,Outcomes!$A$2:$D$11,4,FALSE))</f>
        <v>Initial Review of "Draft" CEAO's Designation is NEGATIVE</v>
      </c>
      <c r="D3" s="21" t="s">
        <v>83</v>
      </c>
      <c r="E3" s="21" t="s">
        <v>166</v>
      </c>
      <c r="F3" s="2" t="s">
        <v>165</v>
      </c>
      <c r="G3" s="3">
        <v>2</v>
      </c>
    </row>
    <row r="4" spans="1:7" x14ac:dyDescent="0.3">
      <c r="A4" s="3">
        <v>4</v>
      </c>
      <c r="B4" s="8">
        <v>3</v>
      </c>
      <c r="C4" s="6" t="str">
        <f>IF((B4=""),"",VLOOKUP(B4,Outcomes!$A$2:$D$11,4,FALSE))</f>
        <v>Proponent withdraws Submission from the CEAO's Designation process</v>
      </c>
      <c r="D4" s="21" t="s">
        <v>84</v>
      </c>
      <c r="E4" s="21" t="s">
        <v>85</v>
      </c>
      <c r="F4" s="2" t="s">
        <v>164</v>
      </c>
      <c r="G4" s="3">
        <v>4</v>
      </c>
    </row>
    <row r="5" spans="1:7" x14ac:dyDescent="0.3">
      <c r="A5" s="3">
        <v>5</v>
      </c>
      <c r="B5" s="8">
        <v>3</v>
      </c>
      <c r="C5" s="6" t="str">
        <f>IF((B5=""),"",VLOOKUP(B5,Outcomes!$A$2:$D$11,4,FALSE))</f>
        <v>Proponent withdraws Submission from the CEAO's Designation process</v>
      </c>
      <c r="D5" s="21" t="s">
        <v>151</v>
      </c>
      <c r="E5" s="21" t="s">
        <v>86</v>
      </c>
      <c r="F5" s="2" t="s">
        <v>152</v>
      </c>
      <c r="G5" s="3">
        <v>5</v>
      </c>
    </row>
    <row r="6" spans="1:7" x14ac:dyDescent="0.3">
      <c r="A6" s="3">
        <v>6</v>
      </c>
      <c r="B6" s="8">
        <v>3</v>
      </c>
      <c r="C6" s="6" t="str">
        <f>IF((B6=""),"",VLOOKUP(B6,Outcomes!$A$2:$D$11,4,FALSE))</f>
        <v>Proponent withdraws Submission from the CEAO's Designation process</v>
      </c>
      <c r="D6" s="21" t="s">
        <v>87</v>
      </c>
      <c r="E6" s="21" t="s">
        <v>88</v>
      </c>
      <c r="F6" s="2" t="s">
        <v>155</v>
      </c>
      <c r="G6" s="3">
        <v>6</v>
      </c>
    </row>
    <row r="7" spans="1:7" x14ac:dyDescent="0.3">
      <c r="A7" s="3">
        <v>7</v>
      </c>
      <c r="B7" s="8">
        <v>3</v>
      </c>
      <c r="C7" s="6" t="str">
        <f>IF((B7=""),"",VLOOKUP(B7,Outcomes!$A$2:$D$11,4,FALSE))</f>
        <v>Proponent withdraws Submission from the CEAO's Designation process</v>
      </c>
      <c r="D7" s="21" t="s">
        <v>89</v>
      </c>
      <c r="E7" s="21" t="s">
        <v>90</v>
      </c>
      <c r="F7" s="2" t="s">
        <v>152</v>
      </c>
      <c r="G7" s="3">
        <v>7</v>
      </c>
    </row>
    <row r="8" spans="1:7" x14ac:dyDescent="0.3">
      <c r="A8" s="3">
        <v>8</v>
      </c>
      <c r="B8" s="8">
        <v>4</v>
      </c>
      <c r="C8" s="6" t="str">
        <f>IF((B8=""),"",VLOOKUP(B8,Outcomes!$A$2:$D$11,4,FALSE))</f>
        <v>Starts the "clock" for CEAO's Designation</v>
      </c>
      <c r="D8" s="21" t="s">
        <v>91</v>
      </c>
      <c r="E8" s="21" t="s">
        <v>92</v>
      </c>
      <c r="F8" s="2" t="s">
        <v>156</v>
      </c>
      <c r="G8" s="3">
        <v>8</v>
      </c>
    </row>
    <row r="9" spans="1:7" x14ac:dyDescent="0.3">
      <c r="A9" s="3">
        <v>9</v>
      </c>
      <c r="B9" s="8">
        <v>5</v>
      </c>
      <c r="C9" s="6" t="str">
        <f>IF((B9=""),"",VLOOKUP(B9,Outcomes!$A$2:$D$11,4,FALSE))</f>
        <v>Assessment is Terminated under s.39(d) of Act</v>
      </c>
      <c r="D9" s="21" t="s">
        <v>84</v>
      </c>
      <c r="E9" s="21" t="s">
        <v>85</v>
      </c>
      <c r="F9" s="2" t="s">
        <v>164</v>
      </c>
      <c r="G9" s="3">
        <v>9</v>
      </c>
    </row>
    <row r="10" spans="1:7" x14ac:dyDescent="0.3">
      <c r="A10" s="3">
        <v>10</v>
      </c>
      <c r="B10" s="8">
        <v>5</v>
      </c>
      <c r="C10" s="6" t="str">
        <f>IF((B10=""),"",VLOOKUP(B10,Outcomes!$A$2:$D$11,4,FALSE))</f>
        <v>Assessment is Terminated under s.39(d) of Act</v>
      </c>
      <c r="D10" s="21" t="s">
        <v>151</v>
      </c>
      <c r="E10" s="21" t="s">
        <v>86</v>
      </c>
      <c r="F10" s="2" t="s">
        <v>152</v>
      </c>
      <c r="G10" s="3">
        <v>10</v>
      </c>
    </row>
    <row r="11" spans="1:7" x14ac:dyDescent="0.3">
      <c r="A11" s="3">
        <v>11</v>
      </c>
      <c r="B11" s="8">
        <v>5</v>
      </c>
      <c r="C11" s="6" t="str">
        <f>IF((B11=""),"",VLOOKUP(B11,Outcomes!$A$2:$D$11,4,FALSE))</f>
        <v>Assessment is Terminated under s.39(d) of Act</v>
      </c>
      <c r="D11" s="21" t="s">
        <v>87</v>
      </c>
      <c r="E11" s="21" t="s">
        <v>93</v>
      </c>
      <c r="F11" s="2" t="s">
        <v>154</v>
      </c>
      <c r="G11" s="3">
        <v>11</v>
      </c>
    </row>
    <row r="12" spans="1:7" x14ac:dyDescent="0.3">
      <c r="A12" s="3">
        <v>12</v>
      </c>
      <c r="B12" s="8">
        <v>5</v>
      </c>
      <c r="C12" s="6" t="str">
        <f>IF((B12=""),"",VLOOKUP(B12,Outcomes!$A$2:$D$11,4,FALSE))</f>
        <v>Assessment is Terminated under s.39(d) of Act</v>
      </c>
      <c r="D12" s="21" t="s">
        <v>89</v>
      </c>
      <c r="E12" s="21" t="s">
        <v>90</v>
      </c>
      <c r="F12" s="2" t="s">
        <v>152</v>
      </c>
      <c r="G12" s="3">
        <v>12</v>
      </c>
    </row>
    <row r="13" spans="1:7" x14ac:dyDescent="0.3">
      <c r="A13" s="3">
        <v>13</v>
      </c>
      <c r="B13" s="8">
        <v>6</v>
      </c>
      <c r="C13" s="6" t="str">
        <f>IF((B13=""),"",VLOOKUP(B13,Outcomes!$A$2:$D$11,4,FALSE))</f>
        <v>Proponent withdraws Project from CEAO's Designation process</v>
      </c>
      <c r="D13" s="21" t="s">
        <v>84</v>
      </c>
      <c r="E13" s="21" t="s">
        <v>85</v>
      </c>
      <c r="F13" s="2" t="s">
        <v>164</v>
      </c>
      <c r="G13" s="3">
        <v>13</v>
      </c>
    </row>
    <row r="14" spans="1:7" x14ac:dyDescent="0.3">
      <c r="A14" s="3">
        <v>14</v>
      </c>
      <c r="B14" s="8">
        <v>6</v>
      </c>
      <c r="C14" s="6" t="str">
        <f>IF((B14=""),"",VLOOKUP(B14,Outcomes!$A$2:$D$11,4,FALSE))</f>
        <v>Proponent withdraws Project from CEAO's Designation process</v>
      </c>
      <c r="D14" s="21" t="s">
        <v>151</v>
      </c>
      <c r="E14" s="21" t="s">
        <v>86</v>
      </c>
      <c r="F14" s="2" t="s">
        <v>152</v>
      </c>
      <c r="G14" s="3">
        <v>14</v>
      </c>
    </row>
    <row r="15" spans="1:7" x14ac:dyDescent="0.3">
      <c r="A15" s="3">
        <v>15</v>
      </c>
      <c r="B15" s="8">
        <v>6</v>
      </c>
      <c r="C15" s="6" t="str">
        <f>IF((B15=""),"",VLOOKUP(B15,Outcomes!$A$2:$D$11,4,FALSE))</f>
        <v>Proponent withdraws Project from CEAO's Designation process</v>
      </c>
      <c r="D15" s="21" t="s">
        <v>87</v>
      </c>
      <c r="E15" s="21" t="s">
        <v>88</v>
      </c>
      <c r="F15" s="2" t="s">
        <v>155</v>
      </c>
      <c r="G15" s="3">
        <v>15</v>
      </c>
    </row>
    <row r="16" spans="1:7" x14ac:dyDescent="0.3">
      <c r="A16" s="3">
        <v>16</v>
      </c>
      <c r="B16" s="8">
        <v>6</v>
      </c>
      <c r="C16" s="6" t="str">
        <f>IF((B16=""),"",VLOOKUP(B16,Outcomes!$A$2:$D$11,4,FALSE))</f>
        <v>Proponent withdraws Project from CEAO's Designation process</v>
      </c>
      <c r="D16" s="21" t="s">
        <v>89</v>
      </c>
      <c r="E16" s="21" t="s">
        <v>90</v>
      </c>
      <c r="F16" s="2" t="s">
        <v>152</v>
      </c>
      <c r="G16" s="3">
        <v>16</v>
      </c>
    </row>
    <row r="17" spans="1:7" x14ac:dyDescent="0.3">
      <c r="A17" s="3">
        <v>17</v>
      </c>
      <c r="B17" s="8">
        <v>7</v>
      </c>
      <c r="C17" s="6" t="str">
        <f>IF((B17=""),"",VLOOKUP(B17,Outcomes!$A$2:$D$11,4,FALSE))</f>
        <v>Assessment is Terminated under s.39(d) of Act</v>
      </c>
      <c r="D17" s="21" t="s">
        <v>84</v>
      </c>
      <c r="E17" s="21" t="s">
        <v>85</v>
      </c>
      <c r="F17" s="2" t="s">
        <v>164</v>
      </c>
      <c r="G17" s="3">
        <v>17</v>
      </c>
    </row>
    <row r="18" spans="1:7" x14ac:dyDescent="0.3">
      <c r="A18" s="3">
        <v>18</v>
      </c>
      <c r="B18" s="8">
        <v>7</v>
      </c>
      <c r="C18" s="6" t="str">
        <f>IF((B18=""),"",VLOOKUP(B18,Outcomes!$A$2:$D$11,4,FALSE))</f>
        <v>Assessment is Terminated under s.39(d) of Act</v>
      </c>
      <c r="D18" s="21" t="s">
        <v>151</v>
      </c>
      <c r="E18" s="21" t="s">
        <v>86</v>
      </c>
      <c r="F18" s="2" t="s">
        <v>152</v>
      </c>
      <c r="G18" s="3">
        <v>18</v>
      </c>
    </row>
    <row r="19" spans="1:7" x14ac:dyDescent="0.3">
      <c r="A19" s="3">
        <v>19</v>
      </c>
      <c r="B19" s="8">
        <v>7</v>
      </c>
      <c r="C19" s="6" t="str">
        <f>IF((B19=""),"",VLOOKUP(B19,Outcomes!$A$2:$D$11,4,FALSE))</f>
        <v>Assessment is Terminated under s.39(d) of Act</v>
      </c>
      <c r="D19" s="21" t="s">
        <v>87</v>
      </c>
      <c r="E19" s="21" t="s">
        <v>93</v>
      </c>
      <c r="F19" s="2" t="s">
        <v>154</v>
      </c>
      <c r="G19" s="3">
        <v>19</v>
      </c>
    </row>
    <row r="20" spans="1:7" x14ac:dyDescent="0.3">
      <c r="A20" s="3">
        <v>20</v>
      </c>
      <c r="B20" s="8">
        <v>7</v>
      </c>
      <c r="C20" s="6" t="str">
        <f>IF((B20=""),"",VLOOKUP(B20,Outcomes!$A$2:$D$11,4,FALSE))</f>
        <v>Assessment is Terminated under s.39(d) of Act</v>
      </c>
      <c r="D20" s="21" t="s">
        <v>89</v>
      </c>
      <c r="E20" s="21" t="s">
        <v>90</v>
      </c>
      <c r="F20" s="2" t="s">
        <v>152</v>
      </c>
      <c r="G20" s="3">
        <v>20</v>
      </c>
    </row>
    <row r="21" spans="1:7" x14ac:dyDescent="0.3">
      <c r="A21" s="3">
        <v>21</v>
      </c>
      <c r="B21" s="8">
        <v>8</v>
      </c>
      <c r="C21" s="6" t="str">
        <f>IF((B21=""),"",VLOOKUP(B21,Outcomes!$A$2:$D$11,4,FALSE))</f>
        <v>Proponent withdraws Project from CEAO's Designation process</v>
      </c>
      <c r="D21" s="21" t="s">
        <v>84</v>
      </c>
      <c r="E21" s="21" t="s">
        <v>85</v>
      </c>
      <c r="F21" s="2" t="s">
        <v>164</v>
      </c>
      <c r="G21" s="3">
        <v>21</v>
      </c>
    </row>
    <row r="22" spans="1:7" x14ac:dyDescent="0.3">
      <c r="A22" s="3">
        <v>22</v>
      </c>
      <c r="B22" s="8">
        <v>8</v>
      </c>
      <c r="C22" s="6" t="str">
        <f>IF((B22=""),"",VLOOKUP(B22,Outcomes!$A$2:$D$11,4,FALSE))</f>
        <v>Proponent withdraws Project from CEAO's Designation process</v>
      </c>
      <c r="D22" s="21" t="s">
        <v>151</v>
      </c>
      <c r="E22" s="21" t="s">
        <v>86</v>
      </c>
      <c r="F22" s="2" t="s">
        <v>152</v>
      </c>
      <c r="G22" s="3">
        <v>22</v>
      </c>
    </row>
    <row r="23" spans="1:7" x14ac:dyDescent="0.3">
      <c r="A23" s="3">
        <v>23</v>
      </c>
      <c r="B23" s="8">
        <v>8</v>
      </c>
      <c r="C23" s="6" t="str">
        <f>IF((B23=""),"",VLOOKUP(B23,Outcomes!$A$2:$D$11,4,FALSE))</f>
        <v>Proponent withdraws Project from CEAO's Designation process</v>
      </c>
      <c r="D23" s="21" t="s">
        <v>87</v>
      </c>
      <c r="E23" s="21" t="s">
        <v>88</v>
      </c>
      <c r="F23" s="2" t="s">
        <v>155</v>
      </c>
      <c r="G23" s="3">
        <v>23</v>
      </c>
    </row>
    <row r="24" spans="1:7" x14ac:dyDescent="0.3">
      <c r="A24" s="3">
        <v>24</v>
      </c>
      <c r="B24" s="8">
        <v>8</v>
      </c>
      <c r="C24" s="6" t="str">
        <f>IF((B24=""),"",VLOOKUP(B24,Outcomes!$A$2:$D$11,4,FALSE))</f>
        <v>Proponent withdraws Project from CEAO's Designation process</v>
      </c>
      <c r="D24" s="21" t="s">
        <v>89</v>
      </c>
      <c r="E24" s="21" t="s">
        <v>90</v>
      </c>
      <c r="F24" s="2" t="s">
        <v>152</v>
      </c>
      <c r="G24" s="3">
        <v>24</v>
      </c>
    </row>
    <row r="25" spans="1:7" x14ac:dyDescent="0.3">
      <c r="A25" s="3">
        <v>25</v>
      </c>
      <c r="B25" s="8">
        <v>9</v>
      </c>
      <c r="C25" s="6" t="str">
        <f>IF((B25=""),"",VLOOKUP(B25,Outcomes!$A$2:$D$11,4,FALSE))</f>
        <v>Designate Project as Reviewable</v>
      </c>
      <c r="D25" s="21" t="s">
        <v>87</v>
      </c>
      <c r="E25" s="21" t="s">
        <v>94</v>
      </c>
      <c r="F25" s="2" t="s">
        <v>153</v>
      </c>
      <c r="G25" s="3">
        <v>25</v>
      </c>
    </row>
    <row r="26" spans="1:7" x14ac:dyDescent="0.3">
      <c r="A26" s="3">
        <v>26</v>
      </c>
      <c r="B26" s="8">
        <v>9</v>
      </c>
      <c r="C26" s="6" t="str">
        <f>IF((B26=""),"",VLOOKUP(B26,Outcomes!$A$2:$D$11,4,FALSE))</f>
        <v>Designate Project as Reviewable</v>
      </c>
      <c r="D26" s="21" t="s">
        <v>95</v>
      </c>
      <c r="E26" s="21" t="s">
        <v>96</v>
      </c>
      <c r="F26" s="2" t="s">
        <v>163</v>
      </c>
      <c r="G26" s="3">
        <v>26</v>
      </c>
    </row>
    <row r="27" spans="1:7" x14ac:dyDescent="0.3">
      <c r="A27" s="3">
        <v>27</v>
      </c>
      <c r="B27" s="8">
        <v>10</v>
      </c>
      <c r="C27" s="6" t="str">
        <f>IF((B27=""),"",VLOOKUP(B27,Outcomes!$A$2:$D$11,4,FALSE))</f>
        <v>Decline to Designate Project as Reviewable</v>
      </c>
      <c r="D27" s="21" t="s">
        <v>87</v>
      </c>
      <c r="E27" s="21" t="s">
        <v>94</v>
      </c>
      <c r="F27" s="2" t="s">
        <v>153</v>
      </c>
      <c r="G27" s="3">
        <v>27</v>
      </c>
    </row>
    <row r="28" spans="1:7" x14ac:dyDescent="0.3">
      <c r="A28" s="3">
        <v>28</v>
      </c>
      <c r="B28" s="8">
        <v>10</v>
      </c>
      <c r="C28" s="6" t="str">
        <f>IF((B28=""),"",VLOOKUP(B28,Outcomes!$A$2:$D$11,4,FALSE))</f>
        <v>Decline to Designate Project as Reviewable</v>
      </c>
      <c r="D28" s="21" t="s">
        <v>89</v>
      </c>
      <c r="E28" s="21" t="s">
        <v>90</v>
      </c>
      <c r="F28" s="2" t="s">
        <v>152</v>
      </c>
      <c r="G28" s="3">
        <v>28</v>
      </c>
    </row>
    <row r="29" spans="1:7" x14ac:dyDescent="0.3">
      <c r="A29" s="3"/>
      <c r="B29" s="8"/>
      <c r="C29" s="6"/>
      <c r="G29" s="3"/>
    </row>
    <row r="30" spans="1:7" x14ac:dyDescent="0.3">
      <c r="A30" s="3"/>
      <c r="B30" s="8"/>
      <c r="C30" s="6"/>
      <c r="G30" s="3"/>
    </row>
    <row r="31" spans="1:7" x14ac:dyDescent="0.3">
      <c r="A31" s="3"/>
      <c r="B31" s="8"/>
      <c r="C31" s="6"/>
      <c r="G31" s="3"/>
    </row>
    <row r="32" spans="1:7" x14ac:dyDescent="0.3">
      <c r="A32" s="3"/>
      <c r="B32" s="8"/>
      <c r="C32" s="6"/>
      <c r="G32" s="3"/>
    </row>
    <row r="33" spans="1:7" x14ac:dyDescent="0.3">
      <c r="A33" s="3"/>
      <c r="B33" s="8"/>
      <c r="C33" s="6"/>
      <c r="G33" s="3"/>
    </row>
    <row r="34" spans="1:7" x14ac:dyDescent="0.3">
      <c r="A34" s="3"/>
      <c r="B34" s="8"/>
      <c r="C34" s="6"/>
      <c r="G34" s="3"/>
    </row>
    <row r="35" spans="1:7" x14ac:dyDescent="0.3">
      <c r="A35" s="3"/>
      <c r="B35" s="8"/>
      <c r="C35" s="6"/>
      <c r="G35" s="3"/>
    </row>
    <row r="36" spans="1:7" x14ac:dyDescent="0.3">
      <c r="A36" s="3"/>
      <c r="B36" s="8"/>
      <c r="C36" s="6"/>
      <c r="G36" s="3"/>
    </row>
    <row r="37" spans="1:7" x14ac:dyDescent="0.3">
      <c r="A37" s="3"/>
      <c r="B37" s="8"/>
      <c r="C37" s="6"/>
      <c r="G37" s="3"/>
    </row>
    <row r="38" spans="1:7" x14ac:dyDescent="0.3">
      <c r="A38" s="3"/>
      <c r="B38" s="8"/>
      <c r="C38" s="6"/>
      <c r="G38" s="3"/>
    </row>
    <row r="39" spans="1:7" x14ac:dyDescent="0.3">
      <c r="A39" s="3"/>
      <c r="B39" s="8"/>
      <c r="C39" s="6"/>
      <c r="G39" s="3"/>
    </row>
    <row r="40" spans="1:7" x14ac:dyDescent="0.3">
      <c r="A40" s="3"/>
      <c r="B40" s="8"/>
      <c r="C40" s="6"/>
      <c r="G40" s="3"/>
    </row>
    <row r="41" spans="1:7" x14ac:dyDescent="0.3">
      <c r="A41" s="3"/>
      <c r="B41" s="8"/>
      <c r="C41" s="6"/>
      <c r="G41" s="3"/>
    </row>
    <row r="42" spans="1:7" x14ac:dyDescent="0.3">
      <c r="A42" s="3"/>
      <c r="B42" s="8"/>
      <c r="C42" s="6"/>
      <c r="G42" s="3"/>
    </row>
    <row r="43" spans="1:7" x14ac:dyDescent="0.3">
      <c r="A43" s="3"/>
      <c r="B43" s="8"/>
      <c r="C43" s="6"/>
      <c r="G43" s="3"/>
    </row>
    <row r="44" spans="1:7" x14ac:dyDescent="0.3">
      <c r="A44" s="3"/>
      <c r="B44" s="8"/>
      <c r="C44" s="6"/>
      <c r="G44" s="3"/>
    </row>
    <row r="45" spans="1:7" x14ac:dyDescent="0.3">
      <c r="A45" s="3"/>
      <c r="B45" s="8"/>
      <c r="C45" s="6"/>
      <c r="G45" s="3"/>
    </row>
    <row r="46" spans="1:7" x14ac:dyDescent="0.3">
      <c r="A46" s="3"/>
      <c r="B46" s="8"/>
      <c r="C46" s="6"/>
      <c r="G46" s="3"/>
    </row>
    <row r="47" spans="1:7" x14ac:dyDescent="0.3">
      <c r="A47" s="3"/>
      <c r="B47" s="8"/>
      <c r="C47" s="6"/>
      <c r="G47" s="3"/>
    </row>
    <row r="48" spans="1:7" x14ac:dyDescent="0.3">
      <c r="A48" s="3"/>
      <c r="B48" s="8"/>
      <c r="C48" s="6"/>
      <c r="G48" s="3"/>
    </row>
    <row r="49" spans="1:7" x14ac:dyDescent="0.3">
      <c r="A49" s="3"/>
      <c r="B49" s="8"/>
      <c r="C49" s="6"/>
      <c r="G49" s="3"/>
    </row>
    <row r="50" spans="1:7" x14ac:dyDescent="0.3">
      <c r="A50" s="3"/>
      <c r="B50" s="8"/>
      <c r="C50" s="6"/>
      <c r="G50" s="3"/>
    </row>
    <row r="51" spans="1:7" x14ac:dyDescent="0.3">
      <c r="A51" s="3"/>
      <c r="B51" s="8"/>
      <c r="C51" s="6"/>
      <c r="G51" s="3"/>
    </row>
    <row r="52" spans="1:7" x14ac:dyDescent="0.3">
      <c r="A52" s="3"/>
      <c r="B52" s="8"/>
      <c r="C52" s="6"/>
      <c r="G52" s="3"/>
    </row>
    <row r="53" spans="1:7" x14ac:dyDescent="0.3">
      <c r="A53" s="3"/>
      <c r="B53" s="8"/>
      <c r="C53" s="6"/>
      <c r="G53" s="3"/>
    </row>
    <row r="54" spans="1:7" x14ac:dyDescent="0.3">
      <c r="A54" s="3"/>
      <c r="B54" s="8"/>
      <c r="C54" s="6"/>
      <c r="G54" s="3"/>
    </row>
    <row r="55" spans="1:7" x14ac:dyDescent="0.3">
      <c r="A55" s="3"/>
      <c r="B55" s="8"/>
      <c r="C55" s="6"/>
      <c r="G55" s="3"/>
    </row>
    <row r="56" spans="1:7" x14ac:dyDescent="0.3">
      <c r="A56" s="3"/>
      <c r="B56" s="8"/>
      <c r="C56" s="6"/>
      <c r="G56" s="3"/>
    </row>
    <row r="57" spans="1:7" x14ac:dyDescent="0.3">
      <c r="A57" s="3"/>
      <c r="B57" s="8"/>
      <c r="C57" s="6"/>
      <c r="G57" s="3"/>
    </row>
    <row r="58" spans="1:7" x14ac:dyDescent="0.3">
      <c r="A58" s="3"/>
      <c r="B58" s="8"/>
      <c r="C58" s="6"/>
      <c r="G58" s="3"/>
    </row>
    <row r="59" spans="1:7" x14ac:dyDescent="0.3">
      <c r="A59" s="3"/>
      <c r="B59" s="8"/>
      <c r="C59" s="6"/>
      <c r="G59" s="3"/>
    </row>
    <row r="60" spans="1:7" x14ac:dyDescent="0.3">
      <c r="A60" s="3"/>
      <c r="B60" s="8"/>
      <c r="C60" s="6"/>
      <c r="G60" s="3"/>
    </row>
    <row r="61" spans="1:7" x14ac:dyDescent="0.3">
      <c r="A61" s="3"/>
      <c r="B61" s="8"/>
      <c r="C61" s="6"/>
      <c r="G61" s="3"/>
    </row>
    <row r="62" spans="1:7" x14ac:dyDescent="0.3">
      <c r="A62" s="3"/>
      <c r="B62" s="8"/>
      <c r="C62" s="6"/>
      <c r="G62" s="3"/>
    </row>
    <row r="63" spans="1:7" x14ac:dyDescent="0.3">
      <c r="A63" s="3"/>
      <c r="B63" s="8"/>
      <c r="C63" s="6"/>
      <c r="G63" s="3"/>
    </row>
    <row r="64" spans="1:7" x14ac:dyDescent="0.3">
      <c r="A64" s="3"/>
      <c r="B64" s="8"/>
      <c r="C64" s="6"/>
      <c r="G64" s="3"/>
    </row>
    <row r="65" spans="1:7" x14ac:dyDescent="0.3">
      <c r="A65" s="3"/>
      <c r="B65" s="8"/>
      <c r="C65" s="6"/>
      <c r="G65" s="3"/>
    </row>
    <row r="66" spans="1:7" x14ac:dyDescent="0.3">
      <c r="A66" s="3"/>
      <c r="B66" s="8"/>
      <c r="C66" s="6"/>
      <c r="G66" s="3"/>
    </row>
    <row r="67" spans="1:7" x14ac:dyDescent="0.3">
      <c r="A67" s="3"/>
      <c r="B67" s="8"/>
      <c r="C67" s="6"/>
      <c r="G67" s="3"/>
    </row>
    <row r="68" spans="1:7" x14ac:dyDescent="0.3">
      <c r="A68" s="3"/>
      <c r="B68" s="8"/>
      <c r="C68" s="6"/>
      <c r="G68" s="3"/>
    </row>
    <row r="69" spans="1:7" x14ac:dyDescent="0.3">
      <c r="A69" s="3"/>
      <c r="B69" s="8"/>
      <c r="C69" s="6"/>
      <c r="G69" s="3"/>
    </row>
    <row r="70" spans="1:7" x14ac:dyDescent="0.3">
      <c r="A70" s="3"/>
      <c r="B70" s="8"/>
      <c r="C70" s="6"/>
      <c r="G70" s="3"/>
    </row>
    <row r="71" spans="1:7" x14ac:dyDescent="0.3">
      <c r="A71" s="3"/>
      <c r="B71" s="8"/>
      <c r="C71" s="6"/>
      <c r="G71" s="3"/>
    </row>
    <row r="72" spans="1:7" x14ac:dyDescent="0.3">
      <c r="A72" s="3"/>
      <c r="B72" s="8"/>
      <c r="C72" s="6"/>
      <c r="G72" s="3"/>
    </row>
    <row r="73" spans="1:7" x14ac:dyDescent="0.3">
      <c r="A73" s="3"/>
      <c r="B73" s="8"/>
      <c r="C73" s="6"/>
      <c r="G73" s="3"/>
    </row>
    <row r="74" spans="1:7" x14ac:dyDescent="0.3">
      <c r="A74" s="3"/>
      <c r="B74" s="8"/>
      <c r="C74" s="6"/>
      <c r="G74" s="3"/>
    </row>
    <row r="75" spans="1:7" x14ac:dyDescent="0.3">
      <c r="A75" s="3"/>
      <c r="B75" s="8"/>
      <c r="C75" s="6"/>
      <c r="G75" s="3"/>
    </row>
    <row r="76" spans="1:7" x14ac:dyDescent="0.3">
      <c r="A76" s="3"/>
      <c r="B76" s="8"/>
      <c r="C76" s="6"/>
      <c r="G76" s="3"/>
    </row>
    <row r="77" spans="1:7" x14ac:dyDescent="0.3">
      <c r="A77" s="3"/>
      <c r="B77" s="8"/>
      <c r="C77" s="6"/>
      <c r="G77" s="3"/>
    </row>
    <row r="78" spans="1:7" x14ac:dyDescent="0.3">
      <c r="A78" s="3"/>
      <c r="B78" s="8"/>
      <c r="C78" s="6"/>
      <c r="G78" s="3"/>
    </row>
    <row r="79" spans="1:7" x14ac:dyDescent="0.3">
      <c r="A79" s="3"/>
      <c r="B79" s="8"/>
      <c r="C79" s="6"/>
      <c r="G79" s="3"/>
    </row>
    <row r="80" spans="1:7" x14ac:dyDescent="0.3">
      <c r="A80" s="3"/>
      <c r="B80" s="8"/>
      <c r="C80" s="6"/>
      <c r="G80" s="3"/>
    </row>
    <row r="81" spans="1:7" x14ac:dyDescent="0.3">
      <c r="A81" s="3"/>
      <c r="B81" s="8"/>
      <c r="C81" s="6"/>
      <c r="G81" s="3"/>
    </row>
    <row r="82" spans="1:7" x14ac:dyDescent="0.3">
      <c r="A82" s="3"/>
      <c r="B82" s="8"/>
      <c r="C82" s="6"/>
      <c r="G82" s="3"/>
    </row>
    <row r="83" spans="1:7" x14ac:dyDescent="0.3">
      <c r="A83" s="3"/>
      <c r="B83" s="8"/>
      <c r="C83" s="6"/>
      <c r="G83" s="3"/>
    </row>
    <row r="84" spans="1:7" x14ac:dyDescent="0.3">
      <c r="A84" s="3"/>
      <c r="B84" s="8"/>
      <c r="C84" s="6"/>
      <c r="G84" s="3"/>
    </row>
    <row r="85" spans="1:7" x14ac:dyDescent="0.3">
      <c r="A85" s="3"/>
      <c r="B85" s="8"/>
      <c r="C85" s="6"/>
      <c r="G85" s="3"/>
    </row>
    <row r="86" spans="1:7" x14ac:dyDescent="0.3">
      <c r="A86" s="3"/>
      <c r="B86" s="8"/>
      <c r="C86" s="6"/>
      <c r="G86" s="3"/>
    </row>
    <row r="87" spans="1:7" x14ac:dyDescent="0.3">
      <c r="A87" s="3"/>
      <c r="B87" s="8"/>
      <c r="C87" s="6"/>
      <c r="G87" s="3"/>
    </row>
    <row r="88" spans="1:7" x14ac:dyDescent="0.3">
      <c r="A88" s="3"/>
      <c r="B88" s="8"/>
      <c r="C88" s="6"/>
      <c r="G88" s="3"/>
    </row>
    <row r="89" spans="1:7" x14ac:dyDescent="0.3">
      <c r="A89" s="3"/>
      <c r="B89" s="8"/>
      <c r="C89" s="6"/>
      <c r="G89" s="3"/>
    </row>
    <row r="90" spans="1:7" x14ac:dyDescent="0.3">
      <c r="A90" s="3"/>
      <c r="B90" s="8"/>
      <c r="C90" s="6"/>
      <c r="G90" s="3"/>
    </row>
    <row r="91" spans="1:7" x14ac:dyDescent="0.3">
      <c r="A91" s="3"/>
      <c r="B91" s="8"/>
      <c r="C91" s="6"/>
      <c r="G91" s="3"/>
    </row>
    <row r="92" spans="1:7" x14ac:dyDescent="0.3">
      <c r="A92" s="3"/>
      <c r="B92" s="8"/>
      <c r="C92" s="6"/>
      <c r="G92" s="3"/>
    </row>
    <row r="93" spans="1:7" x14ac:dyDescent="0.3">
      <c r="A93" s="3"/>
      <c r="B93" s="8"/>
      <c r="C93" s="6"/>
      <c r="G93" s="3"/>
    </row>
    <row r="94" spans="1:7" x14ac:dyDescent="0.3">
      <c r="A94" s="3"/>
      <c r="B94" s="8"/>
      <c r="C94" s="6"/>
      <c r="G94" s="3"/>
    </row>
    <row r="95" spans="1:7" x14ac:dyDescent="0.3">
      <c r="A95" s="3"/>
      <c r="B95" s="8"/>
      <c r="C95" s="6"/>
      <c r="G95" s="3"/>
    </row>
    <row r="96" spans="1:7" x14ac:dyDescent="0.3">
      <c r="A96" s="3"/>
      <c r="B96" s="8"/>
      <c r="C96" s="6"/>
      <c r="G96" s="3"/>
    </row>
    <row r="97" spans="1:7" x14ac:dyDescent="0.3">
      <c r="A97" s="3"/>
      <c r="B97" s="8"/>
      <c r="C97" s="6"/>
      <c r="G97" s="3"/>
    </row>
    <row r="98" spans="1:7" x14ac:dyDescent="0.3">
      <c r="A98" s="3"/>
      <c r="B98" s="8"/>
      <c r="C98" s="6"/>
      <c r="G98" s="3"/>
    </row>
    <row r="99" spans="1:7" x14ac:dyDescent="0.3">
      <c r="A99" s="3"/>
      <c r="B99" s="8"/>
      <c r="C99" s="6"/>
      <c r="G99" s="3"/>
    </row>
    <row r="100" spans="1:7" x14ac:dyDescent="0.3">
      <c r="A100" s="3"/>
      <c r="B100" s="8"/>
      <c r="C100" s="6"/>
      <c r="G100" s="3"/>
    </row>
    <row r="101" spans="1:7" x14ac:dyDescent="0.3">
      <c r="A101" s="3"/>
      <c r="B101" s="8"/>
      <c r="C101" s="6"/>
      <c r="G101" s="3"/>
    </row>
    <row r="102" spans="1:7" x14ac:dyDescent="0.3">
      <c r="A102" s="3"/>
      <c r="B102" s="8"/>
      <c r="C102" s="6"/>
      <c r="G102" s="3"/>
    </row>
    <row r="103" spans="1:7" x14ac:dyDescent="0.3">
      <c r="A103" s="3"/>
      <c r="B103" s="8"/>
      <c r="C103" s="6"/>
      <c r="G103" s="3"/>
    </row>
    <row r="104" spans="1:7" x14ac:dyDescent="0.3">
      <c r="A104" s="3"/>
      <c r="B104" s="8"/>
      <c r="C104" s="6"/>
      <c r="G104" s="3"/>
    </row>
    <row r="105" spans="1:7" x14ac:dyDescent="0.3">
      <c r="A105" s="3"/>
      <c r="B105" s="8"/>
      <c r="C105" s="6"/>
      <c r="G105" s="3"/>
    </row>
    <row r="106" spans="1:7" x14ac:dyDescent="0.3">
      <c r="A106" s="3"/>
      <c r="B106" s="8"/>
      <c r="C106" s="6"/>
      <c r="G106" s="3"/>
    </row>
    <row r="107" spans="1:7" x14ac:dyDescent="0.3">
      <c r="A107" s="3"/>
      <c r="B107" s="8"/>
      <c r="C107" s="6"/>
      <c r="G107" s="3"/>
    </row>
    <row r="108" spans="1:7" x14ac:dyDescent="0.3">
      <c r="A108" s="3"/>
      <c r="B108" s="8"/>
      <c r="C108" s="6"/>
      <c r="G108" s="3"/>
    </row>
    <row r="109" spans="1:7" x14ac:dyDescent="0.3">
      <c r="A109" s="3"/>
      <c r="B109" s="8"/>
      <c r="C109" s="6"/>
      <c r="G109" s="3"/>
    </row>
    <row r="110" spans="1:7" x14ac:dyDescent="0.3">
      <c r="A110" s="3"/>
      <c r="B110" s="8"/>
      <c r="C110" s="6"/>
      <c r="G110" s="3"/>
    </row>
    <row r="111" spans="1:7" x14ac:dyDescent="0.3">
      <c r="A111" s="3"/>
      <c r="B111" s="8"/>
      <c r="C111" s="6"/>
      <c r="G111" s="3"/>
    </row>
    <row r="112" spans="1:7" x14ac:dyDescent="0.3">
      <c r="A112" s="3"/>
      <c r="B112" s="8"/>
      <c r="C112" s="6"/>
      <c r="G112" s="3"/>
    </row>
    <row r="113" spans="1:7" x14ac:dyDescent="0.3">
      <c r="A113" s="3"/>
      <c r="B113" s="8"/>
      <c r="C113" s="6"/>
      <c r="G113" s="3"/>
    </row>
    <row r="114" spans="1:7" x14ac:dyDescent="0.3">
      <c r="A114" s="3"/>
      <c r="B114" s="8"/>
      <c r="C114" s="6"/>
      <c r="G114" s="3"/>
    </row>
    <row r="115" spans="1:7" x14ac:dyDescent="0.3">
      <c r="A115" s="3"/>
      <c r="B115" s="8"/>
      <c r="C115" s="6"/>
      <c r="G115" s="3"/>
    </row>
    <row r="116" spans="1:7" x14ac:dyDescent="0.3">
      <c r="A116" s="3"/>
      <c r="B116" s="8"/>
      <c r="C116" s="6"/>
      <c r="G116" s="3"/>
    </row>
    <row r="117" spans="1:7" x14ac:dyDescent="0.3">
      <c r="A117" s="3"/>
      <c r="B117" s="8"/>
      <c r="C117" s="6"/>
      <c r="G117" s="3"/>
    </row>
    <row r="118" spans="1:7" x14ac:dyDescent="0.3">
      <c r="A118" s="3"/>
      <c r="B118" s="8"/>
      <c r="C118" s="6"/>
      <c r="G118" s="3"/>
    </row>
    <row r="119" spans="1:7" x14ac:dyDescent="0.3">
      <c r="A119" s="3"/>
      <c r="B119" s="8"/>
      <c r="C119" s="6"/>
      <c r="G119" s="3"/>
    </row>
    <row r="120" spans="1:7" x14ac:dyDescent="0.3">
      <c r="A120" s="3"/>
      <c r="B120" s="8"/>
      <c r="C120" s="6"/>
      <c r="G120" s="3"/>
    </row>
    <row r="121" spans="1:7" x14ac:dyDescent="0.3">
      <c r="A121" s="3"/>
      <c r="B121" s="8"/>
      <c r="C121" s="6"/>
      <c r="G121" s="3"/>
    </row>
    <row r="122" spans="1:7" x14ac:dyDescent="0.3">
      <c r="A122" s="3"/>
      <c r="B122" s="8"/>
      <c r="C122" s="6"/>
      <c r="G122" s="3"/>
    </row>
    <row r="123" spans="1:7" x14ac:dyDescent="0.3">
      <c r="A123" s="3"/>
      <c r="B123" s="8"/>
      <c r="C123" s="6"/>
      <c r="G123" s="3"/>
    </row>
    <row r="124" spans="1:7" x14ac:dyDescent="0.3">
      <c r="A124" s="3"/>
      <c r="B124" s="8"/>
      <c r="C124" s="6"/>
      <c r="G124" s="3"/>
    </row>
    <row r="125" spans="1:7" x14ac:dyDescent="0.3">
      <c r="A125" s="3"/>
      <c r="B125" s="8"/>
      <c r="C125" s="6"/>
      <c r="G125" s="3"/>
    </row>
    <row r="126" spans="1:7" x14ac:dyDescent="0.3">
      <c r="A126" s="3"/>
      <c r="B126" s="8"/>
      <c r="C126" s="6"/>
      <c r="G126" s="3"/>
    </row>
    <row r="127" spans="1:7" x14ac:dyDescent="0.3">
      <c r="A127" s="3"/>
      <c r="B127" s="8"/>
      <c r="C127" s="6"/>
      <c r="G127" s="3"/>
    </row>
    <row r="128" spans="1:7" x14ac:dyDescent="0.3">
      <c r="A128" s="3"/>
      <c r="B128" s="8"/>
      <c r="C128" s="6"/>
      <c r="G128" s="3"/>
    </row>
    <row r="129" spans="1:7" x14ac:dyDescent="0.3">
      <c r="A129" s="3"/>
      <c r="B129" s="8"/>
      <c r="C129" s="6"/>
      <c r="G129" s="3"/>
    </row>
    <row r="130" spans="1:7" x14ac:dyDescent="0.3">
      <c r="A130" s="3"/>
      <c r="B130" s="8"/>
      <c r="C130" s="6"/>
      <c r="G130" s="3"/>
    </row>
    <row r="131" spans="1:7" x14ac:dyDescent="0.3">
      <c r="A131" s="3"/>
      <c r="B131" s="8"/>
      <c r="C131" s="6"/>
      <c r="G131" s="3"/>
    </row>
    <row r="132" spans="1:7" x14ac:dyDescent="0.3">
      <c r="A132" s="3"/>
      <c r="B132" s="8"/>
      <c r="C132" s="6"/>
      <c r="G132" s="3"/>
    </row>
    <row r="133" spans="1:7" x14ac:dyDescent="0.3">
      <c r="A133" s="3"/>
      <c r="B133" s="8"/>
      <c r="C133" s="6"/>
      <c r="G133" s="3"/>
    </row>
    <row r="134" spans="1:7" x14ac:dyDescent="0.3">
      <c r="A134" s="3"/>
      <c r="B134" s="8"/>
      <c r="C134" s="6"/>
      <c r="G134" s="3"/>
    </row>
    <row r="135" spans="1:7" x14ac:dyDescent="0.3">
      <c r="A135" s="3"/>
      <c r="B135" s="8"/>
      <c r="C135" s="6"/>
      <c r="G135" s="3"/>
    </row>
    <row r="136" spans="1:7" x14ac:dyDescent="0.3">
      <c r="A136" s="3"/>
      <c r="B136" s="8"/>
      <c r="C136" s="6"/>
      <c r="G136" s="3"/>
    </row>
    <row r="137" spans="1:7" x14ac:dyDescent="0.3">
      <c r="A137" s="3"/>
      <c r="B137" s="8"/>
      <c r="C137" s="6"/>
      <c r="G137" s="3"/>
    </row>
    <row r="138" spans="1:7" x14ac:dyDescent="0.3">
      <c r="A138" s="3"/>
      <c r="B138" s="8"/>
      <c r="C138" s="6"/>
      <c r="G138" s="3"/>
    </row>
    <row r="139" spans="1:7" x14ac:dyDescent="0.3">
      <c r="A139" s="3"/>
      <c r="B139" s="8"/>
      <c r="C139" s="6"/>
      <c r="G139" s="3"/>
    </row>
    <row r="140" spans="1:7" x14ac:dyDescent="0.3">
      <c r="A140" s="3"/>
      <c r="B140" s="8"/>
      <c r="C140" s="6"/>
      <c r="G140" s="3"/>
    </row>
    <row r="141" spans="1:7" x14ac:dyDescent="0.3">
      <c r="A141" s="3"/>
      <c r="B141" s="8"/>
      <c r="C141" s="6"/>
      <c r="G141" s="3"/>
    </row>
    <row r="142" spans="1:7" x14ac:dyDescent="0.3">
      <c r="A142" s="3"/>
      <c r="B142" s="8"/>
      <c r="C142" s="6"/>
      <c r="G142" s="3"/>
    </row>
    <row r="143" spans="1:7" x14ac:dyDescent="0.3">
      <c r="A143" s="3"/>
      <c r="B143" s="8"/>
      <c r="C143" s="6"/>
      <c r="G143" s="3"/>
    </row>
    <row r="144" spans="1:7" x14ac:dyDescent="0.3">
      <c r="A144" s="3"/>
      <c r="B144" s="8"/>
      <c r="C144" s="6"/>
      <c r="G144" s="3"/>
    </row>
    <row r="145" spans="1:7" x14ac:dyDescent="0.3">
      <c r="A145" s="3"/>
      <c r="B145" s="8"/>
      <c r="C145" s="6"/>
      <c r="G145" s="3"/>
    </row>
    <row r="146" spans="1:7" x14ac:dyDescent="0.3">
      <c r="A146" s="3"/>
      <c r="B146" s="8"/>
      <c r="C146" s="6"/>
      <c r="G146" s="3"/>
    </row>
    <row r="147" spans="1:7" x14ac:dyDescent="0.3">
      <c r="A147" s="3"/>
      <c r="B147" s="8"/>
      <c r="C147" s="6"/>
      <c r="G147" s="3"/>
    </row>
    <row r="148" spans="1:7" x14ac:dyDescent="0.3">
      <c r="A148" s="3"/>
      <c r="B148" s="8"/>
      <c r="C148" s="6"/>
      <c r="G148" s="3"/>
    </row>
    <row r="149" spans="1:7" x14ac:dyDescent="0.3">
      <c r="A149" s="3"/>
      <c r="B149" s="8"/>
      <c r="C149" s="6"/>
      <c r="G149" s="3"/>
    </row>
    <row r="150" spans="1:7" x14ac:dyDescent="0.3">
      <c r="A150" s="3"/>
      <c r="B150" s="8"/>
      <c r="C150" s="6"/>
      <c r="G150" s="3"/>
    </row>
    <row r="151" spans="1:7" x14ac:dyDescent="0.3">
      <c r="A151" s="3"/>
      <c r="B151" s="8"/>
      <c r="C151" s="6"/>
      <c r="G151" s="3"/>
    </row>
    <row r="152" spans="1:7" x14ac:dyDescent="0.3">
      <c r="A152" s="3"/>
      <c r="B152" s="8"/>
      <c r="C152" s="6"/>
      <c r="G152" s="3"/>
    </row>
    <row r="153" spans="1:7" x14ac:dyDescent="0.3">
      <c r="A153" s="3"/>
      <c r="B153" s="8"/>
      <c r="C153" s="6"/>
      <c r="G153" s="3"/>
    </row>
    <row r="154" spans="1:7" x14ac:dyDescent="0.3">
      <c r="A154" s="3"/>
      <c r="B154" s="8"/>
      <c r="C154" s="6"/>
      <c r="G154" s="3"/>
    </row>
    <row r="155" spans="1:7" x14ac:dyDescent="0.3">
      <c r="A155" s="3"/>
      <c r="B155" s="8"/>
      <c r="C155" s="6"/>
      <c r="G155" s="3"/>
    </row>
    <row r="156" spans="1:7" x14ac:dyDescent="0.3">
      <c r="A156" s="3"/>
      <c r="B156" s="8"/>
      <c r="C156" s="6"/>
      <c r="G156" s="3"/>
    </row>
    <row r="157" spans="1:7" x14ac:dyDescent="0.3">
      <c r="A157" s="3"/>
      <c r="B157" s="8"/>
      <c r="C157" s="6"/>
      <c r="G157" s="3"/>
    </row>
    <row r="158" spans="1:7" x14ac:dyDescent="0.3">
      <c r="A158" s="3"/>
      <c r="B158" s="8"/>
      <c r="C158" s="6"/>
      <c r="G158" s="3"/>
    </row>
    <row r="159" spans="1:7" x14ac:dyDescent="0.3">
      <c r="A159" s="3"/>
      <c r="B159" s="8"/>
      <c r="C159" s="6"/>
      <c r="G159" s="3"/>
    </row>
    <row r="160" spans="1:7" x14ac:dyDescent="0.3">
      <c r="A160" s="3"/>
      <c r="B160" s="8"/>
      <c r="C160" s="6"/>
      <c r="G160" s="3"/>
    </row>
    <row r="161" spans="1:7" x14ac:dyDescent="0.3">
      <c r="A161" s="3"/>
      <c r="B161" s="8"/>
      <c r="C161" s="6"/>
      <c r="G161" s="3"/>
    </row>
    <row r="162" spans="1:7" x14ac:dyDescent="0.3">
      <c r="A162" s="3"/>
      <c r="B162" s="8"/>
      <c r="C162" s="6"/>
      <c r="G162" s="3"/>
    </row>
    <row r="163" spans="1:7" x14ac:dyDescent="0.3">
      <c r="A163" s="3"/>
      <c r="B163" s="8"/>
      <c r="C163" s="6"/>
      <c r="G163" s="3"/>
    </row>
    <row r="164" spans="1:7" x14ac:dyDescent="0.3">
      <c r="A164" s="3"/>
      <c r="B164" s="8"/>
      <c r="C164" s="6"/>
      <c r="G164" s="3"/>
    </row>
    <row r="165" spans="1:7" x14ac:dyDescent="0.3">
      <c r="A165" s="3"/>
      <c r="B165" s="8"/>
      <c r="C165" s="6"/>
      <c r="G165" s="3"/>
    </row>
    <row r="166" spans="1:7" x14ac:dyDescent="0.3">
      <c r="A166" s="3"/>
      <c r="B166" s="8"/>
      <c r="C166" s="6"/>
      <c r="G166" s="3"/>
    </row>
    <row r="167" spans="1:7" x14ac:dyDescent="0.3">
      <c r="A167" s="3"/>
      <c r="B167" s="8"/>
      <c r="C167" s="6"/>
      <c r="G167" s="3"/>
    </row>
    <row r="168" spans="1:7" x14ac:dyDescent="0.3">
      <c r="A168" s="3"/>
      <c r="B168" s="8"/>
      <c r="C168" s="6"/>
      <c r="G168" s="3"/>
    </row>
    <row r="169" spans="1:7" x14ac:dyDescent="0.3">
      <c r="A169" s="3"/>
      <c r="B169" s="8"/>
      <c r="C169" s="6"/>
      <c r="G169" s="3"/>
    </row>
    <row r="170" spans="1:7" x14ac:dyDescent="0.3">
      <c r="A170" s="3"/>
      <c r="B170" s="8"/>
      <c r="C170" s="6"/>
      <c r="G170" s="3"/>
    </row>
    <row r="171" spans="1:7" x14ac:dyDescent="0.3">
      <c r="A171" s="3"/>
      <c r="B171" s="8"/>
      <c r="C171" s="6"/>
      <c r="G171" s="3"/>
    </row>
    <row r="172" spans="1:7" x14ac:dyDescent="0.3">
      <c r="A172" s="3"/>
      <c r="B172" s="8"/>
      <c r="C172" s="6"/>
      <c r="G172" s="3"/>
    </row>
    <row r="173" spans="1:7" x14ac:dyDescent="0.3">
      <c r="A173" s="3"/>
      <c r="B173" s="8"/>
      <c r="C173" s="6"/>
      <c r="G173" s="3"/>
    </row>
    <row r="174" spans="1:7" x14ac:dyDescent="0.3">
      <c r="A174" s="3"/>
      <c r="B174" s="8"/>
      <c r="C174" s="6"/>
      <c r="G174" s="3"/>
    </row>
    <row r="175" spans="1:7" x14ac:dyDescent="0.3">
      <c r="A175" s="3"/>
      <c r="B175" s="8"/>
      <c r="C175" s="6"/>
      <c r="G175" s="3"/>
    </row>
    <row r="176" spans="1:7" x14ac:dyDescent="0.3">
      <c r="A176" s="3"/>
      <c r="B176" s="8"/>
      <c r="C176" s="6"/>
      <c r="G176" s="3"/>
    </row>
    <row r="177" spans="1:7" x14ac:dyDescent="0.3">
      <c r="A177" s="3"/>
      <c r="B177" s="8"/>
      <c r="C177" s="6"/>
      <c r="G177" s="3"/>
    </row>
    <row r="178" spans="1:7" x14ac:dyDescent="0.3">
      <c r="A178" s="3"/>
      <c r="B178" s="8"/>
      <c r="C178" s="6"/>
      <c r="G178" s="3"/>
    </row>
    <row r="179" spans="1:7" x14ac:dyDescent="0.3">
      <c r="A179" s="3"/>
      <c r="B179" s="8"/>
      <c r="C179" s="6"/>
      <c r="G179" s="3"/>
    </row>
    <row r="180" spans="1:7" x14ac:dyDescent="0.3">
      <c r="A180" s="3"/>
      <c r="B180" s="8"/>
      <c r="C180" s="6"/>
      <c r="G180" s="3"/>
    </row>
    <row r="181" spans="1:7" x14ac:dyDescent="0.3">
      <c r="A181" s="3"/>
      <c r="B181" s="8"/>
      <c r="C181" s="6"/>
      <c r="G181" s="3"/>
    </row>
    <row r="182" spans="1:7" x14ac:dyDescent="0.3">
      <c r="A182" s="3"/>
      <c r="B182" s="8"/>
      <c r="C182" s="6"/>
      <c r="G182" s="3"/>
    </row>
    <row r="183" spans="1:7" x14ac:dyDescent="0.3">
      <c r="A183" s="3"/>
      <c r="B183" s="8"/>
      <c r="C183" s="6"/>
      <c r="G183" s="3"/>
    </row>
    <row r="184" spans="1:7" x14ac:dyDescent="0.3">
      <c r="A184" s="3"/>
      <c r="B184" s="8"/>
      <c r="C184" s="6"/>
      <c r="G184" s="3"/>
    </row>
    <row r="185" spans="1:7" x14ac:dyDescent="0.3">
      <c r="A185" s="3"/>
      <c r="B185" s="8"/>
      <c r="C185" s="6"/>
      <c r="G185" s="3"/>
    </row>
    <row r="186" spans="1:7" x14ac:dyDescent="0.3">
      <c r="A186" s="3"/>
      <c r="B186" s="8"/>
      <c r="C186" s="6"/>
      <c r="G186" s="3"/>
    </row>
    <row r="187" spans="1:7" x14ac:dyDescent="0.3">
      <c r="A187" s="3"/>
      <c r="B187" s="8"/>
      <c r="C187" s="6"/>
      <c r="G187" s="3"/>
    </row>
    <row r="188" spans="1:7" x14ac:dyDescent="0.3">
      <c r="A188" s="3"/>
      <c r="B188" s="8"/>
      <c r="C188" s="6"/>
      <c r="G188" s="3"/>
    </row>
    <row r="189" spans="1:7" x14ac:dyDescent="0.3">
      <c r="A189" s="3"/>
      <c r="B189" s="8"/>
      <c r="C189" s="6"/>
      <c r="G189" s="3"/>
    </row>
    <row r="190" spans="1:7" x14ac:dyDescent="0.3">
      <c r="A190" s="3"/>
      <c r="B190" s="8"/>
      <c r="C190" s="6"/>
      <c r="G190" s="3"/>
    </row>
    <row r="191" spans="1:7" x14ac:dyDescent="0.3">
      <c r="A191" s="3"/>
      <c r="B191" s="8"/>
      <c r="C191" s="6"/>
      <c r="G191" s="3"/>
    </row>
    <row r="192" spans="1:7" x14ac:dyDescent="0.3">
      <c r="A192" s="3"/>
      <c r="B192" s="8"/>
      <c r="C192" s="6"/>
      <c r="G192" s="3"/>
    </row>
    <row r="193" spans="1:7" x14ac:dyDescent="0.3">
      <c r="A193" s="3"/>
      <c r="B193" s="8"/>
      <c r="C193" s="6"/>
      <c r="G193" s="3"/>
    </row>
    <row r="194" spans="1:7" x14ac:dyDescent="0.3">
      <c r="A194" s="3"/>
      <c r="B194" s="8"/>
      <c r="C194" s="6"/>
      <c r="G194" s="3"/>
    </row>
    <row r="195" spans="1:7" x14ac:dyDescent="0.3">
      <c r="A195" s="3"/>
      <c r="B195" s="8"/>
      <c r="C195" s="6"/>
      <c r="G195" s="3"/>
    </row>
    <row r="196" spans="1:7" x14ac:dyDescent="0.3">
      <c r="A196" s="3"/>
      <c r="B196" s="8"/>
      <c r="C196" s="6"/>
      <c r="G196" s="3"/>
    </row>
    <row r="197" spans="1:7" x14ac:dyDescent="0.3">
      <c r="A197" s="3"/>
      <c r="B197" s="8"/>
      <c r="C197" s="6"/>
      <c r="G197" s="3"/>
    </row>
    <row r="198" spans="1:7" x14ac:dyDescent="0.3">
      <c r="A198" s="3"/>
      <c r="B198" s="8"/>
      <c r="C198" s="6"/>
      <c r="G198" s="3"/>
    </row>
    <row r="199" spans="1:7" x14ac:dyDescent="0.3">
      <c r="A199" s="3"/>
      <c r="B199" s="8"/>
      <c r="C199" s="6"/>
      <c r="G199" s="3"/>
    </row>
    <row r="200" spans="1:7" x14ac:dyDescent="0.3">
      <c r="A200" s="3"/>
      <c r="B200" s="8"/>
      <c r="C200" s="6"/>
      <c r="G200" s="3"/>
    </row>
    <row r="201" spans="1:7" x14ac:dyDescent="0.3">
      <c r="A201" s="3"/>
      <c r="B201" s="8"/>
      <c r="C201" s="6"/>
      <c r="G201" s="3"/>
    </row>
    <row r="202" spans="1:7" x14ac:dyDescent="0.3">
      <c r="A202" s="3"/>
      <c r="B202" s="8"/>
      <c r="C202" s="6"/>
      <c r="G202" s="3"/>
    </row>
    <row r="203" spans="1:7" x14ac:dyDescent="0.3">
      <c r="A203" s="3"/>
      <c r="B203" s="8"/>
      <c r="C203" s="6"/>
      <c r="G203" s="3"/>
    </row>
    <row r="204" spans="1:7" x14ac:dyDescent="0.3">
      <c r="A204" s="3"/>
      <c r="B204" s="8"/>
      <c r="C204" s="6"/>
      <c r="G204" s="3"/>
    </row>
    <row r="205" spans="1:7" x14ac:dyDescent="0.3">
      <c r="A205" s="3"/>
      <c r="B205" s="8"/>
      <c r="C205" s="6"/>
      <c r="G205" s="3"/>
    </row>
    <row r="206" spans="1:7" x14ac:dyDescent="0.3">
      <c r="A206" s="3"/>
      <c r="B206" s="8"/>
      <c r="C206" s="6"/>
      <c r="G206" s="3"/>
    </row>
    <row r="207" spans="1:7" x14ac:dyDescent="0.3">
      <c r="A207" s="3"/>
      <c r="B207" s="8"/>
      <c r="C207" s="6"/>
      <c r="G207" s="3"/>
    </row>
    <row r="208" spans="1:7" x14ac:dyDescent="0.3">
      <c r="A208" s="3"/>
      <c r="B208" s="8"/>
      <c r="C208" s="6"/>
      <c r="G208" s="3"/>
    </row>
    <row r="209" spans="1:7" x14ac:dyDescent="0.3">
      <c r="A209" s="3"/>
      <c r="B209" s="8"/>
      <c r="C209" s="6"/>
      <c r="G209" s="3"/>
    </row>
    <row r="210" spans="1:7" x14ac:dyDescent="0.3">
      <c r="A210" s="3"/>
      <c r="B210" s="8"/>
      <c r="C210" s="6"/>
      <c r="G210" s="3"/>
    </row>
    <row r="211" spans="1:7" x14ac:dyDescent="0.3">
      <c r="A211" s="3"/>
      <c r="B211" s="8"/>
      <c r="C211" s="6"/>
      <c r="G211" s="3"/>
    </row>
    <row r="212" spans="1:7" x14ac:dyDescent="0.3">
      <c r="A212" s="3"/>
      <c r="B212" s="8"/>
      <c r="C212" s="6"/>
      <c r="G212" s="3"/>
    </row>
    <row r="213" spans="1:7" x14ac:dyDescent="0.3">
      <c r="A213" s="3"/>
      <c r="B213" s="8"/>
      <c r="C213" s="6"/>
      <c r="G213" s="3"/>
    </row>
    <row r="214" spans="1:7" x14ac:dyDescent="0.3">
      <c r="A214" s="3"/>
      <c r="B214" s="8"/>
      <c r="C214" s="6"/>
      <c r="G214" s="3"/>
    </row>
    <row r="215" spans="1:7" x14ac:dyDescent="0.3">
      <c r="A215" s="3"/>
      <c r="B215" s="8"/>
      <c r="C215" s="6"/>
      <c r="G215" s="3"/>
    </row>
    <row r="216" spans="1:7" x14ac:dyDescent="0.3">
      <c r="A216" s="3"/>
      <c r="B216" s="8"/>
      <c r="C216" s="6"/>
      <c r="G216" s="3"/>
    </row>
    <row r="217" spans="1:7" x14ac:dyDescent="0.3">
      <c r="A217" s="3"/>
      <c r="B217" s="8"/>
      <c r="C217" s="6"/>
      <c r="G217" s="3"/>
    </row>
    <row r="218" spans="1:7" x14ac:dyDescent="0.3">
      <c r="A218" s="3"/>
      <c r="B218" s="8"/>
      <c r="C218" s="6"/>
      <c r="G218" s="3"/>
    </row>
    <row r="219" spans="1:7" x14ac:dyDescent="0.3">
      <c r="A219" s="3"/>
      <c r="B219" s="8"/>
      <c r="C219" s="6"/>
      <c r="G219" s="3"/>
    </row>
    <row r="220" spans="1:7" x14ac:dyDescent="0.3">
      <c r="A220" s="3"/>
      <c r="B220" s="8"/>
      <c r="C220" s="6"/>
      <c r="G220" s="3"/>
    </row>
    <row r="221" spans="1:7" x14ac:dyDescent="0.3">
      <c r="A221" s="3"/>
      <c r="B221" s="8"/>
      <c r="C221" s="6"/>
      <c r="G221" s="3"/>
    </row>
    <row r="222" spans="1:7" x14ac:dyDescent="0.3">
      <c r="A222" s="3"/>
      <c r="B222" s="8"/>
      <c r="C222" s="6"/>
      <c r="G222" s="3"/>
    </row>
    <row r="223" spans="1:7" x14ac:dyDescent="0.3">
      <c r="A223" s="3"/>
      <c r="B223" s="8"/>
      <c r="C223" s="6"/>
      <c r="G223" s="3"/>
    </row>
    <row r="224" spans="1:7" x14ac:dyDescent="0.3">
      <c r="A224" s="3"/>
      <c r="B224" s="8"/>
      <c r="C224" s="6"/>
      <c r="G224" s="3"/>
    </row>
    <row r="225" spans="1:7" x14ac:dyDescent="0.3">
      <c r="A225" s="3"/>
      <c r="B225" s="8"/>
      <c r="C225" s="6"/>
      <c r="G225" s="3"/>
    </row>
    <row r="226" spans="1:7" x14ac:dyDescent="0.3">
      <c r="A226" s="3"/>
      <c r="B226" s="8"/>
      <c r="C226" s="6"/>
      <c r="G226" s="3"/>
    </row>
    <row r="227" spans="1:7" x14ac:dyDescent="0.3">
      <c r="A227" s="3"/>
      <c r="B227" s="8"/>
      <c r="C227" s="6"/>
      <c r="G227" s="3"/>
    </row>
    <row r="228" spans="1:7" x14ac:dyDescent="0.3">
      <c r="A228" s="3"/>
      <c r="B228" s="8"/>
      <c r="C228" s="6"/>
      <c r="G228" s="3"/>
    </row>
    <row r="229" spans="1:7" x14ac:dyDescent="0.3">
      <c r="A229" s="3"/>
      <c r="B229" s="8"/>
      <c r="C229" s="6"/>
      <c r="G229" s="3"/>
    </row>
    <row r="230" spans="1:7" x14ac:dyDescent="0.3">
      <c r="A230" s="3"/>
      <c r="B230" s="8"/>
      <c r="C230" s="6"/>
      <c r="G230" s="3"/>
    </row>
    <row r="231" spans="1:7" x14ac:dyDescent="0.3">
      <c r="A231" s="3"/>
      <c r="B231" s="8"/>
      <c r="C231" s="6"/>
      <c r="G231" s="3"/>
    </row>
    <row r="232" spans="1:7" x14ac:dyDescent="0.3">
      <c r="A232" s="3"/>
      <c r="B232" s="8"/>
      <c r="C232" s="6"/>
      <c r="G232" s="3"/>
    </row>
    <row r="233" spans="1:7" x14ac:dyDescent="0.3">
      <c r="A233" s="3"/>
      <c r="B233" s="8"/>
      <c r="C233" s="6"/>
      <c r="G233" s="3"/>
    </row>
    <row r="234" spans="1:7" x14ac:dyDescent="0.3">
      <c r="A234" s="3"/>
      <c r="B234" s="8"/>
      <c r="C234" s="6"/>
      <c r="G234" s="3"/>
    </row>
    <row r="235" spans="1:7" x14ac:dyDescent="0.3">
      <c r="A235" s="3"/>
      <c r="B235" s="8"/>
      <c r="C235" s="6"/>
      <c r="G235" s="3"/>
    </row>
    <row r="236" spans="1:7" x14ac:dyDescent="0.3">
      <c r="A236" s="3"/>
      <c r="B236" s="8"/>
      <c r="C236" s="6"/>
      <c r="G236" s="3"/>
    </row>
    <row r="237" spans="1:7" x14ac:dyDescent="0.3">
      <c r="A237" s="3"/>
      <c r="B237" s="8"/>
      <c r="C237" s="6"/>
      <c r="G237" s="3"/>
    </row>
    <row r="238" spans="1:7" x14ac:dyDescent="0.3">
      <c r="A238" s="3"/>
      <c r="B238" s="8"/>
      <c r="C238" s="6"/>
      <c r="G238" s="3"/>
    </row>
    <row r="239" spans="1:7" x14ac:dyDescent="0.3">
      <c r="A239" s="3"/>
      <c r="B239" s="8"/>
      <c r="C239" s="6"/>
      <c r="G239" s="3"/>
    </row>
    <row r="240" spans="1:7" x14ac:dyDescent="0.3">
      <c r="A240" s="3"/>
      <c r="B240" s="8"/>
      <c r="C240" s="6"/>
      <c r="G240" s="3"/>
    </row>
    <row r="241" spans="1:7" x14ac:dyDescent="0.3">
      <c r="A241" s="3"/>
      <c r="B241" s="8"/>
      <c r="C241" s="6"/>
      <c r="G241" s="3"/>
    </row>
    <row r="242" spans="1:7" x14ac:dyDescent="0.3">
      <c r="A242" s="3"/>
      <c r="B242" s="8"/>
      <c r="C242" s="6"/>
      <c r="G242" s="3"/>
    </row>
    <row r="243" spans="1:7" x14ac:dyDescent="0.3">
      <c r="A243" s="3"/>
      <c r="B243" s="8"/>
      <c r="C243" s="6"/>
      <c r="G243" s="3"/>
    </row>
    <row r="244" spans="1:7" x14ac:dyDescent="0.3">
      <c r="A244" s="3"/>
      <c r="B244" s="8"/>
      <c r="C244" s="6"/>
      <c r="G244" s="3"/>
    </row>
    <row r="245" spans="1:7" x14ac:dyDescent="0.3">
      <c r="A245" s="3"/>
      <c r="B245" s="8"/>
      <c r="C245" s="6"/>
      <c r="G245" s="3"/>
    </row>
    <row r="246" spans="1:7" x14ac:dyDescent="0.3">
      <c r="A246" s="3"/>
      <c r="B246" s="8"/>
      <c r="C246" s="6"/>
      <c r="G246" s="3"/>
    </row>
    <row r="247" spans="1:7" x14ac:dyDescent="0.3">
      <c r="A247" s="3"/>
      <c r="B247" s="8"/>
      <c r="C247" s="6"/>
      <c r="G247" s="3"/>
    </row>
    <row r="248" spans="1:7" x14ac:dyDescent="0.3">
      <c r="A248" s="3"/>
      <c r="B248" s="8"/>
      <c r="C248" s="6"/>
      <c r="G248" s="3"/>
    </row>
    <row r="249" spans="1:7" x14ac:dyDescent="0.3">
      <c r="A249" s="3"/>
      <c r="B249" s="8"/>
      <c r="C249" s="6"/>
      <c r="G249" s="3"/>
    </row>
    <row r="250" spans="1:7" x14ac:dyDescent="0.3">
      <c r="A250" s="3"/>
      <c r="B250" s="8"/>
      <c r="C250" s="6"/>
      <c r="G250" s="3"/>
    </row>
    <row r="251" spans="1:7" x14ac:dyDescent="0.3">
      <c r="A251" s="3"/>
      <c r="B251" s="8"/>
      <c r="C251" s="6"/>
      <c r="G251" s="3"/>
    </row>
    <row r="252" spans="1:7" x14ac:dyDescent="0.3">
      <c r="A252" s="3"/>
      <c r="B252" s="8"/>
      <c r="C252" s="6"/>
      <c r="G252" s="3"/>
    </row>
    <row r="253" spans="1:7" x14ac:dyDescent="0.3">
      <c r="A253" s="3"/>
      <c r="B253" s="8"/>
      <c r="C253" s="6"/>
      <c r="G253" s="3"/>
    </row>
    <row r="254" spans="1:7" x14ac:dyDescent="0.3">
      <c r="A254" s="3"/>
      <c r="B254" s="8"/>
      <c r="C254" s="6"/>
      <c r="G254" s="3"/>
    </row>
    <row r="255" spans="1:7" x14ac:dyDescent="0.3">
      <c r="A255" s="3"/>
      <c r="B255" s="8"/>
      <c r="C255" s="6"/>
      <c r="G255" s="3"/>
    </row>
    <row r="256" spans="1:7" x14ac:dyDescent="0.3">
      <c r="A256" s="3"/>
      <c r="B256" s="8"/>
      <c r="C256" s="6"/>
      <c r="G256" s="3"/>
    </row>
    <row r="257" spans="1:7" x14ac:dyDescent="0.3">
      <c r="A257" s="3"/>
      <c r="B257" s="8"/>
      <c r="C257" s="6"/>
      <c r="G257" s="3"/>
    </row>
    <row r="258" spans="1:7" x14ac:dyDescent="0.3">
      <c r="A258" s="3"/>
      <c r="B258" s="8"/>
      <c r="C258" s="6"/>
      <c r="G258" s="3"/>
    </row>
    <row r="259" spans="1:7" x14ac:dyDescent="0.3">
      <c r="A259" s="3"/>
      <c r="B259" s="8"/>
      <c r="C259" s="6"/>
      <c r="G259" s="3"/>
    </row>
    <row r="260" spans="1:7" x14ac:dyDescent="0.3">
      <c r="A260" s="3"/>
      <c r="B260" s="8"/>
      <c r="C260" s="6"/>
      <c r="G260" s="3"/>
    </row>
    <row r="261" spans="1:7" x14ac:dyDescent="0.3">
      <c r="A261" s="3"/>
      <c r="B261" s="8"/>
      <c r="C261" s="6"/>
      <c r="G261" s="3"/>
    </row>
    <row r="262" spans="1:7" x14ac:dyDescent="0.3">
      <c r="A262" s="3"/>
      <c r="B262" s="8"/>
      <c r="C262" s="6"/>
      <c r="G262" s="3"/>
    </row>
    <row r="263" spans="1:7" x14ac:dyDescent="0.3">
      <c r="A263" s="3"/>
      <c r="B263" s="8"/>
      <c r="C263" s="6"/>
      <c r="G263" s="3"/>
    </row>
    <row r="264" spans="1:7" x14ac:dyDescent="0.3">
      <c r="A264" s="3"/>
      <c r="B264" s="8"/>
      <c r="C264" s="6"/>
      <c r="G264" s="3"/>
    </row>
    <row r="265" spans="1:7" x14ac:dyDescent="0.3">
      <c r="A265" s="3"/>
      <c r="B265" s="8"/>
      <c r="C265" s="6"/>
      <c r="G265" s="3"/>
    </row>
    <row r="266" spans="1:7" x14ac:dyDescent="0.3">
      <c r="A266" s="3"/>
      <c r="B266" s="8"/>
      <c r="C266" s="6"/>
      <c r="G266" s="3"/>
    </row>
    <row r="267" spans="1:7" x14ac:dyDescent="0.3">
      <c r="A267" s="3"/>
      <c r="B267" s="8"/>
      <c r="C267" s="6"/>
      <c r="G267" s="3"/>
    </row>
    <row r="268" spans="1:7" x14ac:dyDescent="0.3">
      <c r="A268" s="3"/>
      <c r="B268" s="8"/>
      <c r="C268" s="6"/>
      <c r="G268" s="3"/>
    </row>
    <row r="269" spans="1:7" x14ac:dyDescent="0.3">
      <c r="A269" s="3"/>
      <c r="B269" s="8"/>
      <c r="C269" s="6"/>
      <c r="G269" s="3"/>
    </row>
    <row r="270" spans="1:7" x14ac:dyDescent="0.3">
      <c r="A270" s="3"/>
      <c r="B270" s="8"/>
      <c r="C270" s="6"/>
      <c r="G270" s="3"/>
    </row>
    <row r="271" spans="1:7" x14ac:dyDescent="0.3">
      <c r="A271" s="3"/>
      <c r="B271" s="8"/>
      <c r="C271" s="6"/>
      <c r="G271" s="3"/>
    </row>
    <row r="272" spans="1:7" x14ac:dyDescent="0.3">
      <c r="A272" s="3"/>
      <c r="B272" s="8"/>
      <c r="C272" s="6"/>
      <c r="G272" s="3"/>
    </row>
    <row r="273" spans="1:7" x14ac:dyDescent="0.3">
      <c r="A273" s="3"/>
      <c r="B273" s="8"/>
      <c r="C273" s="6"/>
      <c r="G273" s="3"/>
    </row>
    <row r="274" spans="1:7" x14ac:dyDescent="0.3">
      <c r="A274" s="3"/>
      <c r="B274" s="8"/>
      <c r="C274" s="6"/>
      <c r="G274" s="3"/>
    </row>
    <row r="275" spans="1:7" x14ac:dyDescent="0.3">
      <c r="A275" s="3"/>
      <c r="B275" s="8"/>
      <c r="C275" s="6"/>
      <c r="G275" s="3"/>
    </row>
    <row r="276" spans="1:7" x14ac:dyDescent="0.3">
      <c r="A276" s="3"/>
      <c r="B276" s="8"/>
      <c r="C276" s="6"/>
      <c r="G276" s="3"/>
    </row>
    <row r="277" spans="1:7" x14ac:dyDescent="0.3">
      <c r="A277" s="3"/>
      <c r="B277" s="8"/>
      <c r="C277" s="6"/>
      <c r="G277" s="3"/>
    </row>
    <row r="278" spans="1:7" x14ac:dyDescent="0.3">
      <c r="A278" s="3"/>
      <c r="B278" s="8"/>
      <c r="C278" s="6"/>
      <c r="G278" s="3"/>
    </row>
    <row r="279" spans="1:7" x14ac:dyDescent="0.3">
      <c r="A279" s="3"/>
      <c r="B279" s="8"/>
      <c r="C279" s="6"/>
      <c r="G279" s="3"/>
    </row>
    <row r="280" spans="1:7" x14ac:dyDescent="0.3">
      <c r="A280" s="3"/>
      <c r="B280" s="8"/>
      <c r="C280" s="6"/>
      <c r="G280" s="3"/>
    </row>
    <row r="281" spans="1:7" x14ac:dyDescent="0.3">
      <c r="A281" s="3"/>
      <c r="B281" s="8"/>
      <c r="C281" s="6"/>
      <c r="G281" s="3"/>
    </row>
    <row r="282" spans="1:7" x14ac:dyDescent="0.3">
      <c r="A282" s="3"/>
      <c r="B282" s="8"/>
      <c r="C282" s="6"/>
      <c r="G282" s="3"/>
    </row>
    <row r="283" spans="1:7" x14ac:dyDescent="0.3">
      <c r="A283" s="3"/>
      <c r="B283" s="8"/>
      <c r="C283" s="6"/>
      <c r="G283" s="3"/>
    </row>
    <row r="284" spans="1:7" x14ac:dyDescent="0.3">
      <c r="A284" s="3"/>
      <c r="B284" s="8"/>
      <c r="C284" s="6"/>
      <c r="G284" s="3"/>
    </row>
    <row r="285" spans="1:7" x14ac:dyDescent="0.3">
      <c r="A285" s="3"/>
      <c r="B285" s="8"/>
      <c r="C285" s="6"/>
      <c r="G285" s="3"/>
    </row>
    <row r="286" spans="1:7" x14ac:dyDescent="0.3">
      <c r="A286" s="3"/>
      <c r="B286" s="8"/>
      <c r="C286" s="6"/>
      <c r="G286" s="3"/>
    </row>
    <row r="287" spans="1:7" x14ac:dyDescent="0.3">
      <c r="A287" s="3"/>
      <c r="B287" s="8"/>
      <c r="C287" s="6"/>
      <c r="G287" s="3"/>
    </row>
    <row r="288" spans="1:7" x14ac:dyDescent="0.3">
      <c r="A288" s="3"/>
      <c r="B288" s="8"/>
      <c r="C288" s="6"/>
      <c r="G288" s="3"/>
    </row>
    <row r="289" spans="1:7" x14ac:dyDescent="0.3">
      <c r="A289" s="3"/>
      <c r="B289" s="8"/>
      <c r="C289" s="6"/>
      <c r="G289" s="3"/>
    </row>
    <row r="290" spans="1:7" x14ac:dyDescent="0.3">
      <c r="A290" s="3"/>
      <c r="B290" s="8"/>
      <c r="C290" s="6"/>
      <c r="G290" s="3"/>
    </row>
    <row r="291" spans="1:7" x14ac:dyDescent="0.3">
      <c r="A291" s="3"/>
      <c r="B291" s="8"/>
      <c r="C291" s="6"/>
      <c r="G291" s="3"/>
    </row>
    <row r="292" spans="1:7" x14ac:dyDescent="0.3">
      <c r="A292" s="3"/>
      <c r="B292" s="8"/>
      <c r="C292" s="6"/>
      <c r="G292" s="3"/>
    </row>
    <row r="293" spans="1:7" x14ac:dyDescent="0.3">
      <c r="A293" s="3"/>
      <c r="B293" s="8"/>
      <c r="C293" s="6"/>
      <c r="G293" s="3"/>
    </row>
    <row r="294" spans="1:7" x14ac:dyDescent="0.3">
      <c r="A294" s="3"/>
      <c r="B294" s="8"/>
      <c r="C294" s="6"/>
      <c r="G294" s="3"/>
    </row>
    <row r="295" spans="1:7" x14ac:dyDescent="0.3">
      <c r="A295" s="3"/>
      <c r="B295" s="8"/>
      <c r="C295" s="6"/>
      <c r="G295" s="3"/>
    </row>
    <row r="296" spans="1:7" x14ac:dyDescent="0.3">
      <c r="A296" s="3"/>
      <c r="B296" s="8"/>
      <c r="C296" s="6"/>
      <c r="G296" s="3"/>
    </row>
    <row r="297" spans="1:7" x14ac:dyDescent="0.3">
      <c r="A297" s="3"/>
      <c r="B297" s="8"/>
      <c r="C297" s="6"/>
      <c r="G297" s="3"/>
    </row>
    <row r="298" spans="1:7" x14ac:dyDescent="0.3">
      <c r="A298" s="3"/>
      <c r="B298" s="8"/>
      <c r="C298" s="6"/>
      <c r="G298" s="3"/>
    </row>
    <row r="299" spans="1:7" x14ac:dyDescent="0.3">
      <c r="A299" s="3"/>
      <c r="B299" s="8"/>
      <c r="C299" s="6"/>
      <c r="G299" s="3"/>
    </row>
    <row r="300" spans="1:7" x14ac:dyDescent="0.3">
      <c r="A300" s="3"/>
      <c r="B300" s="8"/>
      <c r="C300" s="6"/>
      <c r="G300" s="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376E2D-0D02-46B5-8EB4-1C59799E70C5}">
          <x14:formula1>
            <xm:f>Outcomes!$A$2:$A$11</xm:f>
          </x14:formula1>
          <xm:sqref>B2:B300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7281F-AEB4-48A9-B0E8-27AC02018115}">
  <sheetPr>
    <tabColor theme="7" tint="0.79998168889431442"/>
  </sheetPr>
  <dimension ref="A1:BG39"/>
  <sheetViews>
    <sheetView workbookViewId="0"/>
  </sheetViews>
  <sheetFormatPr defaultColWidth="8.88671875" defaultRowHeight="14.4" x14ac:dyDescent="0.3"/>
  <cols>
    <col min="1" max="1" width="3.6640625" style="4" customWidth="1"/>
    <col min="2" max="2" width="24.6640625" style="4" customWidth="1"/>
    <col min="3" max="3" width="3.6640625" style="4" customWidth="1"/>
    <col min="4" max="4" width="14.6640625" style="4" customWidth="1"/>
    <col min="5" max="5" width="3.6640625" style="4" customWidth="1"/>
    <col min="6" max="6" width="12.6640625" style="4" customWidth="1"/>
    <col min="7" max="7" width="3.6640625" style="4" customWidth="1"/>
    <col min="8" max="8" width="10.6640625" style="4" customWidth="1"/>
    <col min="9" max="9" width="24.6640625" style="4" customWidth="1"/>
    <col min="10" max="10" width="3.6640625" style="4" customWidth="1"/>
    <col min="11" max="11" width="16.6640625" style="4" customWidth="1"/>
    <col min="12" max="12" width="3.6640625" style="4" customWidth="1"/>
    <col min="13" max="13" width="12.6640625" style="4" customWidth="1"/>
    <col min="14" max="14" width="3.6640625" style="4" customWidth="1"/>
    <col min="15" max="15" width="30.6640625" style="4" customWidth="1"/>
    <col min="16" max="16" width="3.6640625" style="4" customWidth="1"/>
    <col min="17" max="17" width="14.6640625" style="4" customWidth="1"/>
    <col min="18" max="18" width="3.6640625" style="4" customWidth="1"/>
    <col min="19" max="19" width="14.6640625" style="4" customWidth="1"/>
    <col min="20" max="58" width="3.6640625" style="4" customWidth="1"/>
    <col min="59" max="59" width="8.88671875" style="4"/>
    <col min="60" max="16384" width="8.88671875" style="2"/>
  </cols>
  <sheetData>
    <row r="1" spans="1:59" s="4" customFormat="1" x14ac:dyDescent="0.3"/>
    <row r="2" spans="1:59" s="1" customFormat="1" x14ac:dyDescent="0.3">
      <c r="A2" s="5"/>
      <c r="B2" s="1" t="s">
        <v>11</v>
      </c>
      <c r="C2" s="5"/>
      <c r="D2" s="1" t="s">
        <v>97</v>
      </c>
      <c r="E2" s="5"/>
      <c r="F2" s="1" t="s">
        <v>14</v>
      </c>
      <c r="G2" s="5"/>
      <c r="H2" s="5"/>
      <c r="I2" s="1" t="s">
        <v>98</v>
      </c>
      <c r="J2" s="5"/>
      <c r="K2" s="1" t="s">
        <v>99</v>
      </c>
      <c r="L2" s="5"/>
      <c r="M2" s="1" t="s">
        <v>31</v>
      </c>
      <c r="N2" s="5"/>
      <c r="O2" s="1" t="s">
        <v>78</v>
      </c>
      <c r="P2" s="5"/>
      <c r="Q2" s="1" t="s">
        <v>100</v>
      </c>
      <c r="R2" s="5"/>
      <c r="S2" s="1" t="s">
        <v>101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</row>
    <row r="3" spans="1:59" x14ac:dyDescent="0.3">
      <c r="B3" s="2" t="s">
        <v>102</v>
      </c>
      <c r="D3" s="2" t="s">
        <v>19</v>
      </c>
      <c r="F3" s="2" t="b">
        <v>1</v>
      </c>
      <c r="H3" s="4" t="s">
        <v>34</v>
      </c>
      <c r="I3" s="2" t="s">
        <v>49</v>
      </c>
      <c r="K3" s="2" t="s">
        <v>34</v>
      </c>
      <c r="M3" s="2" t="b">
        <v>1</v>
      </c>
      <c r="O3" s="2" t="s">
        <v>103</v>
      </c>
      <c r="Q3" s="2" t="s">
        <v>104</v>
      </c>
      <c r="S3" s="2" t="b">
        <v>1</v>
      </c>
    </row>
    <row r="4" spans="1:59" x14ac:dyDescent="0.3">
      <c r="B4" s="2" t="s">
        <v>105</v>
      </c>
      <c r="D4" s="2" t="s">
        <v>106</v>
      </c>
      <c r="F4" s="2" t="b">
        <v>0</v>
      </c>
      <c r="H4" s="4" t="s">
        <v>34</v>
      </c>
      <c r="I4" s="2" t="s">
        <v>33</v>
      </c>
      <c r="K4" s="2" t="s">
        <v>54</v>
      </c>
      <c r="M4" s="2" t="b">
        <v>0</v>
      </c>
      <c r="O4" s="2" t="s">
        <v>107</v>
      </c>
      <c r="Q4" s="2" t="s">
        <v>35</v>
      </c>
      <c r="S4" s="2" t="b">
        <v>0</v>
      </c>
    </row>
    <row r="5" spans="1:59" x14ac:dyDescent="0.3">
      <c r="B5" s="2" t="s">
        <v>18</v>
      </c>
      <c r="D5" s="2" t="s">
        <v>108</v>
      </c>
      <c r="H5" s="4" t="s">
        <v>34</v>
      </c>
      <c r="I5" s="2" t="s">
        <v>109</v>
      </c>
      <c r="K5" s="2" t="s">
        <v>40</v>
      </c>
      <c r="O5" s="2" t="s">
        <v>110</v>
      </c>
      <c r="Q5" s="2" t="s">
        <v>111</v>
      </c>
    </row>
    <row r="6" spans="1:59" x14ac:dyDescent="0.3">
      <c r="B6" s="2" t="s">
        <v>112</v>
      </c>
      <c r="H6" s="4" t="s">
        <v>34</v>
      </c>
      <c r="I6" s="2" t="s">
        <v>113</v>
      </c>
      <c r="K6" s="2" t="s">
        <v>114</v>
      </c>
      <c r="O6" s="2" t="s">
        <v>115</v>
      </c>
    </row>
    <row r="7" spans="1:59" x14ac:dyDescent="0.3">
      <c r="B7" s="2" t="s">
        <v>116</v>
      </c>
      <c r="H7" s="4" t="s">
        <v>34</v>
      </c>
      <c r="I7" s="2" t="s">
        <v>60</v>
      </c>
      <c r="K7" s="2" t="s">
        <v>117</v>
      </c>
      <c r="O7" s="2" t="s">
        <v>118</v>
      </c>
    </row>
    <row r="8" spans="1:59" x14ac:dyDescent="0.3">
      <c r="B8" s="2" t="s">
        <v>119</v>
      </c>
      <c r="H8" s="4" t="s">
        <v>34</v>
      </c>
      <c r="I8" s="2" t="s">
        <v>58</v>
      </c>
      <c r="K8" s="2" t="s">
        <v>120</v>
      </c>
      <c r="O8" s="2" t="s">
        <v>121</v>
      </c>
    </row>
    <row r="9" spans="1:59" x14ac:dyDescent="0.3">
      <c r="B9" s="2" t="s">
        <v>122</v>
      </c>
      <c r="H9" s="4" t="s">
        <v>34</v>
      </c>
      <c r="I9" s="2" t="s">
        <v>123</v>
      </c>
      <c r="K9" s="2" t="s">
        <v>124</v>
      </c>
      <c r="O9" s="2" t="s">
        <v>125</v>
      </c>
    </row>
    <row r="10" spans="1:59" x14ac:dyDescent="0.3">
      <c r="B10" s="2" t="s">
        <v>126</v>
      </c>
      <c r="H10" s="4" t="s">
        <v>34</v>
      </c>
      <c r="I10" s="2" t="s">
        <v>37</v>
      </c>
      <c r="O10" s="2" t="s">
        <v>127</v>
      </c>
    </row>
    <row r="11" spans="1:59" x14ac:dyDescent="0.3">
      <c r="B11" s="2" t="s">
        <v>128</v>
      </c>
      <c r="H11" s="4" t="s">
        <v>34</v>
      </c>
      <c r="I11" s="2" t="s">
        <v>44</v>
      </c>
      <c r="O11" s="9"/>
    </row>
    <row r="12" spans="1:59" x14ac:dyDescent="0.3">
      <c r="B12" s="2" t="s">
        <v>129</v>
      </c>
      <c r="H12" s="4" t="s">
        <v>34</v>
      </c>
      <c r="I12" s="2" t="s">
        <v>46</v>
      </c>
      <c r="O12" s="9"/>
    </row>
    <row r="13" spans="1:59" x14ac:dyDescent="0.3">
      <c r="B13" s="2" t="s">
        <v>130</v>
      </c>
      <c r="H13" s="4" t="s">
        <v>120</v>
      </c>
      <c r="I13" s="2" t="s">
        <v>131</v>
      </c>
      <c r="O13" s="9"/>
    </row>
    <row r="14" spans="1:59" x14ac:dyDescent="0.3">
      <c r="B14" s="2" t="s">
        <v>132</v>
      </c>
      <c r="H14" s="4" t="s">
        <v>120</v>
      </c>
      <c r="I14" s="2" t="s">
        <v>133</v>
      </c>
      <c r="O14" s="9"/>
    </row>
    <row r="15" spans="1:59" x14ac:dyDescent="0.3">
      <c r="B15" s="2" t="s">
        <v>134</v>
      </c>
      <c r="H15" s="4" t="s">
        <v>124</v>
      </c>
      <c r="I15" s="2" t="s">
        <v>135</v>
      </c>
      <c r="O15" s="9"/>
    </row>
    <row r="16" spans="1:59" x14ac:dyDescent="0.3">
      <c r="B16" s="2" t="s">
        <v>44</v>
      </c>
      <c r="H16" s="4" t="s">
        <v>124</v>
      </c>
      <c r="I16" s="2" t="s">
        <v>136</v>
      </c>
    </row>
    <row r="17" spans="8:9" x14ac:dyDescent="0.3">
      <c r="H17" s="4" t="s">
        <v>40</v>
      </c>
      <c r="I17" s="2" t="s">
        <v>137</v>
      </c>
    </row>
    <row r="18" spans="8:9" x14ac:dyDescent="0.3">
      <c r="H18" s="4" t="s">
        <v>40</v>
      </c>
      <c r="I18" s="2" t="s">
        <v>138</v>
      </c>
    </row>
    <row r="19" spans="8:9" x14ac:dyDescent="0.3">
      <c r="H19" s="4" t="s">
        <v>40</v>
      </c>
      <c r="I19" s="2" t="s">
        <v>51</v>
      </c>
    </row>
    <row r="20" spans="8:9" x14ac:dyDescent="0.3">
      <c r="H20" s="4" t="s">
        <v>40</v>
      </c>
      <c r="I20" s="2" t="s">
        <v>139</v>
      </c>
    </row>
    <row r="21" spans="8:9" x14ac:dyDescent="0.3">
      <c r="H21" s="4" t="s">
        <v>40</v>
      </c>
      <c r="I21" s="2" t="s">
        <v>43</v>
      </c>
    </row>
    <row r="22" spans="8:9" x14ac:dyDescent="0.3">
      <c r="H22" s="4" t="s">
        <v>40</v>
      </c>
      <c r="I22" s="2" t="s">
        <v>39</v>
      </c>
    </row>
    <row r="23" spans="8:9" x14ac:dyDescent="0.3">
      <c r="H23" s="4" t="s">
        <v>40</v>
      </c>
      <c r="I23" s="2" t="s">
        <v>140</v>
      </c>
    </row>
    <row r="24" spans="8:9" x14ac:dyDescent="0.3">
      <c r="H24" s="4" t="s">
        <v>40</v>
      </c>
      <c r="I24" s="2" t="s">
        <v>141</v>
      </c>
    </row>
    <row r="25" spans="8:9" x14ac:dyDescent="0.3">
      <c r="H25" s="4" t="s">
        <v>40</v>
      </c>
      <c r="I25" s="2" t="s">
        <v>44</v>
      </c>
    </row>
    <row r="26" spans="8:9" x14ac:dyDescent="0.3">
      <c r="H26" s="4" t="s">
        <v>117</v>
      </c>
      <c r="I26" s="2" t="s">
        <v>142</v>
      </c>
    </row>
    <row r="27" spans="8:9" x14ac:dyDescent="0.3">
      <c r="H27" s="4" t="s">
        <v>117</v>
      </c>
      <c r="I27" s="2" t="s">
        <v>143</v>
      </c>
    </row>
    <row r="28" spans="8:9" x14ac:dyDescent="0.3">
      <c r="H28" s="4" t="s">
        <v>117</v>
      </c>
      <c r="I28" s="2" t="s">
        <v>144</v>
      </c>
    </row>
    <row r="29" spans="8:9" x14ac:dyDescent="0.3">
      <c r="H29" s="4" t="s">
        <v>117</v>
      </c>
      <c r="I29" s="2" t="s">
        <v>44</v>
      </c>
    </row>
    <row r="30" spans="8:9" x14ac:dyDescent="0.3">
      <c r="H30" s="4" t="s">
        <v>54</v>
      </c>
      <c r="I30" s="2" t="s">
        <v>64</v>
      </c>
    </row>
    <row r="31" spans="8:9" x14ac:dyDescent="0.3">
      <c r="H31" s="4" t="s">
        <v>54</v>
      </c>
      <c r="I31" s="2" t="s">
        <v>53</v>
      </c>
    </row>
    <row r="32" spans="8:9" x14ac:dyDescent="0.3">
      <c r="H32" s="4" t="s">
        <v>54</v>
      </c>
      <c r="I32" s="2" t="s">
        <v>145</v>
      </c>
    </row>
    <row r="33" spans="8:9" x14ac:dyDescent="0.3">
      <c r="H33" s="4" t="s">
        <v>54</v>
      </c>
      <c r="I33" s="2" t="s">
        <v>146</v>
      </c>
    </row>
    <row r="34" spans="8:9" x14ac:dyDescent="0.3">
      <c r="H34" s="4" t="s">
        <v>54</v>
      </c>
      <c r="I34" s="2" t="s">
        <v>44</v>
      </c>
    </row>
    <row r="35" spans="8:9" x14ac:dyDescent="0.3">
      <c r="H35" s="4" t="s">
        <v>114</v>
      </c>
      <c r="I35" s="2" t="s">
        <v>147</v>
      </c>
    </row>
    <row r="36" spans="8:9" x14ac:dyDescent="0.3">
      <c r="H36" s="4" t="s">
        <v>114</v>
      </c>
      <c r="I36" s="2" t="s">
        <v>148</v>
      </c>
    </row>
    <row r="37" spans="8:9" x14ac:dyDescent="0.3">
      <c r="H37" s="4" t="s">
        <v>114</v>
      </c>
      <c r="I37" s="2" t="s">
        <v>149</v>
      </c>
    </row>
    <row r="38" spans="8:9" x14ac:dyDescent="0.3">
      <c r="H38" s="4" t="s">
        <v>114</v>
      </c>
      <c r="I38" s="2" t="s">
        <v>150</v>
      </c>
    </row>
    <row r="39" spans="8:9" x14ac:dyDescent="0.3">
      <c r="H39" s="4" t="s">
        <v>114</v>
      </c>
      <c r="I39" s="2" t="s">
        <v>44</v>
      </c>
    </row>
  </sheetData>
  <sortState xmlns:xlrd2="http://schemas.microsoft.com/office/spreadsheetml/2017/richdata2" ref="O3:O15">
    <sortCondition ref="O3:O15"/>
  </sortState>
  <dataValidations count="1">
    <dataValidation type="list" allowBlank="1" showInputMessage="1" showErrorMessage="1" sqref="H3:H39" xr:uid="{67B560F9-BE66-4282-94A2-04C16B367A01}">
      <formula1>$K$3:$K$9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Phases</vt:lpstr>
      <vt:lpstr>Events</vt:lpstr>
      <vt:lpstr>Outcomes</vt:lpstr>
      <vt:lpstr>Actions</vt:lpstr>
      <vt:lpstr>Lookups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McDonald, Geoff L EAO:EX</dc:creator>
  <cp:keywords/>
  <dc:description/>
  <cp:lastModifiedBy>Dinesh Balakrishnan</cp:lastModifiedBy>
  <cp:revision/>
  <dcterms:created xsi:type="dcterms:W3CDTF">2023-09-25T17:06:16Z</dcterms:created>
  <dcterms:modified xsi:type="dcterms:W3CDTF">2023-11-29T02:40:35Z</dcterms:modified>
  <cp:category/>
  <cp:contentStatus/>
</cp:coreProperties>
</file>