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projects\THLB_Proxy\resources\"/>
    </mc:Choice>
  </mc:AlternateContent>
  <xr:revisionPtr revIDLastSave="0" documentId="13_ncr:1_{ED320CED-78DD-4808-A343-62E3CCD0E043}" xr6:coauthVersionLast="47" xr6:coauthVersionMax="47" xr10:uidLastSave="{00000000-0000-0000-0000-000000000000}"/>
  <bookViews>
    <workbookView xWindow="-108" yWindow="-108" windowWidth="30936" windowHeight="16896" activeTab="2" xr2:uid="{34171AB1-B32E-4EDB-9451-81A4186C28E9}"/>
  </bookViews>
  <sheets>
    <sheet name="datalist_April_2024" sheetId="1" r:id="rId1"/>
    <sheet name="Sheet1" sheetId="2" r:id="rId2"/>
    <sheet name="Comparison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3" l="1"/>
  <c r="L10" i="3"/>
</calcChain>
</file>

<file path=xl/sharedStrings.xml><?xml version="1.0" encoding="utf-8"?>
<sst xmlns="http://schemas.openxmlformats.org/spreadsheetml/2006/main" count="721" uniqueCount="339">
  <si>
    <t>reporting_type</t>
  </si>
  <si>
    <t>rank</t>
  </si>
  <si>
    <t>name</t>
  </si>
  <si>
    <t>alias</t>
  </si>
  <si>
    <t>rollup_rank</t>
  </si>
  <si>
    <t>rollup_name</t>
  </si>
  <si>
    <t>source</t>
  </si>
  <si>
    <t>tile</t>
  </si>
  <si>
    <t>name_column_source</t>
  </si>
  <si>
    <t>query</t>
  </si>
  <si>
    <t>change_description</t>
  </si>
  <si>
    <t>landclass</t>
  </si>
  <si>
    <t>Lake</t>
  </si>
  <si>
    <t>fwa_lakes</t>
  </si>
  <si>
    <t>Lakes, Rivers, Wetlands</t>
  </si>
  <si>
    <t>$TMP\FWA_BC.gdb\FWA_LAKES_POLY</t>
  </si>
  <si>
    <t>Y</t>
  </si>
  <si>
    <t>GNIS_NAME_1</t>
  </si>
  <si>
    <t>no change</t>
  </si>
  <si>
    <t>Manmade Waterbody</t>
  </si>
  <si>
    <t>fwa_manmade_waterbodies</t>
  </si>
  <si>
    <t>$TMP\FWA_BC.gdb\FWA_MANMADE_WATERBODIES_POLY</t>
  </si>
  <si>
    <t>N</t>
  </si>
  <si>
    <t>River</t>
  </si>
  <si>
    <t>fwa_rivers</t>
  </si>
  <si>
    <t>$TMP\FWA_BC.gdb\FWA_RIVERS_POLY</t>
  </si>
  <si>
    <t>Treaty Land</t>
  </si>
  <si>
    <t>treaty_lands</t>
  </si>
  <si>
    <t>Private</t>
  </si>
  <si>
    <t>$BCGW\WHSE_TANTALIS.TA_LAND_CLAIM_STLMNT_AREAS_SVW</t>
  </si>
  <si>
    <t>LAND_CLAIM_SETTLEMENT_NAME</t>
  </si>
  <si>
    <t>Indian Reserve</t>
  </si>
  <si>
    <t>indian_reserve</t>
  </si>
  <si>
    <t>$DSSWHSE\Data\First Nations\Indian Reserves\tir_bc.gdb\tir_bc\tir_bc</t>
  </si>
  <si>
    <t>IR_NAME</t>
  </si>
  <si>
    <t>Federal</t>
  </si>
  <si>
    <t>federal_land</t>
  </si>
  <si>
    <t>$BCGW\WHSE_FOREST_VEGETATION.F_OWN</t>
  </si>
  <si>
    <t>OWN</t>
  </si>
  <si>
    <t>OWN IN (50, 52, 53, 54)</t>
  </si>
  <si>
    <t>private_land</t>
  </si>
  <si>
    <t>OWN = 40</t>
  </si>
  <si>
    <t>Forest Managed Land Base (FMLB)</t>
  </si>
  <si>
    <t>vri_fmlb</t>
  </si>
  <si>
    <t>Forest, Managed</t>
  </si>
  <si>
    <t>$TMP\VEG_COMP_LYR_R1_POLY.gdb\VEG_COMP_LYR_R1_POLY</t>
  </si>
  <si>
    <t>FOR_MGMT_LAND_BASE_IND = 'Y'</t>
  </si>
  <si>
    <t>Treed</t>
  </si>
  <si>
    <t>vri_treed</t>
  </si>
  <si>
    <t>Forest, Non-managed</t>
  </si>
  <si>
    <t>FOR_MGMT_LAND_BASE_IND = 'N' AND (INVENTORY_STANDARD_CD = 'F' AND NON_PRODUCTIVE_DESCRIPTOR_CD IS NOT NULL AND SPECIES_PCT_1 IS NOT NULL) OR (INVENTORY_STANDARD_CD IN ('I', 'V') AND SITE_INDEX &lt; 5 AND SPECIES_CD_1 IS NOT NULL)</t>
  </si>
  <si>
    <t xml:space="preserve">Alpine </t>
  </si>
  <si>
    <t>vri_alpine</t>
  </si>
  <si>
    <t>Alpine, Non-treed</t>
  </si>
  <si>
    <t>FOR_MGMT_LAND_BASE_IND = 'N' AND BCLCS_LEVEL_3 = 'A'</t>
  </si>
  <si>
    <t>Grasslands</t>
  </si>
  <si>
    <t>vri_grassland</t>
  </si>
  <si>
    <t>FOR_MGMT_LAND_BASE_IND = 'N' AND BCLCS_LEVEL_4 IN ('HG' , 'HF', 'HE')</t>
  </si>
  <si>
    <t>Upland, Non treed</t>
  </si>
  <si>
    <t>vri_uplandnontreed</t>
  </si>
  <si>
    <t>FOR_MGMT_LAND_BASE_IND = 'N' AND BCLCS_LEVEL_3 = 'U' AND feature_id NOT IN (13249733, 11069063, 13237736, 13305270, 13237842,13237742, 13237727)</t>
  </si>
  <si>
    <t>Wetland</t>
  </si>
  <si>
    <t>fwa_wetlands</t>
  </si>
  <si>
    <t>$TMP\FWA_BC.gdb\FWA_WETLANDS_POLY</t>
  </si>
  <si>
    <t>Non FWA wetland, water</t>
  </si>
  <si>
    <t>vri_nontreed</t>
  </si>
  <si>
    <t>FOR_MGMT_LAND_BASE_IND = 'N' AND (BCLCS_LEVEL_2 = 'W' OR (BCLCS_LEVEL_2 NOT IN ('W', 'T') AND BCLCS_LEVEL_3 = 'W')) AND BCLCS_LEVEL_5 &lt;&gt; 'OC'</t>
  </si>
  <si>
    <t>Tree Farm Licence (TFL)</t>
  </si>
  <si>
    <t>tfl</t>
  </si>
  <si>
    <t>$BCGW\WHSE_ADMIN_BOUNDARIES.FADM_TFL_ALL_SP</t>
  </si>
  <si>
    <t>FOREST_FILE_ID</t>
  </si>
  <si>
    <t>Unreported</t>
  </si>
  <si>
    <t>vri_unreported</t>
  </si>
  <si>
    <t>BCLCS_LEVEL_1 = 'U'</t>
  </si>
  <si>
    <t>NO DATA</t>
  </si>
  <si>
    <t>no_data</t>
  </si>
  <si>
    <t>Non Categorized</t>
  </si>
  <si>
    <t>$DSSWHSE\Data\BC Area Analytic\BC_Boundary.gdb\BC_Boundary_Terrestrial_Singlepart</t>
  </si>
  <si>
    <t>restriction</t>
  </si>
  <si>
    <t>National Park</t>
  </si>
  <si>
    <t>park_national</t>
  </si>
  <si>
    <t>Protected</t>
  </si>
  <si>
    <t>$BCGW\WHSE_ADMIN_BOUNDARIES.CLAB_NATIONAL_PARKS</t>
  </si>
  <si>
    <t>ENGLISH_NAME</t>
  </si>
  <si>
    <t>Ecological Reserve</t>
  </si>
  <si>
    <t>park_er</t>
  </si>
  <si>
    <t>$BCGW\WHSE_TANTALIS.TA_PARK_ECORES_PA_SVW</t>
  </si>
  <si>
    <t>PROTECTED_LANDS_NAME</t>
  </si>
  <si>
    <t>PROTECTED_LANDS_DESIGNATION  = 'ECOLOGICAL RESERVE'</t>
  </si>
  <si>
    <t>Provincial Park</t>
  </si>
  <si>
    <t>park_provincial</t>
  </si>
  <si>
    <t>PROTECTED_LANDS_DESIGNATION  = 'PROVINCIAL PARK'</t>
  </si>
  <si>
    <t>Conservancy</t>
  </si>
  <si>
    <t>park_conservancy</t>
  </si>
  <si>
    <t>$BCGW\WHSE_TANTALIS.TA_CONSERVANCY_AREAS_SVW</t>
  </si>
  <si>
    <t>CONSERVANCY_AREA_NAME</t>
  </si>
  <si>
    <t>Protected Area</t>
  </si>
  <si>
    <t>park_protectedarea</t>
  </si>
  <si>
    <t>PROTECTED_LANDS_DESIGNATION  = 'PROTECTED AREA'</t>
  </si>
  <si>
    <t>Heritage Site</t>
  </si>
  <si>
    <t>heritage_site</t>
  </si>
  <si>
    <t>$BCGW\WHSE_HUMAN_CULTURAL_ECONOMIC.HIST_HISTORIC_ENVIRONMENTS_SP</t>
  </si>
  <si>
    <t>COMMON_SITE_NAME</t>
  </si>
  <si>
    <t>Recreation Area</t>
  </si>
  <si>
    <t>park_recreationarea</t>
  </si>
  <si>
    <t>PROTECTED_LANDS_DESIGNATION = 'RECREATION AREA'</t>
  </si>
  <si>
    <t>Regional Park</t>
  </si>
  <si>
    <t>park_regional</t>
  </si>
  <si>
    <t>$BCGW\WHSE_BASEMAPPING.GBA_LOCAL_REG_GREENSPACES_SP</t>
  </si>
  <si>
    <t>PARK_NAME</t>
  </si>
  <si>
    <t>PARK_TYPE LIKE 'Regional%'</t>
  </si>
  <si>
    <t>Ungulate Winter Range: No harvest</t>
  </si>
  <si>
    <t>uwr_no_harvest</t>
  </si>
  <si>
    <t>Prohibited</t>
  </si>
  <si>
    <t>$BCGW\WHSE_WILDLIFE_MANAGEMENT.WCP_UNGULATE_WINTER_RANGE_SP</t>
  </si>
  <si>
    <t>UWR_NUMBER</t>
  </si>
  <si>
    <t xml:space="preserve">TIMBER_HARVEST_CODE = 'NO HARVEST ZONE' </t>
  </si>
  <si>
    <t>Wildlife Habitat Area: No harvest</t>
  </si>
  <si>
    <t>wha_no_harvest</t>
  </si>
  <si>
    <t>$BCGW\WHSE_WILDLIFE_MANAGEMENT.WCP_WILDLIFE_HABITAT_AREA_POLY</t>
  </si>
  <si>
    <t>COMMON_SPECIES_NAME</t>
  </si>
  <si>
    <t xml:space="preserve"> (TIMBER_HARVEST_CODE = 'NO HARVEST ZONE' AND FEATURE_NOTES NOT LIKE '%not a legal boundary%') OR(TIMBER_HARVEST_CODE = 'NO HARVEST ZONE' AND FEATURE_NOTES IS NULL)</t>
  </si>
  <si>
    <t>Biodiversity Mining and Tourism Area</t>
  </si>
  <si>
    <t>biodiv_mining_tourism_areas</t>
  </si>
  <si>
    <t>$BCGW\WHSE_LAND_USE_PLANNING.RMP_PLAN_LEGAL_POLY_SVW</t>
  </si>
  <si>
    <t>LEGAL_FEAT_ATRB_1_VALUE</t>
  </si>
  <si>
    <t>LEGAL_FEAT_OBJECTIVE = 'Biodiversity, Mining and Tourism Areas (BMTA)'</t>
  </si>
  <si>
    <t>Sea to Sky Wildland Zone</t>
  </si>
  <si>
    <t>sea_to_sky_wildland</t>
  </si>
  <si>
    <t>LEGAL_FEAT_ATRB_4_VALUE</t>
  </si>
  <si>
    <t>STRGC_LAND_RSRCE_PLAN_NAME = 'Sea to Sky Land and Resource Management Plan' AND LEGAL_FEAT_OBJECTIVE = 'Wildland Area'</t>
  </si>
  <si>
    <t>Special Wildland RMZ in Muskwa Kechia MA</t>
  </si>
  <si>
    <t>mk_wildland</t>
  </si>
  <si>
    <t>$BCGW\WHSE_LAND_USE_PLANNING.RMP_PLAN_NON_LEGAL_POLY_SVW</t>
  </si>
  <si>
    <t>NON_LEGAL_FEAT_ATRB_4_VALUE</t>
  </si>
  <si>
    <t>NON_LEGAL_FEAT_ID IN (65488,65490,65491,65492,65497,65501,65508)</t>
  </si>
  <si>
    <t>Nlhaxten/Cayoosh Wildland Area</t>
  </si>
  <si>
    <t>n_c_wildland</t>
  </si>
  <si>
    <t>STRGC_LAND_RSRCE_PLAN_NAME = 'Lillooet Land and Resource Management Plan' AND LEGAL_FEAT_OBJECTIVE = 'Wildland Area'</t>
  </si>
  <si>
    <t>South Chilcotin Mountains Mining and Tourism Areas</t>
  </si>
  <si>
    <t>s_cayoosh_wildland</t>
  </si>
  <si>
    <t>STRGC_LAND_RSRCE_PLAN_NAME = 'Lillooet Land and Resource Management Plan' AND LEGAL_FEAT_OBJECTIVE = 'Mining and Tourism Area'</t>
  </si>
  <si>
    <t>NGO Fee Simple Conservation Lands</t>
  </si>
  <si>
    <t>ngo_fee_simple</t>
  </si>
  <si>
    <t>$BCGW\WHSE_LEGAL_ADMIN_BOUNDARIES.WCL_CONSERVATION_AREAS_NGO_SP</t>
  </si>
  <si>
    <t>CONSERVATION_AREAS_NGO_ID</t>
  </si>
  <si>
    <t>Great Bear Rainforest (GBR) Special Forest Management Areas</t>
  </si>
  <si>
    <t>great_bear_SFMA</t>
  </si>
  <si>
    <t>$BCGW\WHSE_ADMIN_BOUNDARIES.FADM_SPECIAL_PROTECTION_AREA</t>
  </si>
  <si>
    <t>PROTECTED_AREA_TYPE</t>
  </si>
  <si>
    <t>PROTECTED_AREA_TYPE = 'SFMA'</t>
  </si>
  <si>
    <t>Great Bear Rainforest (GBR) Landscape Reserve Design (LRD)</t>
  </si>
  <si>
    <t>great_bear_LRD</t>
  </si>
  <si>
    <t>$BCGW\WHSE_LAND_USE_PLANNING.RMP_LANDSCAPE_RSRV_DESIGN_SP</t>
  </si>
  <si>
    <t>LU_NAME</t>
  </si>
  <si>
    <t>LRD_STATUS = 'current'</t>
  </si>
  <si>
    <t>Old Growth Management Area (OGMA): Legal</t>
  </si>
  <si>
    <t>ogma_legal</t>
  </si>
  <si>
    <t>$BCGW\WHSE_LAND_USE_PLANNING.RMP_OGMA_LEGAL_CURRENT_SVW</t>
  </si>
  <si>
    <t>LEGAL_OGMA_PROVID</t>
  </si>
  <si>
    <t>Class1 Coast Grizzly Bear Habitat (Coast LUP)</t>
  </si>
  <si>
    <t>great_bear_grizzly_class1</t>
  </si>
  <si>
    <t>LEGAL_FEAT_ATRB_1_NAME</t>
  </si>
  <si>
    <t>LEGAL_FEAT_ATRB_1_NAME = 'GRIZZLY_BEAR_HABITAT_CLASS'  AND LEGAL_FEAT_ATRB_1_VALUE = '1'</t>
  </si>
  <si>
    <t>Old Growth Management Area (OGMA): Non-Legal</t>
  </si>
  <si>
    <t>ogma_nonlegal</t>
  </si>
  <si>
    <t>$BCGW\WHSE_LAND_USE_PLANNING.RMP_OGMA_NON_LEGAL_CURRENT_SVW</t>
  </si>
  <si>
    <t>Private Conservation Land: Administered Land</t>
  </si>
  <si>
    <t>private_conservation_lands_admin</t>
  </si>
  <si>
    <t>High Restricted</t>
  </si>
  <si>
    <t>$BCGW\WHSE_LEGAL_ADMIN_BOUNDARIES.WCL_CONSERVATION_LANDS_SP</t>
  </si>
  <si>
    <t>SITE_NAME</t>
  </si>
  <si>
    <t>CONSERVATION_LAND_TYPE = 'Administered Lands'</t>
  </si>
  <si>
    <t>CRD Water Supply Area</t>
  </si>
  <si>
    <t>crd_water_supply_area</t>
  </si>
  <si>
    <t>Q:\projects\GeoBC\Resource Report\data\inputs\CRD.gdb\WSA_Boundary</t>
  </si>
  <si>
    <t>Name</t>
  </si>
  <si>
    <t>Greater Vancouver Water District</t>
  </si>
  <si>
    <t>gvrd_water_supply_area</t>
  </si>
  <si>
    <t>Q:\projects\GeoBC\Resource Report\data\inputs\GVRD_watershed.gdb\GVRD_watershed</t>
  </si>
  <si>
    <t>Wildlife Management Area (WMA)</t>
  </si>
  <si>
    <t>wildlife_management_area</t>
  </si>
  <si>
    <t>$BCGW\WHSE_TANTALIS.TA_WILDLIFE_MGMT_AREAS_SVW</t>
  </si>
  <si>
    <t>WILDLIFE_MANAGEMENT_AREA_NAME</t>
  </si>
  <si>
    <t>Visual Quality Objective (VQO): Preservation</t>
  </si>
  <si>
    <t>vqo_preserve</t>
  </si>
  <si>
    <t>$BCGW\WHSE_FOREST_VEGETATION.REC_VISUAL_LANDSCAPE_INVENTORY</t>
  </si>
  <si>
    <t>PROJECT_NAME</t>
  </si>
  <si>
    <t>REC_MADE_KNOWN_CODE = 'Y' AND REC_EVQO_CODE = 'P'</t>
  </si>
  <si>
    <t>Now included in #25 (Wildlife Management Area)</t>
  </si>
  <si>
    <t>Visual Quality Objective (VQO): Retention</t>
  </si>
  <si>
    <t>vqo_retain</t>
  </si>
  <si>
    <t>REC_MADE_KNOWN_CODE = 'Y' AND REC_EVQO_CODE = 'R'</t>
  </si>
  <si>
    <t>FADM Designated Area</t>
  </si>
  <si>
    <t>designated_area</t>
  </si>
  <si>
    <t>$BCGW\WHSE_ADMIN_BOUNDARIES.FADM_DESIGNATED_AREAS</t>
  </si>
  <si>
    <t>DESIGNATED_AREA_NAME</t>
  </si>
  <si>
    <t xml:space="preserve">RETIREMENT_DATE &gt; SYSDATE </t>
  </si>
  <si>
    <t>Atlin-Taku Forest Retention Areas</t>
  </si>
  <si>
    <t>atlin_taku_fra</t>
  </si>
  <si>
    <t>LEGAL_FEAT_ID</t>
  </si>
  <si>
    <t>STRGC_LAND_RSRCE_PLAN_NAME = 'Atlin - Taku Strategic Land and Resource Plan' AND LEGAL_FEAT_OBJECTIVE = 'Forest Retention Area'</t>
  </si>
  <si>
    <t>Migratory Bird Sanctuaries</t>
  </si>
  <si>
    <t>migratory_bird_sanctuaries</t>
  </si>
  <si>
    <t>Q:\projects\GeoBC\Resource Report\data\inputs\CPCAD-BDCAPC_Nov2023.gdb\CPCAD_Nov2023_Albers</t>
  </si>
  <si>
    <t>PARENT_ID</t>
  </si>
  <si>
    <t>LOC = 2 And BIOME = 'T' And TYPE_E = 'Migratory Bird Sanctuary'</t>
  </si>
  <si>
    <t>Private Conservation Land: Reserve Land</t>
  </si>
  <si>
    <t>private_conservation_lands_reserve</t>
  </si>
  <si>
    <t>Medium Restricted</t>
  </si>
  <si>
    <t>CONSERVATION_LAND_TYPE = 'Reserve Lands'</t>
  </si>
  <si>
    <t>Ungulate Winter Range: Conditional harvest</t>
  </si>
  <si>
    <t>uwr_conditional_harvest</t>
  </si>
  <si>
    <t>TIMBER_HARVEST_CODE = 'CONDITIONAL HARVEST ZONE'</t>
  </si>
  <si>
    <t>Wildlife Habitat Area: Conditional harvest</t>
  </si>
  <si>
    <t>wha_conditional_harvest</t>
  </si>
  <si>
    <t xml:space="preserve"> (TIMBER_HARVEST_CODE = 'CONDITIONAL HARVEST ZONE' AND FEATURE_NOTES NOT LIKE '%not a legal boundary%') OR(TIMBER_HARVEST_CODE = 'NO HARVEST ZONE' AND FEATURE_NOTES IS NULL)</t>
  </si>
  <si>
    <t>Visual Quality Objective (VQO): Partial Retention</t>
  </si>
  <si>
    <t>vqo_partretain</t>
  </si>
  <si>
    <t>REC_MADE_KNOWN_CODE = 'Y' AND REC_RVQC_CODE = 'pr'</t>
  </si>
  <si>
    <t>Visual Quality Objective (VQO): Modification</t>
  </si>
  <si>
    <t>vqo_modify</t>
  </si>
  <si>
    <t>REC_MADE_KNOWN_CODE = 'Y' AND REC_RVQC_CODE = 'm'</t>
  </si>
  <si>
    <t>Community Watershed</t>
  </si>
  <si>
    <t>community_watershed</t>
  </si>
  <si>
    <t>$BCGW\WHSE_WATER_MANAGEMENT.WLS_COMMUNITY_WS_PUB_SVW</t>
  </si>
  <si>
    <t>CW_NAME</t>
  </si>
  <si>
    <t>National Wildlife Areas</t>
  </si>
  <si>
    <t>national_wildlife_area</t>
  </si>
  <si>
    <t>LOC = 2 AND BIOME = 'T' AND TYPE_E = 'National Wildlife Area'</t>
  </si>
  <si>
    <t>Forest Recreation Site</t>
  </si>
  <si>
    <t>for_rec_site</t>
  </si>
  <si>
    <t>$BCGW\WHSE_FOREST_TENURE.FTEN_RECREATION_POLY_SVW</t>
  </si>
  <si>
    <t>PROJECT_TYPE in ('Recreation Site', 'Recreation Trail','Recreation Reserve', 'Interpretative Forest') and FILE_STATUS_CODE = 'HI' and RETIREMENT_DATE IS NULL</t>
  </si>
  <si>
    <t>Lakes South Landscape Corridor</t>
  </si>
  <si>
    <t>lakes_corridors</t>
  </si>
  <si>
    <t>STRGC_LAND_RSRCE_PLAN_NAME = 'Lakes South Sustainable Resource Management Plan' AND LEGAL_FEAT_OBJECTIVE = 'Landscape Corridors'</t>
  </si>
  <si>
    <t>Important Fisheries Watersheds (Great Bear Rainforest LUO)</t>
  </si>
  <si>
    <t>great_bear_fisheries_watersheds</t>
  </si>
  <si>
    <t>Q:\projects\GeoBC\Resource Report\data\inputs\GBRO_Schedules_20160120.gdb\GBRSchE_IFW_20160104</t>
  </si>
  <si>
    <t>WS_NUM</t>
  </si>
  <si>
    <t>Great Bear Rainforest (GBR) Ecosystem-based Management (EBM) Area</t>
  </si>
  <si>
    <t>great_bear_ebm_area</t>
  </si>
  <si>
    <t>Low Restricted</t>
  </si>
  <si>
    <t>PROTECTED_AREA_NAME</t>
  </si>
  <si>
    <t>PROTECTED_AREA_NAME = 'Great Bear Rainforest'</t>
  </si>
  <si>
    <t>Muskwa Kechika Management Area</t>
  </si>
  <si>
    <t>muskwa_kechika</t>
  </si>
  <si>
    <t>NON_LEGAL_FEAT_ID</t>
  </si>
  <si>
    <t>NON_LEGAL_FEAT_ID IN (65244,65246,65251,65265,65274,219519,219520,219521,219522,219523,219524,219525,219526,219527,219528,219529,219530,219531,219532,219534,219535,219552,65494,65495)</t>
  </si>
  <si>
    <t>Fisheries Sensitive Watersheds</t>
  </si>
  <si>
    <t>fsw</t>
  </si>
  <si>
    <t>$BCGW\WHSE_WILDLIFE_MANAGEMENT.WCP_FISH_SENSITIVE_WS_POLY</t>
  </si>
  <si>
    <t>Visual Quality Objective (VQO): Maximum Modification</t>
  </si>
  <si>
    <t>vqo_maxmodify</t>
  </si>
  <si>
    <t>REC_MADE_KNOWN_CODE = 'Y' AND REC_EVQO_CODE = 'MM'</t>
  </si>
  <si>
    <t>Haida Gwaii, Central Coast, North Coast Planning Areas</t>
  </si>
  <si>
    <t>lrmp_cc_nc_hg</t>
  </si>
  <si>
    <t>$BCGW\WHSE_LAND_USE_PLANNING.RMP_STRGC_LAND_RSRCE_PLAN_SVW</t>
  </si>
  <si>
    <t>STRGC_LAND_RSRCE_PLAN_NAME</t>
  </si>
  <si>
    <t>STRGC_LAND_RSRCE_PLAN_NAME = 'Haida Gwaii Land Use Objectives Order'</t>
  </si>
  <si>
    <t>Class2 Coast Grizzly Bear Habitat</t>
  </si>
  <si>
    <t>great_bear_grizzly_class2</t>
  </si>
  <si>
    <t>Q:\projects\GeoBC\Resource Report\data\inputs\GBRO_Schedules_20160120.gdb\GBRSchD_GB_20151105</t>
  </si>
  <si>
    <t>GB_CLASS</t>
  </si>
  <si>
    <t>GB_CLASS = 2</t>
  </si>
  <si>
    <t>No Special Restriction</t>
  </si>
  <si>
    <t>no_special_restriction</t>
  </si>
  <si>
    <t>WHSE_TANTALIS.TA_PARK_ECORES_PA_SVW</t>
  </si>
  <si>
    <t>ownership</t>
  </si>
  <si>
    <t>60N</t>
  </si>
  <si>
    <t>Crown - Ecological Reserve</t>
  </si>
  <si>
    <t>Crown – Provincial Park</t>
  </si>
  <si>
    <t>Crown – Protected Area</t>
  </si>
  <si>
    <t>Crown - Conservancy Area</t>
  </si>
  <si>
    <t>PROTECTED_LANDS_CODE = 'OI'</t>
  </si>
  <si>
    <t xml:space="preserve">WHSE_TANTALIS.TA_CONSERVANCY_AREAS_SVW </t>
  </si>
  <si>
    <t>all rows</t>
  </si>
  <si>
    <t>PROTECTED_LANDS_CODE = 'PP'</t>
  </si>
  <si>
    <t>PROTECTED_LANDS_CODE = 'PA'</t>
  </si>
  <si>
    <t xml:space="preserve">Crown - Ecological Reserve </t>
  </si>
  <si>
    <t xml:space="preserve">WHSE_TANTALIS.TA_CROWN_TENURES_SVW </t>
  </si>
  <si>
    <t>TENURE_SUBTYPE in ('MAP RESERVE','OIC RESERVE','SEC 15 OIC RESERVE', 'SEC 16 MAP RESERVE','STANDARD LEASE') and TENURE_SUBPURPOSE in ('ECOLOGICAL RESERVE') and TENURE_STAGE = 'TENURE' and (TENURE_EXPIRY is Null or TENURE_EXPIRY &gt; CURRENT_DATE)</t>
  </si>
  <si>
    <t>81N</t>
  </si>
  <si>
    <t>Local/Regional Park</t>
  </si>
  <si>
    <t>WHSE_TANTALIS.TA_CROWN_TENURES_SVW</t>
  </si>
  <si>
    <t>TENURE_SUBTYPE in ('MAP RESERVE','OIC RESERVE','SEC 15 OIC RESERVE', 'SEC 16 MAP RESERVE','STANDARD LEASE') and TENURE_SUBPURPOSE in ('LOCAL/REGIONAL PARK') and TENURE_STAGE = 'TENURE' and (TENURE_EXPIRY is Null or TENURE_EXPIRY &gt; CURRENT_DATE)</t>
  </si>
  <si>
    <t xml:space="preserve">WHSE_BASEMAPPING.GBA_LOCAL_REG_GREENSPACES_SP </t>
  </si>
  <si>
    <t>PARK_TYPE LIKE 'Regional%' (935 km2)</t>
  </si>
  <si>
    <t>WHA</t>
  </si>
  <si>
    <t>WHSE_WILDLIFE_MANAGEMENT.WCP_WILDLIFE_HABITAT_AREA_POLY</t>
  </si>
  <si>
    <t>TSA METHODOLOGY</t>
  </si>
  <si>
    <t>n04_park</t>
  </si>
  <si>
    <t>n05_wha</t>
  </si>
  <si>
    <t>Ownership Data Source</t>
  </si>
  <si>
    <t>Ownership Filter</t>
  </si>
  <si>
    <t>RR Data Source</t>
  </si>
  <si>
    <t>RR Filter</t>
  </si>
  <si>
    <t>all</t>
  </si>
  <si>
    <t>RR Name</t>
  </si>
  <si>
    <t>Difference</t>
  </si>
  <si>
    <t>same</t>
  </si>
  <si>
    <t>OWN Name</t>
  </si>
  <si>
    <t>No RR counterpart</t>
  </si>
  <si>
    <t>Wildlife Habitat Area</t>
  </si>
  <si>
    <t>TSA Filter</t>
  </si>
  <si>
    <t>OWN filter includes 150,418 ha, while RR filters includes 93,598 ha, for a difference of 56,821 ha</t>
  </si>
  <si>
    <t>TSA ha</t>
  </si>
  <si>
    <t>RR ha</t>
  </si>
  <si>
    <t>Diff</t>
  </si>
  <si>
    <t>TSA filter includes 2,078,088 ha while RR filter includes 1,774,636 ha - difference of 303,451 ha -- additionally - there is a 'NO HARVEST' category that isn't being filtered</t>
  </si>
  <si>
    <t>n06_rec</t>
  </si>
  <si>
    <t>68U</t>
  </si>
  <si>
    <t>Crown - Forest Recreation</t>
  </si>
  <si>
    <t>WHSE_FOREST_TENURE.FTEN_RECREATION_POLY_SVW</t>
  </si>
  <si>
    <t>Data Source</t>
  </si>
  <si>
    <t>RETIREMENT_DATE is Null and (RECREATION_FEATURE_CODE is not null or Project_type is not null) and RECREATION_FEATURE_CODE not in ('',' ')</t>
  </si>
  <si>
    <t>adj 100N</t>
  </si>
  <si>
    <t>adj 66N</t>
  </si>
  <si>
    <t>adj 81U</t>
  </si>
  <si>
    <t>Crown - Recreation Area</t>
  </si>
  <si>
    <t>PROTECTED_LANDS_CODE = 'RC'</t>
  </si>
  <si>
    <t>n07_misc</t>
  </si>
  <si>
    <t>adj 99N</t>
  </si>
  <si>
    <t>adj 69U</t>
  </si>
  <si>
    <t>Crown – Misc. lease</t>
  </si>
  <si>
    <t>Crown - Misc. Reserves</t>
  </si>
  <si>
    <t>TENURE_SUBTYPE in ('MAP RESERVE','OIC RESERVE','SEC 15 OIC RESERVE', 'SEC 16 MAP RESERVE','STANDARD LEASE','SEC 17 DESIGNATED USE AREA') AND NOT TENURE_LEGAL_DESCRIPTION LIKE '%Mountain Caribou%' and not TENURE_SUBPURPOSE = 'WATERSHED RESERVE' and not T ENURE_SUBPURPOSE = 'UREP/RECREATION RESERVE' and TENURE_STAGE = 'TENURE' and (TENURE_EXPIRY is Null or TENURE_EXPIRY &gt; CURRENT_DATE)</t>
  </si>
  <si>
    <t xml:space="preserve">adj 69U </t>
  </si>
  <si>
    <t>Crown - Misc. Reserves Caribou</t>
  </si>
  <si>
    <t>TENURE_SUBTYPE in ('SEC 17 DESIGNATED USE AREA') and (TENURE_LEGAL_DESCRIPTION LIKE '%Caribou%' or TENURE_LEGAL_DESCRIPTION LIKE '%caribou%' ) and TENURE_STAGE = 'TENURE' and (TENURE_EXPIRY is Null or TENURE_EXPIRY &gt; CURRENT_DATE)</t>
  </si>
  <si>
    <t>Crown - Watershed Reserve</t>
  </si>
  <si>
    <t>WHSE_WATER_MANAGEMENT.WLS_COMMUNITY_WS_PUB_SVW</t>
  </si>
  <si>
    <t>TENURE_SUBTYPE in ( 'MAP RESERVE', 'OIC RESERVE', 'STANDARD LEASE', 'SEC 15 OIC RESERVE', 'SEC 16 MAP RESERVE','FED TRANSF OF ADMIN, CONTROL &amp; BEN','SEC 17 DESIGNATED USE AREA' ) and TENURE_STAGE = 'TENURE' and (TENURE_EXPIRY is Null or TENURE_EXPIRY &gt; CURRENT_DATE) and TENURE_SUBPURPOSE = 'WATERSHED RESERVE'</t>
  </si>
  <si>
    <t>COMMUNITY_WS_CODE is Not Null</t>
  </si>
  <si>
    <t>TENURE_SUBTYPE in ('MAP RESERVE','OIC RESERVE','SEC 15 OIC RESERVE', 'SEC 16 MAP RESERVE','STANDARD LEASE') and TENURE_SUBPURPOSE in ('HUNTING/FISHING CAMP','COMMUNITY OUTDOOR RECREATION','FISH CAMPS','HUNT MPS','COMMUNITY FACILITY','CAMPSITE','SCHOOL/OUTDOOR EDUCATION FACILITY','BACK-COUNTRY RECREATION') and TENURE_STAGE = 'TENURE' and (TENURE_EXPIRY is Null or TENURE_EXPIRY &gt; CURRENT_DATE)</t>
  </si>
  <si>
    <t>RR</t>
  </si>
  <si>
    <t>NOT NEEDED - in n04_park</t>
  </si>
  <si>
    <t>(TIMBER_HARVEST_CODE = 'NO HARVEST ZONE' AND FEATURE_NOTES NOT LIKE '%not a legal boundary%') OR(TIMBER_HARVEST_CODE = 'NO HARVEST ZONE' AND FEATURE_NOTES IS NULL)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</si>
</sst>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70" formatCode="_-* #,##0_-;\-* #,##0_-;_-* &quot;-&quot;??_-;_-@_-"/>
  </numFmts>
  <fonts count="22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name val="Aptos Narrow"/>
      <family val="2"/>
      <scheme val="minor"/>
    </font>
    <font>
      <u/>
      <sz val="11"/>
      <name val="Aptos Narrow"/>
      <family val="2"/>
      <scheme val="minor"/>
    </font>
    <font>
      <u/>
      <sz val="11"/>
      <color theme="1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6" fillId="2" borderId="0" xfId="6"/>
    <xf numFmtId="0" fontId="8" fillId="4" borderId="0" xfId="8"/>
    <xf numFmtId="0" fontId="8" fillId="0" borderId="0" xfId="8" applyFill="1"/>
    <xf numFmtId="0" fontId="18" fillId="0" borderId="0" xfId="8" applyFont="1" applyFill="1"/>
    <xf numFmtId="0" fontId="18" fillId="0" borderId="0" xfId="0" applyFont="1" applyFill="1"/>
    <xf numFmtId="0" fontId="16" fillId="0" borderId="0" xfId="0" applyFont="1"/>
    <xf numFmtId="0" fontId="19" fillId="0" borderId="0" xfId="8" applyFont="1" applyFill="1"/>
    <xf numFmtId="0" fontId="20" fillId="0" borderId="0" xfId="0" applyFont="1" applyFill="1"/>
    <xf numFmtId="0" fontId="21" fillId="0" borderId="0" xfId="0" applyFont="1"/>
    <xf numFmtId="170" fontId="0" fillId="0" borderId="0" xfId="42" applyNumberFormat="1" applyFont="1"/>
    <xf numFmtId="170" fontId="8" fillId="0" borderId="0" xfId="42" applyNumberFormat="1" applyFont="1" applyFill="1"/>
    <xf numFmtId="0" fontId="16" fillId="0" borderId="10" xfId="0" applyFont="1" applyBorder="1"/>
    <xf numFmtId="0" fontId="0" fillId="0" borderId="10" xfId="0" applyBorder="1"/>
    <xf numFmtId="0" fontId="20" fillId="0" borderId="10" xfId="0" applyFont="1" applyFill="1" applyBorder="1"/>
    <xf numFmtId="0" fontId="18" fillId="0" borderId="10" xfId="8" applyFont="1" applyFill="1" applyBorder="1"/>
    <xf numFmtId="0" fontId="18" fillId="0" borderId="10" xfId="0" applyFont="1" applyFill="1" applyBorder="1"/>
    <xf numFmtId="0" fontId="21" fillId="0" borderId="10" xfId="0" applyFont="1" applyBorder="1"/>
    <xf numFmtId="0" fontId="6" fillId="2" borderId="10" xfId="6" applyBorder="1"/>
    <xf numFmtId="0" fontId="7" fillId="3" borderId="10" xfId="7" applyBorder="1"/>
    <xf numFmtId="0" fontId="8" fillId="4" borderId="10" xfId="8" applyBorder="1"/>
    <xf numFmtId="0" fontId="8" fillId="0" borderId="10" xfId="8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54C30-1976-4C7A-A34A-855B4A43A268}">
  <dimension ref="A1:K22"/>
  <sheetViews>
    <sheetView workbookViewId="0">
      <selection activeCell="J8" sqref="J8"/>
    </sheetView>
  </sheetViews>
  <sheetFormatPr defaultRowHeight="14.4" x14ac:dyDescent="0.3"/>
  <cols>
    <col min="1" max="1" width="12.33203125" bestFit="1" customWidth="1"/>
    <col min="3" max="3" width="41.44140625" customWidth="1"/>
    <col min="4" max="4" width="23.77734375" customWidth="1"/>
    <col min="6" max="6" width="21.44140625" customWidth="1"/>
    <col min="7" max="7" width="63.77734375" customWidth="1"/>
    <col min="8" max="8" width="9.6640625" hidden="1" customWidth="1"/>
    <col min="9" max="9" width="32.21875" hidden="1" customWidth="1"/>
    <col min="10" max="10" width="113.664062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78</v>
      </c>
      <c r="B2">
        <v>1</v>
      </c>
      <c r="C2" t="s">
        <v>79</v>
      </c>
      <c r="D2" t="s">
        <v>80</v>
      </c>
      <c r="E2">
        <v>1</v>
      </c>
      <c r="F2" t="s">
        <v>81</v>
      </c>
      <c r="G2" t="s">
        <v>82</v>
      </c>
      <c r="H2" t="s">
        <v>22</v>
      </c>
      <c r="I2" t="s">
        <v>83</v>
      </c>
      <c r="K2" t="s">
        <v>18</v>
      </c>
    </row>
    <row r="3" spans="1:11" s="1" customFormat="1" x14ac:dyDescent="0.3">
      <c r="A3" s="1" t="s">
        <v>78</v>
      </c>
      <c r="B3" s="1">
        <v>2</v>
      </c>
      <c r="C3" s="1" t="s">
        <v>84</v>
      </c>
      <c r="D3" s="1" t="s">
        <v>85</v>
      </c>
      <c r="E3" s="1">
        <v>1</v>
      </c>
      <c r="F3" s="1" t="s">
        <v>81</v>
      </c>
      <c r="G3" s="1" t="s">
        <v>86</v>
      </c>
      <c r="H3" s="1" t="s">
        <v>22</v>
      </c>
      <c r="I3" s="1" t="s">
        <v>87</v>
      </c>
      <c r="J3" s="1" t="s">
        <v>88</v>
      </c>
      <c r="K3" s="1" t="s">
        <v>18</v>
      </c>
    </row>
    <row r="4" spans="1:11" s="1" customFormat="1" x14ac:dyDescent="0.3">
      <c r="A4" s="1" t="s">
        <v>78</v>
      </c>
      <c r="B4" s="1">
        <v>3</v>
      </c>
      <c r="C4" s="1" t="s">
        <v>89</v>
      </c>
      <c r="D4" s="1" t="s">
        <v>90</v>
      </c>
      <c r="E4" s="1">
        <v>1</v>
      </c>
      <c r="F4" s="1" t="s">
        <v>81</v>
      </c>
      <c r="G4" s="1" t="s">
        <v>86</v>
      </c>
      <c r="H4" s="1" t="s">
        <v>22</v>
      </c>
      <c r="I4" s="1" t="s">
        <v>87</v>
      </c>
      <c r="J4" s="1" t="s">
        <v>91</v>
      </c>
      <c r="K4" s="1" t="s">
        <v>18</v>
      </c>
    </row>
    <row r="5" spans="1:11" s="1" customFormat="1" x14ac:dyDescent="0.3">
      <c r="A5" s="1" t="s">
        <v>78</v>
      </c>
      <c r="B5" s="1">
        <v>4</v>
      </c>
      <c r="C5" s="1" t="s">
        <v>92</v>
      </c>
      <c r="D5" s="1" t="s">
        <v>93</v>
      </c>
      <c r="E5" s="1">
        <v>1</v>
      </c>
      <c r="F5" s="1" t="s">
        <v>81</v>
      </c>
      <c r="G5" s="1" t="s">
        <v>94</v>
      </c>
      <c r="H5" s="1" t="s">
        <v>22</v>
      </c>
      <c r="I5" s="1" t="s">
        <v>95</v>
      </c>
      <c r="K5" s="1" t="s">
        <v>18</v>
      </c>
    </row>
    <row r="6" spans="1:11" s="1" customFormat="1" x14ac:dyDescent="0.3">
      <c r="A6" s="1" t="s">
        <v>78</v>
      </c>
      <c r="B6" s="1">
        <v>5</v>
      </c>
      <c r="C6" s="1" t="s">
        <v>96</v>
      </c>
      <c r="D6" s="1" t="s">
        <v>97</v>
      </c>
      <c r="E6" s="1">
        <v>1</v>
      </c>
      <c r="F6" s="1" t="s">
        <v>81</v>
      </c>
      <c r="G6" s="1" t="s">
        <v>86</v>
      </c>
      <c r="H6" s="1" t="s">
        <v>22</v>
      </c>
      <c r="I6" s="1" t="s">
        <v>87</v>
      </c>
      <c r="J6" s="1" t="s">
        <v>98</v>
      </c>
      <c r="K6" s="1" t="s">
        <v>18</v>
      </c>
    </row>
    <row r="7" spans="1:11" x14ac:dyDescent="0.3">
      <c r="A7" t="s">
        <v>78</v>
      </c>
      <c r="B7">
        <v>6</v>
      </c>
      <c r="C7" t="s">
        <v>99</v>
      </c>
      <c r="D7" t="s">
        <v>100</v>
      </c>
      <c r="E7">
        <v>1</v>
      </c>
      <c r="F7" t="s">
        <v>81</v>
      </c>
      <c r="G7" t="s">
        <v>101</v>
      </c>
      <c r="H7" t="s">
        <v>22</v>
      </c>
      <c r="I7" t="s">
        <v>102</v>
      </c>
      <c r="K7" t="s">
        <v>18</v>
      </c>
    </row>
    <row r="8" spans="1:11" x14ac:dyDescent="0.3">
      <c r="A8" t="s">
        <v>78</v>
      </c>
      <c r="B8">
        <v>7</v>
      </c>
      <c r="C8" t="s">
        <v>103</v>
      </c>
      <c r="D8" t="s">
        <v>104</v>
      </c>
      <c r="E8">
        <v>1</v>
      </c>
      <c r="F8" t="s">
        <v>81</v>
      </c>
      <c r="G8" t="s">
        <v>86</v>
      </c>
      <c r="H8" t="s">
        <v>22</v>
      </c>
      <c r="I8" t="s">
        <v>87</v>
      </c>
      <c r="J8" t="s">
        <v>105</v>
      </c>
      <c r="K8" t="s">
        <v>18</v>
      </c>
    </row>
    <row r="9" spans="1:11" s="2" customFormat="1" x14ac:dyDescent="0.3">
      <c r="A9" s="2" t="s">
        <v>78</v>
      </c>
      <c r="B9" s="2">
        <v>8</v>
      </c>
      <c r="C9" s="2" t="s">
        <v>106</v>
      </c>
      <c r="D9" s="2" t="s">
        <v>107</v>
      </c>
      <c r="E9" s="2">
        <v>1</v>
      </c>
      <c r="F9" s="2" t="s">
        <v>81</v>
      </c>
      <c r="G9" s="2" t="s">
        <v>108</v>
      </c>
      <c r="H9" s="2" t="s">
        <v>22</v>
      </c>
      <c r="I9" s="2" t="s">
        <v>109</v>
      </c>
      <c r="J9" s="2" t="s">
        <v>288</v>
      </c>
      <c r="K9" s="2" t="s">
        <v>18</v>
      </c>
    </row>
    <row r="10" spans="1:11" x14ac:dyDescent="0.3">
      <c r="A10" t="s">
        <v>78</v>
      </c>
      <c r="B10">
        <v>9</v>
      </c>
      <c r="C10" t="s">
        <v>111</v>
      </c>
      <c r="D10" t="s">
        <v>112</v>
      </c>
      <c r="E10">
        <v>2</v>
      </c>
      <c r="F10" t="s">
        <v>113</v>
      </c>
      <c r="G10" t="s">
        <v>114</v>
      </c>
      <c r="H10" t="s">
        <v>22</v>
      </c>
      <c r="I10" t="s">
        <v>115</v>
      </c>
      <c r="J10" t="s">
        <v>116</v>
      </c>
      <c r="K10" t="s">
        <v>18</v>
      </c>
    </row>
    <row r="11" spans="1:11" x14ac:dyDescent="0.3">
      <c r="A11" t="s">
        <v>78</v>
      </c>
      <c r="B11">
        <v>10</v>
      </c>
      <c r="C11" t="s">
        <v>117</v>
      </c>
      <c r="D11" t="s">
        <v>118</v>
      </c>
      <c r="E11">
        <v>2</v>
      </c>
      <c r="F11" t="s">
        <v>113</v>
      </c>
      <c r="G11" t="s">
        <v>119</v>
      </c>
      <c r="H11" t="s">
        <v>22</v>
      </c>
      <c r="I11" t="s">
        <v>120</v>
      </c>
      <c r="J11" t="s">
        <v>121</v>
      </c>
      <c r="K11" t="s">
        <v>18</v>
      </c>
    </row>
    <row r="12" spans="1:11" x14ac:dyDescent="0.3">
      <c r="A12" t="s">
        <v>78</v>
      </c>
      <c r="B12">
        <v>11</v>
      </c>
      <c r="C12" t="s">
        <v>122</v>
      </c>
      <c r="D12" t="s">
        <v>123</v>
      </c>
      <c r="E12">
        <v>2</v>
      </c>
      <c r="F12" t="s">
        <v>113</v>
      </c>
      <c r="G12" t="s">
        <v>124</v>
      </c>
      <c r="H12" t="s">
        <v>22</v>
      </c>
      <c r="I12" t="s">
        <v>125</v>
      </c>
      <c r="J12" t="s">
        <v>126</v>
      </c>
      <c r="K12" t="s">
        <v>18</v>
      </c>
    </row>
    <row r="13" spans="1:11" x14ac:dyDescent="0.3">
      <c r="A13" t="s">
        <v>78</v>
      </c>
      <c r="B13">
        <v>12</v>
      </c>
      <c r="C13" t="s">
        <v>127</v>
      </c>
      <c r="D13" t="s">
        <v>128</v>
      </c>
      <c r="E13">
        <v>2</v>
      </c>
      <c r="F13" t="s">
        <v>113</v>
      </c>
      <c r="G13" t="s">
        <v>124</v>
      </c>
      <c r="H13" t="s">
        <v>22</v>
      </c>
      <c r="I13" t="s">
        <v>129</v>
      </c>
      <c r="J13" t="s">
        <v>130</v>
      </c>
      <c r="K13" t="s">
        <v>18</v>
      </c>
    </row>
    <row r="14" spans="1:11" x14ac:dyDescent="0.3">
      <c r="A14" t="s">
        <v>78</v>
      </c>
      <c r="B14">
        <v>13</v>
      </c>
      <c r="C14" t="s">
        <v>131</v>
      </c>
      <c r="D14" t="s">
        <v>132</v>
      </c>
      <c r="E14">
        <v>2</v>
      </c>
      <c r="F14" t="s">
        <v>113</v>
      </c>
      <c r="G14" t="s">
        <v>133</v>
      </c>
      <c r="H14" t="s">
        <v>22</v>
      </c>
      <c r="I14" t="s">
        <v>134</v>
      </c>
      <c r="J14" t="s">
        <v>135</v>
      </c>
      <c r="K14" t="s">
        <v>18</v>
      </c>
    </row>
    <row r="15" spans="1:11" x14ac:dyDescent="0.3">
      <c r="A15" t="s">
        <v>78</v>
      </c>
      <c r="B15">
        <v>14</v>
      </c>
      <c r="C15" t="s">
        <v>136</v>
      </c>
      <c r="D15" t="s">
        <v>137</v>
      </c>
      <c r="E15">
        <v>2</v>
      </c>
      <c r="F15" t="s">
        <v>113</v>
      </c>
      <c r="G15" t="s">
        <v>124</v>
      </c>
      <c r="H15" t="s">
        <v>22</v>
      </c>
      <c r="I15" t="s">
        <v>129</v>
      </c>
      <c r="J15" t="s">
        <v>138</v>
      </c>
      <c r="K15" t="s">
        <v>18</v>
      </c>
    </row>
    <row r="16" spans="1:11" x14ac:dyDescent="0.3">
      <c r="A16" t="s">
        <v>78</v>
      </c>
      <c r="B16">
        <v>15</v>
      </c>
      <c r="C16" t="s">
        <v>139</v>
      </c>
      <c r="D16" t="s">
        <v>140</v>
      </c>
      <c r="E16">
        <v>2</v>
      </c>
      <c r="F16" t="s">
        <v>113</v>
      </c>
      <c r="G16" t="s">
        <v>124</v>
      </c>
      <c r="H16" t="s">
        <v>22</v>
      </c>
      <c r="I16" t="s">
        <v>129</v>
      </c>
      <c r="J16" t="s">
        <v>141</v>
      </c>
      <c r="K16" t="s">
        <v>18</v>
      </c>
    </row>
    <row r="17" spans="1:11" x14ac:dyDescent="0.3">
      <c r="A17" t="s">
        <v>78</v>
      </c>
      <c r="B17">
        <v>16</v>
      </c>
      <c r="C17" t="s">
        <v>142</v>
      </c>
      <c r="D17" t="s">
        <v>143</v>
      </c>
      <c r="E17">
        <v>2</v>
      </c>
      <c r="F17" t="s">
        <v>113</v>
      </c>
      <c r="G17" t="s">
        <v>144</v>
      </c>
      <c r="H17" t="s">
        <v>22</v>
      </c>
      <c r="I17" t="s">
        <v>145</v>
      </c>
      <c r="K17" t="s">
        <v>18</v>
      </c>
    </row>
    <row r="18" spans="1:11" x14ac:dyDescent="0.3">
      <c r="A18" t="s">
        <v>78</v>
      </c>
      <c r="B18">
        <v>17</v>
      </c>
      <c r="C18" t="s">
        <v>146</v>
      </c>
      <c r="D18" t="s">
        <v>147</v>
      </c>
      <c r="E18">
        <v>2</v>
      </c>
      <c r="F18" t="s">
        <v>113</v>
      </c>
      <c r="G18" t="s">
        <v>148</v>
      </c>
      <c r="H18" t="s">
        <v>22</v>
      </c>
      <c r="I18" t="s">
        <v>149</v>
      </c>
      <c r="J18" t="s">
        <v>150</v>
      </c>
      <c r="K18" t="s">
        <v>18</v>
      </c>
    </row>
    <row r="19" spans="1:11" x14ac:dyDescent="0.3">
      <c r="A19" t="s">
        <v>78</v>
      </c>
      <c r="B19">
        <v>18</v>
      </c>
      <c r="C19" t="s">
        <v>151</v>
      </c>
      <c r="D19" t="s">
        <v>152</v>
      </c>
      <c r="E19">
        <v>2</v>
      </c>
      <c r="F19" t="s">
        <v>113</v>
      </c>
      <c r="G19" t="s">
        <v>153</v>
      </c>
      <c r="H19" t="s">
        <v>22</v>
      </c>
      <c r="I19" t="s">
        <v>154</v>
      </c>
      <c r="J19" t="s">
        <v>155</v>
      </c>
      <c r="K19" t="s">
        <v>18</v>
      </c>
    </row>
    <row r="20" spans="1:11" x14ac:dyDescent="0.3">
      <c r="A20" t="s">
        <v>78</v>
      </c>
      <c r="B20">
        <v>19</v>
      </c>
      <c r="C20" t="s">
        <v>156</v>
      </c>
      <c r="D20" t="s">
        <v>157</v>
      </c>
      <c r="E20">
        <v>2</v>
      </c>
      <c r="F20" t="s">
        <v>113</v>
      </c>
      <c r="G20" t="s">
        <v>158</v>
      </c>
      <c r="H20" t="s">
        <v>22</v>
      </c>
      <c r="I20" t="s">
        <v>159</v>
      </c>
      <c r="K20" t="s">
        <v>18</v>
      </c>
    </row>
    <row r="21" spans="1:11" x14ac:dyDescent="0.3">
      <c r="A21" t="s">
        <v>78</v>
      </c>
      <c r="B21">
        <v>20</v>
      </c>
      <c r="C21" t="s">
        <v>160</v>
      </c>
      <c r="D21" t="s">
        <v>161</v>
      </c>
      <c r="E21">
        <v>2</v>
      </c>
      <c r="F21" t="s">
        <v>113</v>
      </c>
      <c r="G21" t="s">
        <v>124</v>
      </c>
      <c r="H21" t="s">
        <v>22</v>
      </c>
      <c r="I21" t="s">
        <v>162</v>
      </c>
      <c r="J21" t="s">
        <v>163</v>
      </c>
      <c r="K21" t="s">
        <v>18</v>
      </c>
    </row>
    <row r="22" spans="1:11" x14ac:dyDescent="0.3">
      <c r="A22" t="s">
        <v>78</v>
      </c>
      <c r="B22">
        <v>21</v>
      </c>
      <c r="C22" t="s">
        <v>164</v>
      </c>
      <c r="D22" t="s">
        <v>165</v>
      </c>
      <c r="E22">
        <v>2</v>
      </c>
      <c r="F22" t="s">
        <v>113</v>
      </c>
      <c r="G22" t="s">
        <v>166</v>
      </c>
      <c r="H22" t="s">
        <v>22</v>
      </c>
      <c r="K22" t="s">
        <v>18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36A9A-9A27-4B80-9A04-DA33C5E32F2C}">
  <dimension ref="A1:K44"/>
  <sheetViews>
    <sheetView workbookViewId="0">
      <selection activeCell="A36" sqref="A36:XFD44"/>
    </sheetView>
  </sheetViews>
  <sheetFormatPr defaultRowHeight="14.4" x14ac:dyDescent="0.3"/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 t="s">
        <v>11</v>
      </c>
      <c r="B2">
        <v>1</v>
      </c>
      <c r="C2" t="s">
        <v>12</v>
      </c>
      <c r="D2" t="s">
        <v>13</v>
      </c>
      <c r="E2">
        <v>5</v>
      </c>
      <c r="F2" t="s">
        <v>14</v>
      </c>
      <c r="G2" t="s">
        <v>15</v>
      </c>
      <c r="H2" t="s">
        <v>16</v>
      </c>
      <c r="I2" t="s">
        <v>17</v>
      </c>
      <c r="K2" t="s">
        <v>18</v>
      </c>
    </row>
    <row r="3" spans="1:11" x14ac:dyDescent="0.3">
      <c r="A3" t="s">
        <v>11</v>
      </c>
      <c r="B3">
        <v>2</v>
      </c>
      <c r="C3" t="s">
        <v>19</v>
      </c>
      <c r="D3" t="s">
        <v>20</v>
      </c>
      <c r="E3">
        <v>5</v>
      </c>
      <c r="F3" t="s">
        <v>14</v>
      </c>
      <c r="G3" t="s">
        <v>21</v>
      </c>
      <c r="H3" t="s">
        <v>22</v>
      </c>
      <c r="I3" t="s">
        <v>17</v>
      </c>
      <c r="K3" t="s">
        <v>18</v>
      </c>
    </row>
    <row r="4" spans="1:11" x14ac:dyDescent="0.3">
      <c r="A4" t="s">
        <v>11</v>
      </c>
      <c r="B4">
        <v>3</v>
      </c>
      <c r="C4" t="s">
        <v>23</v>
      </c>
      <c r="D4" t="s">
        <v>24</v>
      </c>
      <c r="E4">
        <v>5</v>
      </c>
      <c r="F4" t="s">
        <v>14</v>
      </c>
      <c r="G4" t="s">
        <v>25</v>
      </c>
      <c r="H4" t="s">
        <v>22</v>
      </c>
      <c r="I4" t="s">
        <v>17</v>
      </c>
      <c r="K4" t="s">
        <v>18</v>
      </c>
    </row>
    <row r="5" spans="1:11" x14ac:dyDescent="0.3">
      <c r="A5" t="s">
        <v>11</v>
      </c>
      <c r="B5">
        <v>4</v>
      </c>
      <c r="C5" t="s">
        <v>26</v>
      </c>
      <c r="D5" t="s">
        <v>27</v>
      </c>
      <c r="E5">
        <v>7</v>
      </c>
      <c r="F5" t="s">
        <v>28</v>
      </c>
      <c r="G5" t="s">
        <v>29</v>
      </c>
      <c r="H5" t="s">
        <v>22</v>
      </c>
      <c r="I5" t="s">
        <v>30</v>
      </c>
      <c r="K5" t="s">
        <v>18</v>
      </c>
    </row>
    <row r="6" spans="1:11" x14ac:dyDescent="0.3">
      <c r="A6" t="s">
        <v>11</v>
      </c>
      <c r="B6">
        <v>5</v>
      </c>
      <c r="C6" t="s">
        <v>31</v>
      </c>
      <c r="D6" t="s">
        <v>32</v>
      </c>
      <c r="E6">
        <v>7</v>
      </c>
      <c r="F6" t="s">
        <v>28</v>
      </c>
      <c r="G6" t="s">
        <v>33</v>
      </c>
      <c r="H6" t="s">
        <v>22</v>
      </c>
      <c r="I6" t="s">
        <v>34</v>
      </c>
      <c r="K6" t="s">
        <v>18</v>
      </c>
    </row>
    <row r="7" spans="1:11" x14ac:dyDescent="0.3">
      <c r="A7" t="s">
        <v>11</v>
      </c>
      <c r="B7">
        <v>6</v>
      </c>
      <c r="C7" t="s">
        <v>35</v>
      </c>
      <c r="D7" t="s">
        <v>36</v>
      </c>
      <c r="E7">
        <v>7</v>
      </c>
      <c r="F7" t="s">
        <v>28</v>
      </c>
      <c r="G7" t="s">
        <v>37</v>
      </c>
      <c r="H7" t="s">
        <v>22</v>
      </c>
      <c r="I7" t="s">
        <v>38</v>
      </c>
      <c r="J7" t="s">
        <v>39</v>
      </c>
      <c r="K7" t="s">
        <v>18</v>
      </c>
    </row>
    <row r="8" spans="1:11" x14ac:dyDescent="0.3">
      <c r="A8" t="s">
        <v>11</v>
      </c>
      <c r="B8">
        <v>7</v>
      </c>
      <c r="C8" t="s">
        <v>28</v>
      </c>
      <c r="D8" t="s">
        <v>40</v>
      </c>
      <c r="E8">
        <v>7</v>
      </c>
      <c r="F8" t="s">
        <v>28</v>
      </c>
      <c r="G8" t="s">
        <v>37</v>
      </c>
      <c r="H8" t="s">
        <v>22</v>
      </c>
      <c r="I8" t="s">
        <v>38</v>
      </c>
      <c r="J8" t="s">
        <v>41</v>
      </c>
      <c r="K8" t="s">
        <v>18</v>
      </c>
    </row>
    <row r="9" spans="1:11" x14ac:dyDescent="0.3">
      <c r="A9" t="s">
        <v>11</v>
      </c>
      <c r="B9">
        <v>8</v>
      </c>
      <c r="C9" t="s">
        <v>42</v>
      </c>
      <c r="D9" t="s">
        <v>43</v>
      </c>
      <c r="E9">
        <v>1</v>
      </c>
      <c r="F9" t="s">
        <v>44</v>
      </c>
      <c r="G9" t="s">
        <v>45</v>
      </c>
      <c r="H9" t="s">
        <v>16</v>
      </c>
      <c r="J9" t="s">
        <v>46</v>
      </c>
      <c r="K9" t="s">
        <v>18</v>
      </c>
    </row>
    <row r="10" spans="1:11" x14ac:dyDescent="0.3">
      <c r="A10" t="s">
        <v>11</v>
      </c>
      <c r="B10">
        <v>9</v>
      </c>
      <c r="C10" t="s">
        <v>47</v>
      </c>
      <c r="D10" t="s">
        <v>48</v>
      </c>
      <c r="E10">
        <v>2</v>
      </c>
      <c r="F10" t="s">
        <v>49</v>
      </c>
      <c r="G10" t="s">
        <v>45</v>
      </c>
      <c r="H10" t="s">
        <v>16</v>
      </c>
      <c r="J10" t="s">
        <v>50</v>
      </c>
      <c r="K10" t="s">
        <v>18</v>
      </c>
    </row>
    <row r="11" spans="1:11" x14ac:dyDescent="0.3">
      <c r="A11" t="s">
        <v>11</v>
      </c>
      <c r="B11">
        <v>10</v>
      </c>
      <c r="C11" t="s">
        <v>51</v>
      </c>
      <c r="D11" t="s">
        <v>52</v>
      </c>
      <c r="E11">
        <v>3</v>
      </c>
      <c r="F11" t="s">
        <v>53</v>
      </c>
      <c r="G11" t="s">
        <v>45</v>
      </c>
      <c r="H11" t="s">
        <v>16</v>
      </c>
      <c r="J11" t="s">
        <v>54</v>
      </c>
      <c r="K11" t="s">
        <v>18</v>
      </c>
    </row>
    <row r="12" spans="1:11" x14ac:dyDescent="0.3">
      <c r="A12" t="s">
        <v>11</v>
      </c>
      <c r="B12">
        <v>11</v>
      </c>
      <c r="C12" t="s">
        <v>55</v>
      </c>
      <c r="D12" t="s">
        <v>56</v>
      </c>
      <c r="E12">
        <v>4</v>
      </c>
      <c r="F12" t="s">
        <v>55</v>
      </c>
      <c r="G12" t="s">
        <v>45</v>
      </c>
      <c r="H12" t="s">
        <v>16</v>
      </c>
      <c r="J12" t="s">
        <v>57</v>
      </c>
      <c r="K12" t="s">
        <v>18</v>
      </c>
    </row>
    <row r="13" spans="1:11" x14ac:dyDescent="0.3">
      <c r="A13" t="s">
        <v>11</v>
      </c>
      <c r="B13">
        <v>12</v>
      </c>
      <c r="C13" t="s">
        <v>58</v>
      </c>
      <c r="D13" t="s">
        <v>59</v>
      </c>
      <c r="E13">
        <v>3</v>
      </c>
      <c r="F13" t="s">
        <v>53</v>
      </c>
      <c r="G13" t="s">
        <v>45</v>
      </c>
      <c r="H13" t="s">
        <v>16</v>
      </c>
      <c r="J13" t="s">
        <v>60</v>
      </c>
      <c r="K13" t="s">
        <v>18</v>
      </c>
    </row>
    <row r="14" spans="1:11" x14ac:dyDescent="0.3">
      <c r="A14" t="s">
        <v>11</v>
      </c>
      <c r="B14">
        <v>13</v>
      </c>
      <c r="C14" t="s">
        <v>61</v>
      </c>
      <c r="D14" t="s">
        <v>62</v>
      </c>
      <c r="E14">
        <v>5</v>
      </c>
      <c r="F14" t="s">
        <v>14</v>
      </c>
      <c r="G14" t="s">
        <v>63</v>
      </c>
      <c r="H14" t="s">
        <v>16</v>
      </c>
      <c r="I14" t="s">
        <v>17</v>
      </c>
      <c r="K14" t="s">
        <v>18</v>
      </c>
    </row>
    <row r="15" spans="1:11" x14ac:dyDescent="0.3">
      <c r="A15" t="s">
        <v>11</v>
      </c>
      <c r="B15">
        <v>14</v>
      </c>
      <c r="C15" t="s">
        <v>64</v>
      </c>
      <c r="D15" t="s">
        <v>65</v>
      </c>
      <c r="E15">
        <v>5</v>
      </c>
      <c r="F15" t="s">
        <v>14</v>
      </c>
      <c r="G15" t="s">
        <v>45</v>
      </c>
      <c r="H15" t="s">
        <v>16</v>
      </c>
      <c r="J15" t="s">
        <v>66</v>
      </c>
      <c r="K15" t="s">
        <v>18</v>
      </c>
    </row>
    <row r="16" spans="1:11" x14ac:dyDescent="0.3">
      <c r="A16" t="s">
        <v>11</v>
      </c>
      <c r="B16">
        <v>15</v>
      </c>
      <c r="C16" t="s">
        <v>67</v>
      </c>
      <c r="D16" t="s">
        <v>68</v>
      </c>
      <c r="E16">
        <v>1</v>
      </c>
      <c r="F16" t="s">
        <v>44</v>
      </c>
      <c r="G16" t="s">
        <v>69</v>
      </c>
      <c r="H16" t="s">
        <v>22</v>
      </c>
      <c r="I16" t="s">
        <v>70</v>
      </c>
      <c r="K16" t="s">
        <v>18</v>
      </c>
    </row>
    <row r="17" spans="1:11" x14ac:dyDescent="0.3">
      <c r="A17" t="s">
        <v>11</v>
      </c>
      <c r="B17">
        <v>16</v>
      </c>
      <c r="C17" t="s">
        <v>71</v>
      </c>
      <c r="D17" t="s">
        <v>72</v>
      </c>
      <c r="E17">
        <v>6</v>
      </c>
      <c r="F17" t="s">
        <v>71</v>
      </c>
      <c r="G17" t="s">
        <v>45</v>
      </c>
      <c r="H17" t="s">
        <v>16</v>
      </c>
      <c r="J17" t="s">
        <v>73</v>
      </c>
      <c r="K17" t="s">
        <v>18</v>
      </c>
    </row>
    <row r="18" spans="1:11" x14ac:dyDescent="0.3">
      <c r="A18" t="s">
        <v>11</v>
      </c>
      <c r="B18">
        <v>17</v>
      </c>
      <c r="C18" t="s">
        <v>74</v>
      </c>
      <c r="D18" t="s">
        <v>75</v>
      </c>
      <c r="E18">
        <v>8</v>
      </c>
      <c r="F18" t="s">
        <v>76</v>
      </c>
      <c r="G18" t="s">
        <v>77</v>
      </c>
      <c r="H18" t="s">
        <v>22</v>
      </c>
      <c r="K18" t="s">
        <v>18</v>
      </c>
    </row>
    <row r="19" spans="1:11" x14ac:dyDescent="0.3">
      <c r="A19" t="s">
        <v>78</v>
      </c>
      <c r="B19">
        <v>32</v>
      </c>
      <c r="C19" t="s">
        <v>207</v>
      </c>
      <c r="D19" t="s">
        <v>208</v>
      </c>
      <c r="E19">
        <v>4</v>
      </c>
      <c r="F19" t="s">
        <v>209</v>
      </c>
      <c r="G19" t="s">
        <v>170</v>
      </c>
      <c r="H19" t="s">
        <v>22</v>
      </c>
      <c r="I19" t="s">
        <v>171</v>
      </c>
      <c r="J19" t="s">
        <v>210</v>
      </c>
      <c r="K19" t="s">
        <v>18</v>
      </c>
    </row>
    <row r="20" spans="1:11" x14ac:dyDescent="0.3">
      <c r="A20" t="s">
        <v>78</v>
      </c>
      <c r="B20">
        <v>33</v>
      </c>
      <c r="C20" t="s">
        <v>211</v>
      </c>
      <c r="D20" t="s">
        <v>212</v>
      </c>
      <c r="E20">
        <v>4</v>
      </c>
      <c r="F20" t="s">
        <v>209</v>
      </c>
      <c r="G20" t="s">
        <v>114</v>
      </c>
      <c r="H20" t="s">
        <v>22</v>
      </c>
      <c r="I20" t="s">
        <v>115</v>
      </c>
      <c r="J20" t="s">
        <v>213</v>
      </c>
      <c r="K20" t="s">
        <v>18</v>
      </c>
    </row>
    <row r="21" spans="1:11" x14ac:dyDescent="0.3">
      <c r="A21" t="s">
        <v>78</v>
      </c>
      <c r="B21">
        <v>34</v>
      </c>
      <c r="C21" t="s">
        <v>214</v>
      </c>
      <c r="D21" t="s">
        <v>215</v>
      </c>
      <c r="E21">
        <v>4</v>
      </c>
      <c r="F21" t="s">
        <v>209</v>
      </c>
      <c r="G21" t="s">
        <v>119</v>
      </c>
      <c r="H21" t="s">
        <v>22</v>
      </c>
      <c r="I21" t="s">
        <v>120</v>
      </c>
      <c r="J21" t="s">
        <v>216</v>
      </c>
      <c r="K21" t="s">
        <v>18</v>
      </c>
    </row>
    <row r="22" spans="1:11" x14ac:dyDescent="0.3">
      <c r="A22" t="s">
        <v>78</v>
      </c>
      <c r="B22">
        <v>35</v>
      </c>
      <c r="C22" t="s">
        <v>217</v>
      </c>
      <c r="D22" t="s">
        <v>218</v>
      </c>
      <c r="E22">
        <v>4</v>
      </c>
      <c r="F22" t="s">
        <v>209</v>
      </c>
      <c r="G22" t="s">
        <v>186</v>
      </c>
      <c r="H22" t="s">
        <v>22</v>
      </c>
      <c r="I22" t="s">
        <v>187</v>
      </c>
      <c r="J22" t="s">
        <v>219</v>
      </c>
      <c r="K22" t="s">
        <v>18</v>
      </c>
    </row>
    <row r="23" spans="1:11" x14ac:dyDescent="0.3">
      <c r="A23" t="s">
        <v>78</v>
      </c>
      <c r="B23">
        <v>36</v>
      </c>
      <c r="C23" t="s">
        <v>220</v>
      </c>
      <c r="D23" t="s">
        <v>221</v>
      </c>
      <c r="E23">
        <v>4</v>
      </c>
      <c r="F23" t="s">
        <v>209</v>
      </c>
      <c r="G23" t="s">
        <v>186</v>
      </c>
      <c r="H23" t="s">
        <v>22</v>
      </c>
      <c r="I23" t="s">
        <v>187</v>
      </c>
      <c r="J23" t="s">
        <v>222</v>
      </c>
      <c r="K23" t="s">
        <v>18</v>
      </c>
    </row>
    <row r="24" spans="1:11" x14ac:dyDescent="0.3">
      <c r="A24" t="s">
        <v>78</v>
      </c>
      <c r="B24">
        <v>37</v>
      </c>
      <c r="C24" t="s">
        <v>223</v>
      </c>
      <c r="D24" t="s">
        <v>224</v>
      </c>
      <c r="E24">
        <v>4</v>
      </c>
      <c r="F24" t="s">
        <v>209</v>
      </c>
      <c r="G24" t="s">
        <v>225</v>
      </c>
      <c r="H24" t="s">
        <v>22</v>
      </c>
      <c r="I24" t="s">
        <v>226</v>
      </c>
      <c r="K24" t="s">
        <v>18</v>
      </c>
    </row>
    <row r="25" spans="1:11" x14ac:dyDescent="0.3">
      <c r="A25" t="s">
        <v>78</v>
      </c>
      <c r="B25">
        <v>38</v>
      </c>
      <c r="C25" t="s">
        <v>227</v>
      </c>
      <c r="D25" t="s">
        <v>228</v>
      </c>
      <c r="E25">
        <v>4</v>
      </c>
      <c r="F25" t="s">
        <v>209</v>
      </c>
      <c r="G25" t="s">
        <v>204</v>
      </c>
      <c r="H25" t="s">
        <v>22</v>
      </c>
      <c r="I25" t="s">
        <v>205</v>
      </c>
      <c r="J25" t="s">
        <v>229</v>
      </c>
      <c r="K25" t="s">
        <v>18</v>
      </c>
    </row>
    <row r="26" spans="1:11" x14ac:dyDescent="0.3">
      <c r="A26" t="s">
        <v>78</v>
      </c>
      <c r="B26">
        <v>39</v>
      </c>
      <c r="C26" t="s">
        <v>230</v>
      </c>
      <c r="D26" t="s">
        <v>231</v>
      </c>
      <c r="E26">
        <v>4</v>
      </c>
      <c r="F26" t="s">
        <v>209</v>
      </c>
      <c r="G26" t="s">
        <v>232</v>
      </c>
      <c r="H26" t="s">
        <v>22</v>
      </c>
      <c r="I26" t="s">
        <v>187</v>
      </c>
      <c r="J26" t="s">
        <v>233</v>
      </c>
      <c r="K26" t="s">
        <v>18</v>
      </c>
    </row>
    <row r="27" spans="1:11" x14ac:dyDescent="0.3">
      <c r="A27" t="s">
        <v>78</v>
      </c>
      <c r="B27">
        <v>40</v>
      </c>
      <c r="C27" t="s">
        <v>234</v>
      </c>
      <c r="D27" t="s">
        <v>235</v>
      </c>
      <c r="E27">
        <v>4</v>
      </c>
      <c r="F27" t="s">
        <v>209</v>
      </c>
      <c r="G27" t="s">
        <v>124</v>
      </c>
      <c r="H27" t="s">
        <v>22</v>
      </c>
      <c r="I27" t="s">
        <v>200</v>
      </c>
      <c r="J27" t="s">
        <v>236</v>
      </c>
      <c r="K27" t="s">
        <v>18</v>
      </c>
    </row>
    <row r="28" spans="1:11" x14ac:dyDescent="0.3">
      <c r="A28" t="s">
        <v>78</v>
      </c>
      <c r="B28">
        <v>41</v>
      </c>
      <c r="C28" t="s">
        <v>237</v>
      </c>
      <c r="D28" t="s">
        <v>238</v>
      </c>
      <c r="E28">
        <v>4</v>
      </c>
      <c r="F28" t="s">
        <v>209</v>
      </c>
      <c r="G28" t="s">
        <v>239</v>
      </c>
      <c r="H28" t="s">
        <v>22</v>
      </c>
      <c r="I28" t="s">
        <v>240</v>
      </c>
      <c r="K28" t="s">
        <v>18</v>
      </c>
    </row>
    <row r="29" spans="1:11" x14ac:dyDescent="0.3">
      <c r="A29" t="s">
        <v>78</v>
      </c>
      <c r="B29">
        <v>42</v>
      </c>
      <c r="C29" t="s">
        <v>241</v>
      </c>
      <c r="D29" t="s">
        <v>242</v>
      </c>
      <c r="E29">
        <v>5</v>
      </c>
      <c r="F29" t="s">
        <v>243</v>
      </c>
      <c r="G29" t="s">
        <v>148</v>
      </c>
      <c r="H29" t="s">
        <v>22</v>
      </c>
      <c r="I29" t="s">
        <v>244</v>
      </c>
      <c r="J29" t="s">
        <v>245</v>
      </c>
      <c r="K29" t="s">
        <v>18</v>
      </c>
    </row>
    <row r="30" spans="1:11" x14ac:dyDescent="0.3">
      <c r="A30" t="s">
        <v>78</v>
      </c>
      <c r="B30">
        <v>43</v>
      </c>
      <c r="C30" t="s">
        <v>246</v>
      </c>
      <c r="D30" t="s">
        <v>247</v>
      </c>
      <c r="E30">
        <v>5</v>
      </c>
      <c r="F30" t="s">
        <v>243</v>
      </c>
      <c r="G30" t="s">
        <v>133</v>
      </c>
      <c r="H30" t="s">
        <v>22</v>
      </c>
      <c r="I30" t="s">
        <v>248</v>
      </c>
      <c r="J30" t="s">
        <v>249</v>
      </c>
      <c r="K30" t="s">
        <v>18</v>
      </c>
    </row>
    <row r="31" spans="1:11" x14ac:dyDescent="0.3">
      <c r="A31" t="s">
        <v>78</v>
      </c>
      <c r="B31">
        <v>44</v>
      </c>
      <c r="C31" t="s">
        <v>250</v>
      </c>
      <c r="D31" t="s">
        <v>251</v>
      </c>
      <c r="E31">
        <v>5</v>
      </c>
      <c r="F31" t="s">
        <v>243</v>
      </c>
      <c r="G31" t="s">
        <v>252</v>
      </c>
      <c r="H31" t="s">
        <v>22</v>
      </c>
      <c r="K31" t="s">
        <v>18</v>
      </c>
    </row>
    <row r="32" spans="1:11" x14ac:dyDescent="0.3">
      <c r="A32" t="s">
        <v>78</v>
      </c>
      <c r="B32">
        <v>45</v>
      </c>
      <c r="C32" t="s">
        <v>253</v>
      </c>
      <c r="D32" t="s">
        <v>254</v>
      </c>
      <c r="E32">
        <v>5</v>
      </c>
      <c r="F32" t="s">
        <v>243</v>
      </c>
      <c r="G32" t="s">
        <v>186</v>
      </c>
      <c r="H32" t="s">
        <v>22</v>
      </c>
      <c r="I32" t="s">
        <v>187</v>
      </c>
      <c r="J32" t="s">
        <v>255</v>
      </c>
      <c r="K32" t="s">
        <v>18</v>
      </c>
    </row>
    <row r="33" spans="1:11" x14ac:dyDescent="0.3">
      <c r="A33" t="s">
        <v>78</v>
      </c>
      <c r="B33">
        <v>46</v>
      </c>
      <c r="C33" t="s">
        <v>256</v>
      </c>
      <c r="D33" t="s">
        <v>257</v>
      </c>
      <c r="E33">
        <v>5</v>
      </c>
      <c r="F33" t="s">
        <v>243</v>
      </c>
      <c r="G33" t="s">
        <v>258</v>
      </c>
      <c r="H33" t="s">
        <v>22</v>
      </c>
      <c r="I33" t="s">
        <v>259</v>
      </c>
      <c r="J33" t="s">
        <v>260</v>
      </c>
      <c r="K33" t="s">
        <v>18</v>
      </c>
    </row>
    <row r="34" spans="1:11" x14ac:dyDescent="0.3">
      <c r="A34" t="s">
        <v>78</v>
      </c>
      <c r="B34">
        <v>47</v>
      </c>
      <c r="C34" t="s">
        <v>261</v>
      </c>
      <c r="D34" t="s">
        <v>262</v>
      </c>
      <c r="E34">
        <v>5</v>
      </c>
      <c r="F34" t="s">
        <v>243</v>
      </c>
      <c r="G34" t="s">
        <v>263</v>
      </c>
      <c r="H34" t="s">
        <v>22</v>
      </c>
      <c r="I34" t="s">
        <v>264</v>
      </c>
      <c r="J34" t="s">
        <v>265</v>
      </c>
      <c r="K34" t="s">
        <v>18</v>
      </c>
    </row>
    <row r="35" spans="1:11" x14ac:dyDescent="0.3">
      <c r="A35" t="s">
        <v>78</v>
      </c>
      <c r="B35">
        <v>48</v>
      </c>
      <c r="C35" t="s">
        <v>266</v>
      </c>
      <c r="D35" t="s">
        <v>267</v>
      </c>
      <c r="E35">
        <v>6</v>
      </c>
      <c r="F35" t="s">
        <v>266</v>
      </c>
      <c r="G35" t="s">
        <v>77</v>
      </c>
      <c r="H35" t="s">
        <v>22</v>
      </c>
      <c r="K35" t="s">
        <v>18</v>
      </c>
    </row>
    <row r="36" spans="1:11" x14ac:dyDescent="0.3">
      <c r="A36" t="s">
        <v>78</v>
      </c>
      <c r="B36">
        <v>22</v>
      </c>
      <c r="C36" t="s">
        <v>167</v>
      </c>
      <c r="D36" t="s">
        <v>168</v>
      </c>
      <c r="E36">
        <v>3</v>
      </c>
      <c r="F36" t="s">
        <v>169</v>
      </c>
      <c r="G36" t="s">
        <v>170</v>
      </c>
      <c r="H36" t="s">
        <v>22</v>
      </c>
      <c r="I36" t="s">
        <v>171</v>
      </c>
      <c r="J36" t="s">
        <v>172</v>
      </c>
      <c r="K36" t="s">
        <v>18</v>
      </c>
    </row>
    <row r="37" spans="1:11" x14ac:dyDescent="0.3">
      <c r="A37" t="s">
        <v>78</v>
      </c>
      <c r="B37">
        <v>23</v>
      </c>
      <c r="C37" t="s">
        <v>173</v>
      </c>
      <c r="D37" t="s">
        <v>174</v>
      </c>
      <c r="E37">
        <v>3</v>
      </c>
      <c r="F37" t="s">
        <v>169</v>
      </c>
      <c r="G37" t="s">
        <v>175</v>
      </c>
      <c r="H37" t="s">
        <v>22</v>
      </c>
      <c r="I37" t="s">
        <v>176</v>
      </c>
      <c r="K37" t="s">
        <v>18</v>
      </c>
    </row>
    <row r="38" spans="1:11" x14ac:dyDescent="0.3">
      <c r="A38" t="s">
        <v>78</v>
      </c>
      <c r="B38">
        <v>24</v>
      </c>
      <c r="C38" t="s">
        <v>177</v>
      </c>
      <c r="D38" t="s">
        <v>178</v>
      </c>
      <c r="E38">
        <v>3</v>
      </c>
      <c r="F38" t="s">
        <v>169</v>
      </c>
      <c r="G38" t="s">
        <v>179</v>
      </c>
      <c r="H38" t="s">
        <v>22</v>
      </c>
      <c r="I38" t="s">
        <v>176</v>
      </c>
      <c r="K38" t="s">
        <v>18</v>
      </c>
    </row>
    <row r="39" spans="1:11" x14ac:dyDescent="0.3">
      <c r="A39" t="s">
        <v>78</v>
      </c>
      <c r="B39">
        <v>25</v>
      </c>
      <c r="C39" t="s">
        <v>180</v>
      </c>
      <c r="D39" t="s">
        <v>181</v>
      </c>
      <c r="E39">
        <v>3</v>
      </c>
      <c r="F39" t="s">
        <v>169</v>
      </c>
      <c r="G39" t="s">
        <v>182</v>
      </c>
      <c r="H39" t="s">
        <v>22</v>
      </c>
      <c r="I39" t="s">
        <v>183</v>
      </c>
      <c r="K39" t="s">
        <v>18</v>
      </c>
    </row>
    <row r="40" spans="1:11" x14ac:dyDescent="0.3">
      <c r="A40" t="s">
        <v>78</v>
      </c>
      <c r="B40">
        <v>27</v>
      </c>
      <c r="C40" t="s">
        <v>184</v>
      </c>
      <c r="D40" t="s">
        <v>185</v>
      </c>
      <c r="E40">
        <v>3</v>
      </c>
      <c r="F40" t="s">
        <v>169</v>
      </c>
      <c r="G40" t="s">
        <v>186</v>
      </c>
      <c r="H40" t="s">
        <v>22</v>
      </c>
      <c r="I40" t="s">
        <v>187</v>
      </c>
      <c r="J40" t="s">
        <v>188</v>
      </c>
      <c r="K40" t="s">
        <v>189</v>
      </c>
    </row>
    <row r="41" spans="1:11" x14ac:dyDescent="0.3">
      <c r="A41" t="s">
        <v>78</v>
      </c>
      <c r="B41">
        <v>28</v>
      </c>
      <c r="C41" t="s">
        <v>190</v>
      </c>
      <c r="D41" t="s">
        <v>191</v>
      </c>
      <c r="E41">
        <v>3</v>
      </c>
      <c r="F41" t="s">
        <v>169</v>
      </c>
      <c r="G41" t="s">
        <v>186</v>
      </c>
      <c r="H41" t="s">
        <v>22</v>
      </c>
      <c r="I41" t="s">
        <v>187</v>
      </c>
      <c r="J41" t="s">
        <v>192</v>
      </c>
      <c r="K41" t="s">
        <v>18</v>
      </c>
    </row>
    <row r="42" spans="1:11" x14ac:dyDescent="0.3">
      <c r="A42" t="s">
        <v>78</v>
      </c>
      <c r="B42">
        <v>29</v>
      </c>
      <c r="C42" t="s">
        <v>193</v>
      </c>
      <c r="D42" t="s">
        <v>194</v>
      </c>
      <c r="E42">
        <v>3</v>
      </c>
      <c r="F42" t="s">
        <v>169</v>
      </c>
      <c r="G42" t="s">
        <v>195</v>
      </c>
      <c r="H42" t="s">
        <v>22</v>
      </c>
      <c r="I42" t="s">
        <v>196</v>
      </c>
      <c r="J42" t="s">
        <v>197</v>
      </c>
      <c r="K42" t="s">
        <v>18</v>
      </c>
    </row>
    <row r="43" spans="1:11" x14ac:dyDescent="0.3">
      <c r="A43" t="s">
        <v>78</v>
      </c>
      <c r="B43">
        <v>30</v>
      </c>
      <c r="C43" t="s">
        <v>198</v>
      </c>
      <c r="D43" t="s">
        <v>199</v>
      </c>
      <c r="E43">
        <v>3</v>
      </c>
      <c r="F43" t="s">
        <v>169</v>
      </c>
      <c r="G43" t="s">
        <v>124</v>
      </c>
      <c r="H43" t="s">
        <v>22</v>
      </c>
      <c r="I43" t="s">
        <v>200</v>
      </c>
      <c r="J43" t="s">
        <v>201</v>
      </c>
      <c r="K43" t="s">
        <v>18</v>
      </c>
    </row>
    <row r="44" spans="1:11" x14ac:dyDescent="0.3">
      <c r="A44" t="s">
        <v>78</v>
      </c>
      <c r="B44">
        <v>31</v>
      </c>
      <c r="C44" t="s">
        <v>202</v>
      </c>
      <c r="D44" t="s">
        <v>203</v>
      </c>
      <c r="E44">
        <v>3</v>
      </c>
      <c r="F44" t="s">
        <v>169</v>
      </c>
      <c r="G44" t="s">
        <v>204</v>
      </c>
      <c r="H44" t="s">
        <v>22</v>
      </c>
      <c r="I44" t="s">
        <v>205</v>
      </c>
      <c r="J44" t="s">
        <v>206</v>
      </c>
      <c r="K44" t="s">
        <v>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EDA0A-2E1C-477F-BE85-FA1AF2B87006}">
  <dimension ref="A1:L33"/>
  <sheetViews>
    <sheetView tabSelected="1" workbookViewId="0">
      <selection activeCell="B30" sqref="B30"/>
    </sheetView>
  </sheetViews>
  <sheetFormatPr defaultRowHeight="14.4" x14ac:dyDescent="0.3"/>
  <cols>
    <col min="1" max="1" width="14.77734375" customWidth="1"/>
    <col min="3" max="3" width="27.6640625" customWidth="1"/>
    <col min="4" max="4" width="43" customWidth="1"/>
    <col min="5" max="5" width="42.6640625" customWidth="1"/>
    <col min="6" max="6" width="17.77734375" style="13" customWidth="1"/>
    <col min="7" max="7" width="26.44140625" customWidth="1"/>
    <col min="8" max="8" width="25" customWidth="1"/>
    <col min="9" max="9" width="26.33203125" style="13" customWidth="1"/>
    <col min="10" max="10" width="11.44140625" customWidth="1"/>
    <col min="11" max="11" width="11.109375" customWidth="1"/>
    <col min="12" max="12" width="9.6640625" customWidth="1"/>
  </cols>
  <sheetData>
    <row r="1" spans="1:12" x14ac:dyDescent="0.3">
      <c r="A1" s="6" t="s">
        <v>291</v>
      </c>
      <c r="F1" s="12" t="s">
        <v>336</v>
      </c>
    </row>
    <row r="2" spans="1:12" x14ac:dyDescent="0.3">
      <c r="A2" s="6" t="s">
        <v>292</v>
      </c>
    </row>
    <row r="3" spans="1:12" s="9" customFormat="1" x14ac:dyDescent="0.3">
      <c r="A3" s="8"/>
      <c r="B3" s="8" t="s">
        <v>38</v>
      </c>
      <c r="C3" s="8" t="s">
        <v>302</v>
      </c>
      <c r="D3" s="9" t="s">
        <v>294</v>
      </c>
      <c r="E3" s="9" t="s">
        <v>295</v>
      </c>
      <c r="F3" s="14" t="s">
        <v>299</v>
      </c>
      <c r="G3" s="8" t="s">
        <v>296</v>
      </c>
      <c r="H3" s="9" t="s">
        <v>297</v>
      </c>
      <c r="I3" s="17" t="s">
        <v>300</v>
      </c>
      <c r="J3" s="9" t="s">
        <v>307</v>
      </c>
      <c r="K3" s="9" t="s">
        <v>308</v>
      </c>
      <c r="L3" s="9" t="s">
        <v>309</v>
      </c>
    </row>
    <row r="4" spans="1:12" x14ac:dyDescent="0.3">
      <c r="A4" t="s">
        <v>269</v>
      </c>
      <c r="B4" t="s">
        <v>270</v>
      </c>
      <c r="C4" t="s">
        <v>271</v>
      </c>
      <c r="D4" t="s">
        <v>268</v>
      </c>
      <c r="E4" t="s">
        <v>275</v>
      </c>
      <c r="F4" s="13" t="s">
        <v>84</v>
      </c>
      <c r="G4" t="s">
        <v>268</v>
      </c>
      <c r="H4" t="s">
        <v>88</v>
      </c>
      <c r="I4" s="18" t="s">
        <v>301</v>
      </c>
      <c r="J4" s="10"/>
      <c r="K4" s="10"/>
      <c r="L4" s="10"/>
    </row>
    <row r="5" spans="1:12" x14ac:dyDescent="0.3">
      <c r="A5" t="s">
        <v>269</v>
      </c>
      <c r="B5" t="s">
        <v>270</v>
      </c>
      <c r="C5" t="s">
        <v>272</v>
      </c>
      <c r="D5" t="s">
        <v>268</v>
      </c>
      <c r="E5" t="s">
        <v>278</v>
      </c>
      <c r="F5" s="13" t="s">
        <v>89</v>
      </c>
      <c r="G5" t="s">
        <v>268</v>
      </c>
      <c r="H5" t="s">
        <v>91</v>
      </c>
      <c r="I5" s="18" t="s">
        <v>301</v>
      </c>
      <c r="J5" s="10"/>
      <c r="K5" s="10"/>
      <c r="L5" s="10"/>
    </row>
    <row r="6" spans="1:12" x14ac:dyDescent="0.3">
      <c r="A6" t="s">
        <v>269</v>
      </c>
      <c r="B6" t="s">
        <v>270</v>
      </c>
      <c r="C6" t="s">
        <v>273</v>
      </c>
      <c r="D6" t="s">
        <v>268</v>
      </c>
      <c r="E6" t="s">
        <v>279</v>
      </c>
      <c r="F6" s="13" t="s">
        <v>96</v>
      </c>
      <c r="G6" t="s">
        <v>268</v>
      </c>
      <c r="H6" t="s">
        <v>98</v>
      </c>
      <c r="I6" s="18" t="s">
        <v>301</v>
      </c>
      <c r="J6" s="10"/>
      <c r="K6" s="10"/>
      <c r="L6" s="10"/>
    </row>
    <row r="7" spans="1:12" x14ac:dyDescent="0.3">
      <c r="A7" t="s">
        <v>269</v>
      </c>
      <c r="B7" t="s">
        <v>270</v>
      </c>
      <c r="C7" t="s">
        <v>274</v>
      </c>
      <c r="D7" t="s">
        <v>276</v>
      </c>
      <c r="E7" t="s">
        <v>298</v>
      </c>
      <c r="F7" s="13" t="s">
        <v>92</v>
      </c>
      <c r="G7" t="s">
        <v>276</v>
      </c>
      <c r="H7" t="s">
        <v>277</v>
      </c>
      <c r="I7" s="18" t="s">
        <v>301</v>
      </c>
      <c r="J7" s="10"/>
      <c r="K7" s="10"/>
      <c r="L7" s="10"/>
    </row>
    <row r="8" spans="1:12" x14ac:dyDescent="0.3">
      <c r="A8" t="s">
        <v>269</v>
      </c>
      <c r="B8" t="s">
        <v>270</v>
      </c>
      <c r="C8" t="s">
        <v>280</v>
      </c>
      <c r="D8" t="s">
        <v>281</v>
      </c>
      <c r="E8" t="s">
        <v>282</v>
      </c>
      <c r="F8" s="13" t="s">
        <v>280</v>
      </c>
      <c r="I8" s="19" t="s">
        <v>303</v>
      </c>
      <c r="J8" s="10">
        <v>59827</v>
      </c>
      <c r="K8" s="10"/>
      <c r="L8" s="10"/>
    </row>
    <row r="9" spans="1:12" x14ac:dyDescent="0.3">
      <c r="A9" t="s">
        <v>269</v>
      </c>
      <c r="B9" t="s">
        <v>283</v>
      </c>
      <c r="C9" t="s">
        <v>284</v>
      </c>
      <c r="D9" t="s">
        <v>285</v>
      </c>
      <c r="E9" t="s">
        <v>286</v>
      </c>
      <c r="F9" s="13" t="s">
        <v>284</v>
      </c>
      <c r="I9" s="19" t="s">
        <v>303</v>
      </c>
      <c r="J9" s="10">
        <v>2902</v>
      </c>
      <c r="K9" s="10"/>
      <c r="L9" s="10"/>
    </row>
    <row r="10" spans="1:12" x14ac:dyDescent="0.3">
      <c r="A10" t="s">
        <v>269</v>
      </c>
      <c r="B10" t="s">
        <v>283</v>
      </c>
      <c r="C10" t="s">
        <v>284</v>
      </c>
      <c r="D10" t="s">
        <v>287</v>
      </c>
      <c r="E10" t="s">
        <v>298</v>
      </c>
      <c r="F10" s="13" t="s">
        <v>284</v>
      </c>
      <c r="H10" t="s">
        <v>110</v>
      </c>
      <c r="I10" s="20" t="s">
        <v>306</v>
      </c>
      <c r="J10" s="10">
        <v>150418</v>
      </c>
      <c r="K10" s="10">
        <v>93598</v>
      </c>
      <c r="L10" s="10">
        <f>J10-K10</f>
        <v>56820</v>
      </c>
    </row>
    <row r="11" spans="1:12" s="3" customFormat="1" x14ac:dyDescent="0.3">
      <c r="A11" s="4"/>
      <c r="B11" s="4"/>
      <c r="C11" s="4"/>
      <c r="D11"/>
      <c r="E11"/>
      <c r="F11" s="15"/>
      <c r="G11"/>
      <c r="I11" s="21"/>
      <c r="J11" s="11"/>
      <c r="K11" s="11"/>
      <c r="L11" s="10"/>
    </row>
    <row r="12" spans="1:12" s="3" customFormat="1" x14ac:dyDescent="0.3">
      <c r="A12" s="7" t="s">
        <v>293</v>
      </c>
      <c r="B12" s="4"/>
      <c r="C12" s="4"/>
      <c r="D12"/>
      <c r="E12"/>
      <c r="F12" s="15"/>
      <c r="G12"/>
      <c r="I12" s="21"/>
      <c r="J12" s="11"/>
      <c r="K12" s="11"/>
      <c r="L12" s="10"/>
    </row>
    <row r="13" spans="1:12" s="3" customFormat="1" x14ac:dyDescent="0.3">
      <c r="A13" s="7"/>
      <c r="B13" s="4"/>
      <c r="C13" s="4"/>
      <c r="D13" s="9" t="s">
        <v>315</v>
      </c>
      <c r="E13" s="9" t="s">
        <v>305</v>
      </c>
      <c r="F13" s="14" t="s">
        <v>299</v>
      </c>
      <c r="G13" s="8" t="s">
        <v>296</v>
      </c>
      <c r="H13" s="9" t="s">
        <v>297</v>
      </c>
      <c r="I13" s="17" t="s">
        <v>300</v>
      </c>
      <c r="J13" s="11"/>
      <c r="K13" s="11"/>
      <c r="L13" s="10"/>
    </row>
    <row r="14" spans="1:12" x14ac:dyDescent="0.3">
      <c r="B14" t="s">
        <v>289</v>
      </c>
      <c r="C14" t="s">
        <v>304</v>
      </c>
      <c r="D14" t="s">
        <v>290</v>
      </c>
      <c r="E14" t="s">
        <v>116</v>
      </c>
      <c r="F14" s="13" t="s">
        <v>117</v>
      </c>
      <c r="G14" t="s">
        <v>290</v>
      </c>
      <c r="H14" t="s">
        <v>338</v>
      </c>
      <c r="I14" s="20" t="s">
        <v>310</v>
      </c>
      <c r="J14" s="10">
        <v>2078088</v>
      </c>
      <c r="K14" s="10">
        <v>1774636</v>
      </c>
      <c r="L14" s="10">
        <f t="shared" ref="L14" si="0">J14-K14</f>
        <v>303452</v>
      </c>
    </row>
    <row r="15" spans="1:12" x14ac:dyDescent="0.3">
      <c r="A15" s="5"/>
      <c r="B15" s="5"/>
      <c r="C15" s="5"/>
      <c r="F15" s="16"/>
      <c r="J15" s="10"/>
      <c r="K15" s="10"/>
      <c r="L15" s="10"/>
    </row>
    <row r="16" spans="1:12" x14ac:dyDescent="0.3">
      <c r="A16" s="6" t="s">
        <v>311</v>
      </c>
      <c r="J16" s="10"/>
      <c r="K16" s="10"/>
      <c r="L16" s="10"/>
    </row>
    <row r="17" spans="1:12" x14ac:dyDescent="0.3">
      <c r="A17" s="6"/>
      <c r="B17" s="8" t="s">
        <v>38</v>
      </c>
      <c r="C17" s="8" t="s">
        <v>302</v>
      </c>
      <c r="D17" s="9" t="s">
        <v>294</v>
      </c>
      <c r="E17" s="9" t="s">
        <v>295</v>
      </c>
      <c r="F17" s="14" t="s">
        <v>299</v>
      </c>
      <c r="G17" s="8" t="s">
        <v>296</v>
      </c>
      <c r="H17" s="9" t="s">
        <v>297</v>
      </c>
      <c r="I17" s="17" t="s">
        <v>300</v>
      </c>
      <c r="J17" s="10"/>
      <c r="K17" s="10"/>
      <c r="L17" s="10"/>
    </row>
    <row r="18" spans="1:12" x14ac:dyDescent="0.3">
      <c r="A18" t="s">
        <v>269</v>
      </c>
      <c r="B18" t="s">
        <v>318</v>
      </c>
      <c r="C18" t="s">
        <v>320</v>
      </c>
      <c r="D18" t="s">
        <v>268</v>
      </c>
      <c r="E18" t="s">
        <v>321</v>
      </c>
      <c r="F18" s="13" t="s">
        <v>103</v>
      </c>
      <c r="G18" t="s">
        <v>268</v>
      </c>
      <c r="H18" t="s">
        <v>105</v>
      </c>
      <c r="I18" s="18" t="s">
        <v>301</v>
      </c>
      <c r="J18" s="10"/>
      <c r="K18" s="10"/>
      <c r="L18" s="10"/>
    </row>
    <row r="19" spans="1:12" x14ac:dyDescent="0.3">
      <c r="A19" t="s">
        <v>269</v>
      </c>
      <c r="B19" t="s">
        <v>312</v>
      </c>
      <c r="C19" t="s">
        <v>313</v>
      </c>
      <c r="D19" t="s">
        <v>314</v>
      </c>
      <c r="E19" t="s">
        <v>316</v>
      </c>
      <c r="J19" s="10"/>
      <c r="K19" s="10"/>
      <c r="L19" s="10"/>
    </row>
    <row r="20" spans="1:12" x14ac:dyDescent="0.3">
      <c r="A20" t="s">
        <v>269</v>
      </c>
      <c r="B20" t="s">
        <v>319</v>
      </c>
      <c r="C20" t="s">
        <v>284</v>
      </c>
      <c r="D20" t="s">
        <v>337</v>
      </c>
      <c r="J20" s="10"/>
      <c r="K20" s="10"/>
      <c r="L20" s="10"/>
    </row>
    <row r="21" spans="1:12" x14ac:dyDescent="0.3">
      <c r="A21" t="s">
        <v>269</v>
      </c>
      <c r="B21" t="s">
        <v>317</v>
      </c>
      <c r="J21" s="10"/>
      <c r="K21" s="10"/>
      <c r="L21" s="10"/>
    </row>
    <row r="22" spans="1:12" x14ac:dyDescent="0.3">
      <c r="J22" s="10"/>
      <c r="K22" s="10"/>
      <c r="L22" s="10"/>
    </row>
    <row r="23" spans="1:12" x14ac:dyDescent="0.3">
      <c r="A23" s="6" t="s">
        <v>322</v>
      </c>
      <c r="J23" s="10"/>
      <c r="K23" s="10"/>
      <c r="L23" s="10"/>
    </row>
    <row r="24" spans="1:12" x14ac:dyDescent="0.3">
      <c r="B24" s="8" t="s">
        <v>38</v>
      </c>
      <c r="C24" s="8" t="s">
        <v>302</v>
      </c>
      <c r="D24" s="9" t="s">
        <v>294</v>
      </c>
      <c r="E24" s="9" t="s">
        <v>295</v>
      </c>
      <c r="F24" s="14" t="s">
        <v>299</v>
      </c>
      <c r="G24" s="8" t="s">
        <v>296</v>
      </c>
      <c r="H24" s="9" t="s">
        <v>297</v>
      </c>
      <c r="I24" s="17" t="s">
        <v>300</v>
      </c>
      <c r="J24" s="10"/>
      <c r="K24" s="10"/>
      <c r="L24" s="10"/>
    </row>
    <row r="25" spans="1:12" x14ac:dyDescent="0.3">
      <c r="A25" t="s">
        <v>269</v>
      </c>
      <c r="B25" t="s">
        <v>324</v>
      </c>
      <c r="C25" t="s">
        <v>326</v>
      </c>
      <c r="D25" t="s">
        <v>285</v>
      </c>
      <c r="E25" t="s">
        <v>327</v>
      </c>
      <c r="I25" s="19" t="s">
        <v>303</v>
      </c>
      <c r="J25" s="10"/>
      <c r="K25" s="10"/>
      <c r="L25" s="10"/>
    </row>
    <row r="26" spans="1:12" x14ac:dyDescent="0.3">
      <c r="A26" t="s">
        <v>269</v>
      </c>
      <c r="B26" t="s">
        <v>328</v>
      </c>
      <c r="C26" t="s">
        <v>329</v>
      </c>
      <c r="D26" t="s">
        <v>285</v>
      </c>
      <c r="E26" t="s">
        <v>330</v>
      </c>
      <c r="I26" s="19" t="s">
        <v>303</v>
      </c>
      <c r="J26" s="10"/>
      <c r="K26" s="10"/>
      <c r="L26" s="10"/>
    </row>
    <row r="27" spans="1:12" x14ac:dyDescent="0.3">
      <c r="A27" t="s">
        <v>269</v>
      </c>
      <c r="B27" t="s">
        <v>328</v>
      </c>
      <c r="C27" t="s">
        <v>331</v>
      </c>
      <c r="D27" t="s">
        <v>285</v>
      </c>
      <c r="E27" t="s">
        <v>333</v>
      </c>
      <c r="I27" s="19" t="s">
        <v>303</v>
      </c>
      <c r="J27" s="10"/>
      <c r="K27" s="10"/>
      <c r="L27" s="10"/>
    </row>
    <row r="28" spans="1:12" x14ac:dyDescent="0.3">
      <c r="A28" t="s">
        <v>269</v>
      </c>
      <c r="B28" t="s">
        <v>328</v>
      </c>
      <c r="C28" t="s">
        <v>331</v>
      </c>
      <c r="D28" t="s">
        <v>332</v>
      </c>
      <c r="E28" t="s">
        <v>334</v>
      </c>
      <c r="I28" s="19" t="s">
        <v>303</v>
      </c>
      <c r="J28" s="10"/>
      <c r="K28" s="10"/>
      <c r="L28" s="10"/>
    </row>
    <row r="29" spans="1:12" x14ac:dyDescent="0.3">
      <c r="A29" t="s">
        <v>269</v>
      </c>
      <c r="B29" t="s">
        <v>323</v>
      </c>
      <c r="C29" t="s">
        <v>325</v>
      </c>
      <c r="D29" t="s">
        <v>285</v>
      </c>
      <c r="E29" t="s">
        <v>335</v>
      </c>
      <c r="I29" s="19" t="s">
        <v>303</v>
      </c>
      <c r="J29" s="10"/>
      <c r="K29" s="10"/>
      <c r="L29" s="10"/>
    </row>
    <row r="30" spans="1:12" x14ac:dyDescent="0.3">
      <c r="J30" s="10"/>
      <c r="K30" s="10"/>
      <c r="L30" s="10"/>
    </row>
    <row r="31" spans="1:12" x14ac:dyDescent="0.3">
      <c r="J31" s="10"/>
      <c r="K31" s="10"/>
      <c r="L31" s="10"/>
    </row>
    <row r="32" spans="1:12" x14ac:dyDescent="0.3">
      <c r="J32" s="10"/>
      <c r="K32" s="10"/>
      <c r="L32" s="10"/>
    </row>
    <row r="33" spans="10:12" x14ac:dyDescent="0.3">
      <c r="J33" s="10"/>
      <c r="K33" s="10"/>
      <c r="L33" s="10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datalist_April_2024</vt:lpstr>
      <vt:lpstr>Sheet1</vt:lpstr>
      <vt:lpstr>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Eckstrand, Hailey FOR:EX</dc:creator>
  <cp:lastModifiedBy>Eckstrand, Hailey FOR:EX</cp:lastModifiedBy>
  <dcterms:created xsi:type="dcterms:W3CDTF">2024-12-18T18:24:40Z</dcterms:created>
  <dcterms:modified xsi:type="dcterms:W3CDTF">2025-01-07T21:51:52Z</dcterms:modified>
</cp:coreProperties>
</file>