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sueta\Quartech Projects\PSP\testing\PIMS.Tests.Automation\Data\"/>
    </mc:Choice>
  </mc:AlternateContent>
  <xr:revisionPtr revIDLastSave="0" documentId="13_ncr:1_{56DE393E-D6B4-46DB-A57A-52D632B394CD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IndividualContacts" sheetId="1" r:id="rId1"/>
    <sheet name="OrganizationContacts" sheetId="2" r:id="rId2"/>
    <sheet name="Projects" sheetId="3" r:id="rId3"/>
    <sheet name="ProjectsProduct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" i="3" l="1"/>
  <c r="D3" i="3"/>
  <c r="D4" i="3"/>
  <c r="D5" i="3"/>
  <c r="D2" i="3"/>
</calcChain>
</file>

<file path=xl/sharedStrings.xml><?xml version="1.0" encoding="utf-8"?>
<sst xmlns="http://schemas.openxmlformats.org/spreadsheetml/2006/main" count="407" uniqueCount="285">
  <si>
    <t>BillingAddressLine1</t>
  </si>
  <si>
    <t>BillingCity</t>
  </si>
  <si>
    <t>BillingCountry</t>
  </si>
  <si>
    <t>BillingOtherCountry</t>
  </si>
  <si>
    <t>BillingPostalCode</t>
  </si>
  <si>
    <t>Email2</t>
  </si>
  <si>
    <t>FirstName</t>
  </si>
  <si>
    <t>LastName</t>
  </si>
  <si>
    <t>MailAddressLine1</t>
  </si>
  <si>
    <t>MailCity</t>
  </si>
  <si>
    <t>MailCountry</t>
  </si>
  <si>
    <t>MailPostalCode</t>
  </si>
  <si>
    <t>MailProvince</t>
  </si>
  <si>
    <t>MailProvDisplay</t>
  </si>
  <si>
    <t>MiddleName</t>
  </si>
  <si>
    <t>Organization</t>
  </si>
  <si>
    <t>Phone2</t>
  </si>
  <si>
    <t>PreferableName</t>
  </si>
  <si>
    <t>PropertyAddressLine1</t>
  </si>
  <si>
    <t>PropertyCity</t>
  </si>
  <si>
    <t>PropertyCountry</t>
  </si>
  <si>
    <t>PropertyPostalCode</t>
  </si>
  <si>
    <t>PropertyProvince</t>
  </si>
  <si>
    <t>136 Exford St.</t>
  </si>
  <si>
    <t>Brisbane</t>
  </si>
  <si>
    <t>Other</t>
  </si>
  <si>
    <t>Australia</t>
  </si>
  <si>
    <t>anne.lee@test.ca</t>
  </si>
  <si>
    <t>anne.lee@telus.ca</t>
  </si>
  <si>
    <t>Anne</t>
  </si>
  <si>
    <t>Lee</t>
  </si>
  <si>
    <t>123-5667 Main St.</t>
  </si>
  <si>
    <t>Bellevue</t>
  </si>
  <si>
    <t>United States of America</t>
  </si>
  <si>
    <t>Washington</t>
  </si>
  <si>
    <t>WA</t>
  </si>
  <si>
    <t>Elizabeth</t>
  </si>
  <si>
    <t>BC Hydro and Telus</t>
  </si>
  <si>
    <t>(236) 323-0988</t>
  </si>
  <si>
    <t>Phone1</t>
  </si>
  <si>
    <t>Email1</t>
  </si>
  <si>
    <t>(778) 200-2000</t>
  </si>
  <si>
    <t>Anne Lee</t>
  </si>
  <si>
    <t>Guadalajara</t>
  </si>
  <si>
    <t>Mexico</t>
  </si>
  <si>
    <t>Anne Elizabeth Lee</t>
  </si>
  <si>
    <t>Comments</t>
  </si>
  <si>
    <t>MailOtherCountry</t>
  </si>
  <si>
    <t>PropertyOtherCountry</t>
  </si>
  <si>
    <t>john.doe@test.ca</t>
  </si>
  <si>
    <t>John</t>
  </si>
  <si>
    <t>Doe</t>
  </si>
  <si>
    <t>1234 Douglas St.</t>
  </si>
  <si>
    <t>Victoria</t>
  </si>
  <si>
    <t>Canada</t>
  </si>
  <si>
    <t>V7B 1F6</t>
  </si>
  <si>
    <t>British Columbia</t>
  </si>
  <si>
    <t>BC</t>
  </si>
  <si>
    <t>John Doe</t>
  </si>
  <si>
    <t>Av. Pardo y Aliaga 675</t>
  </si>
  <si>
    <t>Lima</t>
  </si>
  <si>
    <t>Peru</t>
  </si>
  <si>
    <t>Lima 23</t>
  </si>
  <si>
    <t>Automation complete Individual contact creation</t>
  </si>
  <si>
    <t>Automation required only Individual contact creation</t>
  </si>
  <si>
    <t>Automation complete Individual contact creation with Other addresses only</t>
  </si>
  <si>
    <t>maria_lopez@test.com</t>
  </si>
  <si>
    <t>maria_lopez@canadacoins.com</t>
  </si>
  <si>
    <t>Maria</t>
  </si>
  <si>
    <t>Lopez</t>
  </si>
  <si>
    <t>7890 Boundary St.</t>
  </si>
  <si>
    <t>Melbourne</t>
  </si>
  <si>
    <t>VIC</t>
  </si>
  <si>
    <t>Alexandra</t>
  </si>
  <si>
    <t>(604) 444-8989</t>
  </si>
  <si>
    <t>(604) 900-0002</t>
  </si>
  <si>
    <t>Chile</t>
  </si>
  <si>
    <t>Gral. Manuel Baquedano 015</t>
  </si>
  <si>
    <t>Maria Alexandra Lopez</t>
  </si>
  <si>
    <t>Alias</t>
  </si>
  <si>
    <t>OrganizationName</t>
  </si>
  <si>
    <t>AutoCorpII</t>
  </si>
  <si>
    <t>BD de Parc.</t>
  </si>
  <si>
    <t>Coupvray</t>
  </si>
  <si>
    <t>France</t>
  </si>
  <si>
    <t>info@testcorp.fr</t>
  </si>
  <si>
    <t>contact@testcorp.fr</t>
  </si>
  <si>
    <t>IncorporationNumber</t>
  </si>
  <si>
    <t>BC78990</t>
  </si>
  <si>
    <t>Vancouver</t>
  </si>
  <si>
    <t>V5M 4T5</t>
  </si>
  <si>
    <t>Automation Test Corp II</t>
  </si>
  <si>
    <t>(778) 323-0988</t>
  </si>
  <si>
    <t>(778) 323-0989</t>
  </si>
  <si>
    <t>One Apple Park Way</t>
  </si>
  <si>
    <t>Cupertino</t>
  </si>
  <si>
    <t>California</t>
  </si>
  <si>
    <t>Automated complete Organization Contact creation</t>
  </si>
  <si>
    <t>Automated required only Organization Contact creation</t>
  </si>
  <si>
    <t>info@testcorp.com</t>
  </si>
  <si>
    <t>12801 W Sunrise Blvd</t>
  </si>
  <si>
    <t>Sunrise</t>
  </si>
  <si>
    <t>Florida</t>
  </si>
  <si>
    <t>FL</t>
  </si>
  <si>
    <t>Automation Test Corp I</t>
  </si>
  <si>
    <t>(954) 846-2350</t>
  </si>
  <si>
    <t>EmailType1</t>
  </si>
  <si>
    <t>EmailType2</t>
  </si>
  <si>
    <t>Personal email</t>
  </si>
  <si>
    <t>Work email</t>
  </si>
  <si>
    <t>PhoneType1</t>
  </si>
  <si>
    <t>PhoneType2</t>
  </si>
  <si>
    <t>Facsimile machine</t>
  </si>
  <si>
    <t>Personal mobile phone</t>
  </si>
  <si>
    <t>Personal phone</t>
  </si>
  <si>
    <t>Work mobile phone</t>
  </si>
  <si>
    <t>Work phone</t>
  </si>
  <si>
    <t>BillingProvince</t>
  </si>
  <si>
    <t>Status</t>
  </si>
  <si>
    <t>FullName</t>
  </si>
  <si>
    <t>MailAddressLine2</t>
  </si>
  <si>
    <t>MailAddressLine3</t>
  </si>
  <si>
    <t>PropertyAddressLine2</t>
  </si>
  <si>
    <t>PropertyAddressLine3</t>
  </si>
  <si>
    <t>BillingAddressLine2</t>
  </si>
  <si>
    <t>BillingAddressLine3</t>
  </si>
  <si>
    <t>EmailTypeDisplay1</t>
  </si>
  <si>
    <t>EmailTypeDisplay2</t>
  </si>
  <si>
    <t>PhoneTypeDisplay2</t>
  </si>
  <si>
    <t>PhoneTypeDisplay1</t>
  </si>
  <si>
    <t>Personal</t>
  </si>
  <si>
    <t>Work</t>
  </si>
  <si>
    <t>Fax</t>
  </si>
  <si>
    <t>Mobile</t>
  </si>
  <si>
    <t>Office 556</t>
  </si>
  <si>
    <t>Buzzer 234</t>
  </si>
  <si>
    <t>Office 890</t>
  </si>
  <si>
    <t>Zona Centro</t>
  </si>
  <si>
    <t>Av. Fray Antonio Alcalde 10</t>
  </si>
  <si>
    <t>Dpto 103</t>
  </si>
  <si>
    <t>Apt 203B</t>
  </si>
  <si>
    <t>Room 205</t>
  </si>
  <si>
    <t>Test Case Description</t>
  </si>
  <si>
    <t>Complete individual form</t>
  </si>
  <si>
    <t>Minimum required Individual form</t>
  </si>
  <si>
    <t>Individual with all Addresses as "Other"</t>
  </si>
  <si>
    <t>Oficina 718</t>
  </si>
  <si>
    <t>Piso 13</t>
  </si>
  <si>
    <t>Oficina 1326</t>
  </si>
  <si>
    <t>Home</t>
  </si>
  <si>
    <t>Landline</t>
  </si>
  <si>
    <t>ACTIVE</t>
  </si>
  <si>
    <t>Complete organization contact form</t>
  </si>
  <si>
    <t>Minimum required organization form</t>
  </si>
  <si>
    <t>#650</t>
  </si>
  <si>
    <t>2889 E 12th Ave</t>
  </si>
  <si>
    <t>Buzzer 189</t>
  </si>
  <si>
    <t>Sector 198-0</t>
  </si>
  <si>
    <t>Office 1897</t>
  </si>
  <si>
    <t>Nbr 122</t>
  </si>
  <si>
    <t>Office 2323</t>
  </si>
  <si>
    <t>BillingCityProvinceView</t>
  </si>
  <si>
    <t>PropertyCityProvinceView</t>
  </si>
  <si>
    <t>Antofagasta</t>
  </si>
  <si>
    <t>Cupertino CA</t>
  </si>
  <si>
    <t>MailCityProvinceView</t>
  </si>
  <si>
    <t>Bellevue WA</t>
  </si>
  <si>
    <t>Victoria BC</t>
  </si>
  <si>
    <t>Guadalajara MX</t>
  </si>
  <si>
    <t>Minimum user to update</t>
  </si>
  <si>
    <t>Automation Test Corp III</t>
  </si>
  <si>
    <t>contact@testcorp.com</t>
  </si>
  <si>
    <t>johns@testcorp.com</t>
  </si>
  <si>
    <t>(604) 999-9000</t>
  </si>
  <si>
    <t>(604) 605-9000</t>
  </si>
  <si>
    <t>123 Sun Avenue</t>
  </si>
  <si>
    <t>Surrey</t>
  </si>
  <si>
    <t>Automated required only Organization Contact to be updated</t>
  </si>
  <si>
    <t>Minimum required Individual to update</t>
  </si>
  <si>
    <t>Non-existing individual</t>
  </si>
  <si>
    <t>Selina</t>
  </si>
  <si>
    <t>White</t>
  </si>
  <si>
    <t>Selina White</t>
  </si>
  <si>
    <t>selina.white@yahoo.com</t>
  </si>
  <si>
    <t>selina.white2@hotmail.com</t>
  </si>
  <si>
    <t>(236) 555-8900</t>
  </si>
  <si>
    <t>(778) 567-9876</t>
  </si>
  <si>
    <t>7890 Yew St.</t>
  </si>
  <si>
    <t>Apt 311</t>
  </si>
  <si>
    <t>Kitsilano</t>
  </si>
  <si>
    <t>Kitsilano BC</t>
  </si>
  <si>
    <t>V8Z 2B7</t>
  </si>
  <si>
    <t>Automation required only individual contact to update</t>
  </si>
  <si>
    <t>Gaston</t>
  </si>
  <si>
    <t>Tong</t>
  </si>
  <si>
    <t>Gaston Tong</t>
  </si>
  <si>
    <t>Non-existing organization</t>
  </si>
  <si>
    <t>Auto Corp Investments</t>
  </si>
  <si>
    <t>11105 BRIDGE ROAD HOLDINGS LTD</t>
  </si>
  <si>
    <t>V6Z 3S5</t>
  </si>
  <si>
    <t>Vancouver BC</t>
  </si>
  <si>
    <t>Sunrise FL</t>
  </si>
  <si>
    <t>Surrey BC</t>
  </si>
  <si>
    <t>Test Case description</t>
  </si>
  <si>
    <t>MOTIRegion</t>
  </si>
  <si>
    <t>CostEstimate</t>
  </si>
  <si>
    <t>Objectives</t>
  </si>
  <si>
    <t>Scope</t>
  </si>
  <si>
    <t>ProductsCount</t>
  </si>
  <si>
    <t>ProductsRowStart</t>
  </si>
  <si>
    <t>Summary</t>
  </si>
  <si>
    <t>CreatedBy</t>
  </si>
  <si>
    <t>UpdatedBy</t>
  </si>
  <si>
    <t>StartDate</t>
  </si>
  <si>
    <t>Complete Project with 3 Products</t>
  </si>
  <si>
    <t>Required only fields Project with no Products</t>
  </si>
  <si>
    <t>Required only fields Project with 1 Product</t>
  </si>
  <si>
    <t>Project with 10 Products</t>
  </si>
  <si>
    <t>UpdateStatus</t>
  </si>
  <si>
    <t>Name</t>
  </si>
  <si>
    <t>Number</t>
  </si>
  <si>
    <t>CodeName</t>
  </si>
  <si>
    <t>UpdateName</t>
  </si>
  <si>
    <t>UpdateNumber</t>
  </si>
  <si>
    <t>UpdateCodeName</t>
  </si>
  <si>
    <t>UpdateMOTIRegion</t>
  </si>
  <si>
    <t>UpdateSummary</t>
  </si>
  <si>
    <t>Automation Project 01</t>
  </si>
  <si>
    <t>Automation Project 02</t>
  </si>
  <si>
    <t>Automation Project 03</t>
  </si>
  <si>
    <t>Automation Project 04</t>
  </si>
  <si>
    <t>AU-0001</t>
  </si>
  <si>
    <t>AU-0002</t>
  </si>
  <si>
    <t>AU-0003</t>
  </si>
  <si>
    <t>AU-0004</t>
  </si>
  <si>
    <t>Active (AC)</t>
  </si>
  <si>
    <t>Cancelled (CA)</t>
  </si>
  <si>
    <t>Consolidated (CNCN)</t>
  </si>
  <si>
    <t>Completed (CO)</t>
  </si>
  <si>
    <t>South Coast Region</t>
  </si>
  <si>
    <t>Southern Interior Region</t>
  </si>
  <si>
    <t>Northern Region</t>
  </si>
  <si>
    <t>Project created by Automation Testing - 3 products associated</t>
  </si>
  <si>
    <t>Project created by Automation Testing - 1 products associated</t>
  </si>
  <si>
    <t>Project created by Automation Testing - no products associated</t>
  </si>
  <si>
    <t>Project created by Automation Testing - 10 products associated</t>
  </si>
  <si>
    <t>TRANPSP1</t>
  </si>
  <si>
    <t>Updated Automation Project 01</t>
  </si>
  <si>
    <t>UPAU-0001</t>
  </si>
  <si>
    <t>On Hold (HO)</t>
  </si>
  <si>
    <t>Project updated by Automation Testing - 3 products associated</t>
  </si>
  <si>
    <t>UpdateStartDate</t>
  </si>
  <si>
    <t>UpdateCostEstimate</t>
  </si>
  <si>
    <t>UpdateObjectives</t>
  </si>
  <si>
    <t>UpdateScope</t>
  </si>
  <si>
    <t>AU-0001-01</t>
  </si>
  <si>
    <t>AU-0001-02</t>
  </si>
  <si>
    <t>AU-0001-03</t>
  </si>
  <si>
    <t>Automated Product 001</t>
  </si>
  <si>
    <t>Automated Product 002</t>
  </si>
  <si>
    <t>Automated Product 003</t>
  </si>
  <si>
    <t>Regression Testing - create new products within a project</t>
  </si>
  <si>
    <t>Most common cases of creating a product</t>
  </si>
  <si>
    <t>UPAU-0001-01</t>
  </si>
  <si>
    <t>UPAU-0001-02</t>
  </si>
  <si>
    <t>UPAU-0001-03</t>
  </si>
  <si>
    <t>Automated Product 001 - updated</t>
  </si>
  <si>
    <t>Automated Product 002 - updated</t>
  </si>
  <si>
    <t>Automated Product 003 -updated</t>
  </si>
  <si>
    <t>Updated material product</t>
  </si>
  <si>
    <t>AU-0001-01 Automated Product 001</t>
  </si>
  <si>
    <t>AU-0001-02 Automated Product 002</t>
  </si>
  <si>
    <t>AU-0001-03 Automated Product 003</t>
  </si>
  <si>
    <t>UPAU-0001-01 Automated Product 001 - updated</t>
  </si>
  <si>
    <t>UPAU-0001-02 Automated Product 002 - updated</t>
  </si>
  <si>
    <t>UPAU-0001-03 Automated Product 003 -updated</t>
  </si>
  <si>
    <t>ProductName</t>
  </si>
  <si>
    <t>Updated new scope - Testing</t>
  </si>
  <si>
    <t>ProductCodeName</t>
  </si>
  <si>
    <t>ProductCode</t>
  </si>
  <si>
    <t>UpdateProductCode</t>
  </si>
  <si>
    <t>UpdateProductName</t>
  </si>
  <si>
    <t>UpdateProductCodeName</t>
  </si>
  <si>
    <t>EstimateDate</t>
  </si>
  <si>
    <t>UpdateEstimateDate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</si>
</sst>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d/yy;@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1"/>
    <xf numFmtId="0" fontId="0" fillId="0" borderId="0" xfId="0" applyAlignment="1">
      <alignment horizontal="right"/>
    </xf>
    <xf numFmtId="0" fontId="2" fillId="0" borderId="0" xfId="0" applyFont="1"/>
    <xf numFmtId="14" fontId="0" fillId="0" borderId="0" xfId="0" applyNumberFormat="1"/>
    <xf numFmtId="164" fontId="0" fillId="0" borderId="0" xfId="0" applyNumberFormat="1"/>
    <xf numFmtId="2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aria_lopez@test.com" TargetMode="External"/><Relationship Id="rId2" Type="http://schemas.openxmlformats.org/officeDocument/2006/relationships/hyperlink" Target="mailto:anne.lee@telus.ca" TargetMode="External"/><Relationship Id="rId1" Type="http://schemas.openxmlformats.org/officeDocument/2006/relationships/hyperlink" Target="mailto:anne.lee@test.ca" TargetMode="External"/><Relationship Id="rId6" Type="http://schemas.openxmlformats.org/officeDocument/2006/relationships/hyperlink" Target="mailto:selina.white2@hotmail.com" TargetMode="External"/><Relationship Id="rId5" Type="http://schemas.openxmlformats.org/officeDocument/2006/relationships/hyperlink" Target="mailto:selina.white@yahoo.com" TargetMode="External"/><Relationship Id="rId4" Type="http://schemas.openxmlformats.org/officeDocument/2006/relationships/hyperlink" Target="mailto:maria_lopez@canadacoins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info@testcorp.com" TargetMode="External"/><Relationship Id="rId2" Type="http://schemas.openxmlformats.org/officeDocument/2006/relationships/hyperlink" Target="mailto:contact@testcorp.fr" TargetMode="External"/><Relationship Id="rId1" Type="http://schemas.openxmlformats.org/officeDocument/2006/relationships/hyperlink" Target="mailto:info@testcorp.fr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johns@testcorp.com" TargetMode="External"/><Relationship Id="rId4" Type="http://schemas.openxmlformats.org/officeDocument/2006/relationships/hyperlink" Target="mailto:contact@testcorp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6"/>
  <sheetViews>
    <sheetView workbookViewId="0">
      <selection activeCell="O21" sqref="O21"/>
    </sheetView>
  </sheetViews>
  <sheetFormatPr defaultRowHeight="14.4" x14ac:dyDescent="0.3"/>
  <cols>
    <col min="1" max="1" width="35.77734375" bestFit="1" customWidth="1"/>
    <col min="2" max="2" width="10.109375" bestFit="1" customWidth="1"/>
    <col min="3" max="3" width="12.5546875" bestFit="1" customWidth="1"/>
    <col min="4" max="4" width="9.6640625" bestFit="1" customWidth="1"/>
    <col min="5" max="5" width="20.77734375" bestFit="1" customWidth="1"/>
    <col min="6" max="6" width="15.88671875" bestFit="1" customWidth="1"/>
    <col min="7" max="7" width="9.6640625" customWidth="1"/>
    <col min="8" max="8" width="31.88671875" bestFit="1" customWidth="1"/>
    <col min="9" max="9" width="21.21875" bestFit="1" customWidth="1"/>
    <col min="10" max="11" width="16.6640625" customWidth="1"/>
    <col min="12" max="12" width="28.44140625" bestFit="1" customWidth="1"/>
    <col min="13" max="14" width="28.44140625" customWidth="1"/>
    <col min="15" max="15" width="13.6640625" bestFit="1" customWidth="1"/>
    <col min="16" max="16" width="21.33203125" bestFit="1" customWidth="1"/>
    <col min="17" max="17" width="21.33203125" customWidth="1"/>
    <col min="18" max="18" width="13.6640625" bestFit="1" customWidth="1"/>
    <col min="19" max="19" width="21.33203125" bestFit="1" customWidth="1"/>
    <col min="20" max="20" width="18.33203125" customWidth="1"/>
    <col min="21" max="21" width="16.88671875" bestFit="1" customWidth="1"/>
    <col min="22" max="23" width="16.88671875" customWidth="1"/>
    <col min="24" max="24" width="10.5546875" bestFit="1" customWidth="1"/>
    <col min="25" max="25" width="15.21875" bestFit="1" customWidth="1"/>
    <col min="26" max="26" width="15.44140625" bestFit="1" customWidth="1"/>
    <col min="27" max="27" width="20.44140625" bestFit="1" customWidth="1"/>
    <col min="28" max="28" width="23.33203125" bestFit="1" customWidth="1"/>
    <col min="29" max="29" width="23.33203125" customWidth="1"/>
    <col min="30" max="30" width="15" bestFit="1" customWidth="1"/>
    <col min="31" max="31" width="37.5546875" bestFit="1" customWidth="1"/>
    <col min="32" max="33" width="19.6640625" bestFit="1" customWidth="1"/>
    <col min="34" max="34" width="12.109375" bestFit="1" customWidth="1"/>
    <col min="35" max="35" width="16.5546875" bestFit="1" customWidth="1"/>
    <col min="36" max="36" width="23.33203125" bestFit="1" customWidth="1"/>
    <col min="37" max="37" width="15.88671875" bestFit="1" customWidth="1"/>
    <col min="38" max="38" width="21.109375" bestFit="1" customWidth="1"/>
    <col min="39" max="39" width="19" bestFit="1" customWidth="1"/>
    <col min="40" max="40" width="19.88671875" bestFit="1" customWidth="1"/>
    <col min="41" max="42" width="19.88671875" customWidth="1"/>
    <col min="43" max="43" width="10" bestFit="1" customWidth="1"/>
    <col min="44" max="44" width="19" customWidth="1"/>
    <col min="45" max="45" width="22.109375" bestFit="1" customWidth="1"/>
    <col min="46" max="46" width="13.6640625" bestFit="1" customWidth="1"/>
    <col min="47" max="47" width="19" bestFit="1" customWidth="1"/>
    <col min="48" max="48" width="16.6640625" bestFit="1" customWidth="1"/>
    <col min="49" max="49" width="67.88671875" bestFit="1" customWidth="1"/>
  </cols>
  <sheetData>
    <row r="1" spans="1:49" s="3" customFormat="1" x14ac:dyDescent="0.3">
      <c r="A1" s="3" t="s">
        <v>142</v>
      </c>
      <c r="B1" s="3" t="s">
        <v>6</v>
      </c>
      <c r="C1" s="3" t="s">
        <v>14</v>
      </c>
      <c r="D1" s="3" t="s">
        <v>7</v>
      </c>
      <c r="E1" s="3" t="s">
        <v>119</v>
      </c>
      <c r="F1" s="3" t="s">
        <v>17</v>
      </c>
      <c r="G1" s="3" t="s">
        <v>118</v>
      </c>
      <c r="H1" s="3" t="s">
        <v>15</v>
      </c>
      <c r="I1" s="3" t="s">
        <v>40</v>
      </c>
      <c r="J1" s="3" t="s">
        <v>106</v>
      </c>
      <c r="K1" s="3" t="s">
        <v>126</v>
      </c>
      <c r="L1" s="3" t="s">
        <v>5</v>
      </c>
      <c r="M1" s="3" t="s">
        <v>107</v>
      </c>
      <c r="N1" s="3" t="s">
        <v>127</v>
      </c>
      <c r="O1" s="3" t="s">
        <v>39</v>
      </c>
      <c r="P1" s="3" t="s">
        <v>110</v>
      </c>
      <c r="Q1" s="3" t="s">
        <v>129</v>
      </c>
      <c r="R1" s="3" t="s">
        <v>16</v>
      </c>
      <c r="S1" s="3" t="s">
        <v>111</v>
      </c>
      <c r="T1" s="3" t="s">
        <v>128</v>
      </c>
      <c r="U1" s="3" t="s">
        <v>8</v>
      </c>
      <c r="V1" s="3" t="s">
        <v>120</v>
      </c>
      <c r="W1" s="3" t="s">
        <v>121</v>
      </c>
      <c r="X1" s="3" t="s">
        <v>9</v>
      </c>
      <c r="Y1" s="3" t="s">
        <v>12</v>
      </c>
      <c r="Z1" s="3" t="s">
        <v>13</v>
      </c>
      <c r="AA1" s="3" t="s">
        <v>165</v>
      </c>
      <c r="AB1" s="3" t="s">
        <v>10</v>
      </c>
      <c r="AC1" s="3" t="s">
        <v>47</v>
      </c>
      <c r="AD1" s="3" t="s">
        <v>11</v>
      </c>
      <c r="AE1" s="3" t="s">
        <v>18</v>
      </c>
      <c r="AF1" s="3" t="s">
        <v>122</v>
      </c>
      <c r="AG1" s="3" t="s">
        <v>123</v>
      </c>
      <c r="AH1" s="3" t="s">
        <v>19</v>
      </c>
      <c r="AI1" s="3" t="s">
        <v>22</v>
      </c>
      <c r="AJ1" s="3" t="s">
        <v>162</v>
      </c>
      <c r="AK1" s="3" t="s">
        <v>20</v>
      </c>
      <c r="AL1" s="3" t="s">
        <v>48</v>
      </c>
      <c r="AM1" s="3" t="s">
        <v>21</v>
      </c>
      <c r="AN1" s="3" t="s">
        <v>0</v>
      </c>
      <c r="AO1" s="3" t="s">
        <v>124</v>
      </c>
      <c r="AP1" s="3" t="s">
        <v>125</v>
      </c>
      <c r="AQ1" s="3" t="s">
        <v>1</v>
      </c>
      <c r="AR1" s="3" t="s">
        <v>117</v>
      </c>
      <c r="AS1" s="3" t="s">
        <v>161</v>
      </c>
      <c r="AT1" s="3" t="s">
        <v>2</v>
      </c>
      <c r="AU1" s="3" t="s">
        <v>3</v>
      </c>
      <c r="AV1" s="3" t="s">
        <v>4</v>
      </c>
      <c r="AW1" s="3" t="s">
        <v>46</v>
      </c>
    </row>
    <row r="2" spans="1:49" x14ac:dyDescent="0.3">
      <c r="A2" t="s">
        <v>143</v>
      </c>
      <c r="B2" t="s">
        <v>29</v>
      </c>
      <c r="C2" t="s">
        <v>36</v>
      </c>
      <c r="D2" t="s">
        <v>30</v>
      </c>
      <c r="E2" t="s">
        <v>45</v>
      </c>
      <c r="F2" t="s">
        <v>42</v>
      </c>
      <c r="G2" t="s">
        <v>151</v>
      </c>
      <c r="H2" t="s">
        <v>37</v>
      </c>
      <c r="I2" s="1" t="s">
        <v>27</v>
      </c>
      <c r="J2" t="s">
        <v>108</v>
      </c>
      <c r="K2" t="s">
        <v>130</v>
      </c>
      <c r="L2" s="1" t="s">
        <v>28</v>
      </c>
      <c r="M2" t="s">
        <v>109</v>
      </c>
      <c r="N2" t="s">
        <v>131</v>
      </c>
      <c r="O2" t="s">
        <v>38</v>
      </c>
      <c r="P2" t="s">
        <v>112</v>
      </c>
      <c r="Q2" t="s">
        <v>132</v>
      </c>
      <c r="R2" t="s">
        <v>41</v>
      </c>
      <c r="S2" t="s">
        <v>115</v>
      </c>
      <c r="T2" t="s">
        <v>133</v>
      </c>
      <c r="U2" t="s">
        <v>31</v>
      </c>
      <c r="V2" t="s">
        <v>134</v>
      </c>
      <c r="W2" t="s">
        <v>135</v>
      </c>
      <c r="X2" t="s">
        <v>32</v>
      </c>
      <c r="Y2" t="s">
        <v>34</v>
      </c>
      <c r="Z2" t="s">
        <v>35</v>
      </c>
      <c r="AA2" t="s">
        <v>166</v>
      </c>
      <c r="AB2" t="s">
        <v>33</v>
      </c>
      <c r="AD2">
        <v>98004</v>
      </c>
      <c r="AE2" t="s">
        <v>138</v>
      </c>
      <c r="AF2" t="s">
        <v>137</v>
      </c>
      <c r="AG2" t="s">
        <v>139</v>
      </c>
      <c r="AH2" t="s">
        <v>43</v>
      </c>
      <c r="AI2" t="s">
        <v>44</v>
      </c>
      <c r="AJ2" t="s">
        <v>168</v>
      </c>
      <c r="AK2" t="s">
        <v>44</v>
      </c>
      <c r="AM2">
        <v>44100</v>
      </c>
      <c r="AN2" t="s">
        <v>23</v>
      </c>
      <c r="AO2" t="s">
        <v>140</v>
      </c>
      <c r="AP2" t="s">
        <v>141</v>
      </c>
      <c r="AQ2" t="s">
        <v>24</v>
      </c>
      <c r="AS2" t="s">
        <v>24</v>
      </c>
      <c r="AT2" t="s">
        <v>25</v>
      </c>
      <c r="AU2" t="s">
        <v>26</v>
      </c>
      <c r="AV2">
        <v>4000</v>
      </c>
      <c r="AW2" t="s">
        <v>63</v>
      </c>
    </row>
    <row r="3" spans="1:49" x14ac:dyDescent="0.3">
      <c r="A3" t="s">
        <v>145</v>
      </c>
      <c r="B3" t="s">
        <v>68</v>
      </c>
      <c r="C3" t="s">
        <v>73</v>
      </c>
      <c r="D3" t="s">
        <v>69</v>
      </c>
      <c r="E3" t="s">
        <v>78</v>
      </c>
      <c r="F3" t="s">
        <v>73</v>
      </c>
      <c r="G3" t="s">
        <v>151</v>
      </c>
      <c r="H3" t="s">
        <v>198</v>
      </c>
      <c r="I3" s="1" t="s">
        <v>66</v>
      </c>
      <c r="J3" t="s">
        <v>108</v>
      </c>
      <c r="K3" t="s">
        <v>130</v>
      </c>
      <c r="L3" s="1" t="s">
        <v>67</v>
      </c>
      <c r="M3" t="s">
        <v>109</v>
      </c>
      <c r="N3" t="s">
        <v>131</v>
      </c>
      <c r="O3" t="s">
        <v>74</v>
      </c>
      <c r="P3" t="s">
        <v>114</v>
      </c>
      <c r="Q3" t="s">
        <v>150</v>
      </c>
      <c r="R3" t="s">
        <v>75</v>
      </c>
      <c r="S3" t="s">
        <v>116</v>
      </c>
      <c r="T3" t="s">
        <v>131</v>
      </c>
      <c r="U3" t="s">
        <v>70</v>
      </c>
      <c r="X3" t="s">
        <v>71</v>
      </c>
      <c r="Y3" t="s">
        <v>72</v>
      </c>
      <c r="AA3" t="s">
        <v>71</v>
      </c>
      <c r="AB3" t="s">
        <v>25</v>
      </c>
      <c r="AC3" t="s">
        <v>26</v>
      </c>
      <c r="AD3">
        <v>3500</v>
      </c>
      <c r="AE3" t="s">
        <v>77</v>
      </c>
      <c r="AF3" t="s">
        <v>146</v>
      </c>
      <c r="AH3" t="s">
        <v>163</v>
      </c>
      <c r="AJ3" t="s">
        <v>163</v>
      </c>
      <c r="AK3" t="s">
        <v>25</v>
      </c>
      <c r="AL3" t="s">
        <v>76</v>
      </c>
      <c r="AM3">
        <v>10089</v>
      </c>
      <c r="AN3" t="s">
        <v>59</v>
      </c>
      <c r="AO3" t="s">
        <v>147</v>
      </c>
      <c r="AP3" t="s">
        <v>148</v>
      </c>
      <c r="AQ3" t="s">
        <v>60</v>
      </c>
      <c r="AS3" t="s">
        <v>60</v>
      </c>
      <c r="AT3" t="s">
        <v>25</v>
      </c>
      <c r="AU3" t="s">
        <v>61</v>
      </c>
      <c r="AV3" t="s">
        <v>62</v>
      </c>
      <c r="AW3" t="s">
        <v>65</v>
      </c>
    </row>
    <row r="4" spans="1:49" x14ac:dyDescent="0.3">
      <c r="A4" t="s">
        <v>144</v>
      </c>
      <c r="B4" t="s">
        <v>50</v>
      </c>
      <c r="D4" t="s">
        <v>51</v>
      </c>
      <c r="E4" t="s">
        <v>58</v>
      </c>
      <c r="G4" t="s">
        <v>151</v>
      </c>
      <c r="H4" t="s">
        <v>37</v>
      </c>
      <c r="I4" s="1" t="s">
        <v>49</v>
      </c>
      <c r="J4" t="s">
        <v>109</v>
      </c>
      <c r="K4" t="s">
        <v>131</v>
      </c>
      <c r="O4" t="s">
        <v>38</v>
      </c>
      <c r="P4" t="s">
        <v>113</v>
      </c>
      <c r="Q4" t="s">
        <v>149</v>
      </c>
      <c r="U4" t="s">
        <v>52</v>
      </c>
      <c r="V4" t="s">
        <v>136</v>
      </c>
      <c r="X4" t="s">
        <v>53</v>
      </c>
      <c r="Y4" t="s">
        <v>56</v>
      </c>
      <c r="Z4" t="s">
        <v>57</v>
      </c>
      <c r="AA4" t="s">
        <v>167</v>
      </c>
      <c r="AB4" t="s">
        <v>54</v>
      </c>
      <c r="AD4" s="2" t="s">
        <v>55</v>
      </c>
      <c r="AW4" t="s">
        <v>64</v>
      </c>
    </row>
    <row r="5" spans="1:49" x14ac:dyDescent="0.3">
      <c r="A5" t="s">
        <v>178</v>
      </c>
      <c r="B5" t="s">
        <v>180</v>
      </c>
      <c r="D5" t="s">
        <v>181</v>
      </c>
      <c r="E5" t="s">
        <v>182</v>
      </c>
      <c r="G5" t="s">
        <v>151</v>
      </c>
      <c r="I5" s="1" t="s">
        <v>183</v>
      </c>
      <c r="J5" t="s">
        <v>108</v>
      </c>
      <c r="K5" t="s">
        <v>130</v>
      </c>
      <c r="L5" s="1" t="s">
        <v>184</v>
      </c>
      <c r="M5" t="s">
        <v>108</v>
      </c>
      <c r="N5" t="s">
        <v>130</v>
      </c>
      <c r="O5" t="s">
        <v>185</v>
      </c>
      <c r="P5" t="s">
        <v>113</v>
      </c>
      <c r="Q5" t="s">
        <v>149</v>
      </c>
      <c r="R5" t="s">
        <v>186</v>
      </c>
      <c r="S5" t="s">
        <v>114</v>
      </c>
      <c r="T5" t="s">
        <v>150</v>
      </c>
      <c r="U5" t="s">
        <v>187</v>
      </c>
      <c r="V5" t="s">
        <v>188</v>
      </c>
      <c r="X5" t="s">
        <v>189</v>
      </c>
      <c r="Y5" t="s">
        <v>56</v>
      </c>
      <c r="Z5" t="s">
        <v>57</v>
      </c>
      <c r="AA5" t="s">
        <v>190</v>
      </c>
      <c r="AB5" t="s">
        <v>54</v>
      </c>
      <c r="AD5" s="2" t="s">
        <v>191</v>
      </c>
      <c r="AW5" t="s">
        <v>192</v>
      </c>
    </row>
    <row r="6" spans="1:49" x14ac:dyDescent="0.3">
      <c r="A6" t="s">
        <v>179</v>
      </c>
      <c r="B6" t="s">
        <v>193</v>
      </c>
      <c r="D6" t="s">
        <v>194</v>
      </c>
      <c r="E6" t="s">
        <v>195</v>
      </c>
    </row>
  </sheetData>
  <hyperlinks>
    <hyperlink ref="I2" r:id="rId1" xr:uid="{16C12AA1-ECCE-499E-9396-FFC7128B9E7E}"/>
    <hyperlink ref="L2" r:id="rId2" xr:uid="{3E5C643A-012D-4079-8C9C-CE03A2BB44C0}"/>
    <hyperlink ref="I3" r:id="rId3" xr:uid="{1CC1FCEE-4D1F-4BC0-B831-33526F37CA9E}"/>
    <hyperlink ref="L3" r:id="rId4" xr:uid="{749E9344-8D93-4BC6-9B68-CC2E0927EBF0}"/>
    <hyperlink ref="I5" r:id="rId5" xr:uid="{3BF8C400-BAC1-4978-8D41-326CBC17576E}"/>
    <hyperlink ref="L5" r:id="rId6" xr:uid="{9CA6DE06-BA42-496F-902B-6B9113678CE6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9B3A8-42C1-4A9C-B1C1-5E5E07CE0539}">
  <dimension ref="A1:AT5"/>
  <sheetViews>
    <sheetView workbookViewId="0">
      <selection activeCell="L2" sqref="L2"/>
    </sheetView>
  </sheetViews>
  <sheetFormatPr defaultRowHeight="14.4" x14ac:dyDescent="0.3"/>
  <cols>
    <col min="1" max="1" width="33.77734375" bestFit="1" customWidth="1"/>
    <col min="2" max="2" width="21.6640625" bestFit="1" customWidth="1"/>
    <col min="3" max="3" width="10.21875" bestFit="1" customWidth="1"/>
    <col min="4" max="4" width="20" bestFit="1" customWidth="1"/>
    <col min="5" max="5" width="20" customWidth="1"/>
    <col min="6" max="6" width="20.5546875" bestFit="1" customWidth="1"/>
    <col min="7" max="8" width="17.77734375" customWidth="1"/>
    <col min="9" max="9" width="18.33203125" bestFit="1" customWidth="1"/>
    <col min="10" max="11" width="18.33203125" customWidth="1"/>
    <col min="12" max="12" width="13.33203125" bestFit="1" customWidth="1"/>
    <col min="13" max="13" width="18.33203125" bestFit="1" customWidth="1"/>
    <col min="14" max="14" width="17.77734375" bestFit="1" customWidth="1"/>
    <col min="15" max="15" width="13.33203125" bestFit="1" customWidth="1"/>
    <col min="16" max="16" width="17.109375" bestFit="1" customWidth="1"/>
    <col min="17" max="17" width="17.77734375" bestFit="1" customWidth="1"/>
    <col min="18" max="18" width="18.77734375" bestFit="1" customWidth="1"/>
    <col min="19" max="20" width="18.77734375" customWidth="1"/>
    <col min="21" max="21" width="10.109375" bestFit="1" customWidth="1"/>
    <col min="22" max="22" width="15.21875" bestFit="1" customWidth="1"/>
    <col min="23" max="23" width="15" bestFit="1" customWidth="1"/>
    <col min="24" max="24" width="19.5546875" bestFit="1" customWidth="1"/>
    <col min="25" max="25" width="22.6640625" bestFit="1" customWidth="1"/>
    <col min="26" max="26" width="16.77734375" bestFit="1" customWidth="1"/>
    <col min="27" max="27" width="14.5546875" bestFit="1" customWidth="1"/>
    <col min="28" max="28" width="20.21875" bestFit="1" customWidth="1"/>
    <col min="29" max="30" width="20.21875" customWidth="1"/>
    <col min="31" max="31" width="11.77734375" bestFit="1" customWidth="1"/>
    <col min="32" max="32" width="16.109375" bestFit="1" customWidth="1"/>
    <col min="33" max="33" width="23.33203125" bestFit="1" customWidth="1"/>
    <col min="34" max="34" width="22.6640625" bestFit="1" customWidth="1"/>
    <col min="35" max="35" width="20.5546875" bestFit="1" customWidth="1"/>
    <col min="36" max="36" width="18.44140625" bestFit="1" customWidth="1"/>
    <col min="37" max="37" width="18.21875" bestFit="1" customWidth="1"/>
    <col min="38" max="39" width="18.21875" customWidth="1"/>
    <col min="40" max="40" width="9.6640625" bestFit="1" customWidth="1"/>
    <col min="41" max="41" width="13.44140625" bestFit="1" customWidth="1"/>
    <col min="42" max="42" width="20.88671875" bestFit="1" customWidth="1"/>
    <col min="43" max="43" width="13.33203125" bestFit="1" customWidth="1"/>
    <col min="44" max="44" width="18.44140625" bestFit="1" customWidth="1"/>
    <col min="45" max="45" width="16.21875" bestFit="1" customWidth="1"/>
    <col min="46" max="46" width="55.109375" bestFit="1" customWidth="1"/>
  </cols>
  <sheetData>
    <row r="1" spans="1:46" s="3" customFormat="1" x14ac:dyDescent="0.3">
      <c r="A1" s="3" t="s">
        <v>142</v>
      </c>
      <c r="B1" s="3" t="s">
        <v>80</v>
      </c>
      <c r="C1" s="3" t="s">
        <v>79</v>
      </c>
      <c r="D1" s="3" t="s">
        <v>87</v>
      </c>
      <c r="E1" s="3" t="s">
        <v>118</v>
      </c>
      <c r="F1" s="3" t="s">
        <v>40</v>
      </c>
      <c r="G1" s="3" t="s">
        <v>106</v>
      </c>
      <c r="H1" s="3" t="s">
        <v>126</v>
      </c>
      <c r="I1" s="3" t="s">
        <v>5</v>
      </c>
      <c r="J1" s="3" t="s">
        <v>107</v>
      </c>
      <c r="K1" s="3" t="s">
        <v>127</v>
      </c>
      <c r="L1" s="3" t="s">
        <v>39</v>
      </c>
      <c r="M1" s="3" t="s">
        <v>110</v>
      </c>
      <c r="N1" s="3" t="s">
        <v>129</v>
      </c>
      <c r="O1" s="3" t="s">
        <v>16</v>
      </c>
      <c r="P1" s="3" t="s">
        <v>111</v>
      </c>
      <c r="Q1" s="3" t="s">
        <v>128</v>
      </c>
      <c r="R1" s="3" t="s">
        <v>8</v>
      </c>
      <c r="S1" s="3" t="s">
        <v>120</v>
      </c>
      <c r="T1" s="3" t="s">
        <v>121</v>
      </c>
      <c r="U1" s="3" t="s">
        <v>9</v>
      </c>
      <c r="V1" s="3" t="s">
        <v>12</v>
      </c>
      <c r="W1" s="3" t="s">
        <v>13</v>
      </c>
      <c r="X1" s="3" t="s">
        <v>165</v>
      </c>
      <c r="Y1" s="3" t="s">
        <v>10</v>
      </c>
      <c r="Z1" s="3" t="s">
        <v>47</v>
      </c>
      <c r="AA1" s="3" t="s">
        <v>11</v>
      </c>
      <c r="AB1" s="3" t="s">
        <v>18</v>
      </c>
      <c r="AC1" s="3" t="s">
        <v>122</v>
      </c>
      <c r="AD1" s="3" t="s">
        <v>123</v>
      </c>
      <c r="AE1" s="3" t="s">
        <v>19</v>
      </c>
      <c r="AF1" s="3" t="s">
        <v>22</v>
      </c>
      <c r="AG1" s="3" t="s">
        <v>162</v>
      </c>
      <c r="AH1" s="3" t="s">
        <v>20</v>
      </c>
      <c r="AI1" s="3" t="s">
        <v>48</v>
      </c>
      <c r="AJ1" s="3" t="s">
        <v>21</v>
      </c>
      <c r="AK1" s="3" t="s">
        <v>0</v>
      </c>
      <c r="AL1" s="3" t="s">
        <v>124</v>
      </c>
      <c r="AM1" s="3" t="s">
        <v>125</v>
      </c>
      <c r="AN1" s="3" t="s">
        <v>1</v>
      </c>
      <c r="AO1" s="3" t="s">
        <v>117</v>
      </c>
      <c r="AP1" s="3" t="s">
        <v>161</v>
      </c>
      <c r="AQ1" s="3" t="s">
        <v>2</v>
      </c>
      <c r="AR1" s="3" t="s">
        <v>3</v>
      </c>
      <c r="AS1" s="3" t="s">
        <v>4</v>
      </c>
      <c r="AT1" s="3" t="s">
        <v>46</v>
      </c>
    </row>
    <row r="2" spans="1:46" x14ac:dyDescent="0.3">
      <c r="A2" t="s">
        <v>152</v>
      </c>
      <c r="B2" t="s">
        <v>91</v>
      </c>
      <c r="C2" t="s">
        <v>81</v>
      </c>
      <c r="D2" t="s">
        <v>88</v>
      </c>
      <c r="E2" t="s">
        <v>151</v>
      </c>
      <c r="F2" s="1" t="s">
        <v>85</v>
      </c>
      <c r="G2" t="s">
        <v>109</v>
      </c>
      <c r="H2" t="s">
        <v>131</v>
      </c>
      <c r="I2" s="1" t="s">
        <v>86</v>
      </c>
      <c r="J2" t="s">
        <v>108</v>
      </c>
      <c r="K2" t="s">
        <v>130</v>
      </c>
      <c r="L2" t="s">
        <v>92</v>
      </c>
      <c r="M2" t="s">
        <v>116</v>
      </c>
      <c r="N2" t="s">
        <v>131</v>
      </c>
      <c r="O2" t="s">
        <v>93</v>
      </c>
      <c r="P2" t="s">
        <v>112</v>
      </c>
      <c r="Q2" t="s">
        <v>132</v>
      </c>
      <c r="R2" t="s">
        <v>155</v>
      </c>
      <c r="S2" t="s">
        <v>154</v>
      </c>
      <c r="T2" t="s">
        <v>156</v>
      </c>
      <c r="U2" t="s">
        <v>89</v>
      </c>
      <c r="V2" t="s">
        <v>56</v>
      </c>
      <c r="W2" t="s">
        <v>57</v>
      </c>
      <c r="X2" t="s">
        <v>200</v>
      </c>
      <c r="Y2" t="s">
        <v>54</v>
      </c>
      <c r="AA2" t="s">
        <v>90</v>
      </c>
      <c r="AB2" t="s">
        <v>94</v>
      </c>
      <c r="AC2" t="s">
        <v>157</v>
      </c>
      <c r="AD2" t="s">
        <v>158</v>
      </c>
      <c r="AE2" t="s">
        <v>95</v>
      </c>
      <c r="AF2" t="s">
        <v>96</v>
      </c>
      <c r="AG2" t="s">
        <v>164</v>
      </c>
      <c r="AH2" t="s">
        <v>33</v>
      </c>
      <c r="AJ2">
        <v>94014</v>
      </c>
      <c r="AK2" t="s">
        <v>82</v>
      </c>
      <c r="AL2" t="s">
        <v>159</v>
      </c>
      <c r="AM2" t="s">
        <v>160</v>
      </c>
      <c r="AN2" t="s">
        <v>83</v>
      </c>
      <c r="AP2" t="s">
        <v>83</v>
      </c>
      <c r="AQ2" t="s">
        <v>25</v>
      </c>
      <c r="AR2" t="s">
        <v>84</v>
      </c>
      <c r="AS2">
        <v>77700</v>
      </c>
      <c r="AT2" t="s">
        <v>97</v>
      </c>
    </row>
    <row r="3" spans="1:46" x14ac:dyDescent="0.3">
      <c r="A3" t="s">
        <v>153</v>
      </c>
      <c r="B3" t="s">
        <v>104</v>
      </c>
      <c r="E3" t="s">
        <v>151</v>
      </c>
      <c r="F3" s="1" t="s">
        <v>99</v>
      </c>
      <c r="G3" t="s">
        <v>109</v>
      </c>
      <c r="H3" t="s">
        <v>131</v>
      </c>
      <c r="L3" t="s">
        <v>105</v>
      </c>
      <c r="M3" t="s">
        <v>115</v>
      </c>
      <c r="N3" t="s">
        <v>133</v>
      </c>
      <c r="R3" t="s">
        <v>100</v>
      </c>
      <c r="U3" t="s">
        <v>101</v>
      </c>
      <c r="V3" t="s">
        <v>102</v>
      </c>
      <c r="W3" t="s">
        <v>103</v>
      </c>
      <c r="X3" t="s">
        <v>201</v>
      </c>
      <c r="Y3" t="s">
        <v>33</v>
      </c>
      <c r="AA3">
        <v>33323</v>
      </c>
      <c r="AT3" t="s">
        <v>98</v>
      </c>
    </row>
    <row r="4" spans="1:46" x14ac:dyDescent="0.3">
      <c r="A4" t="s">
        <v>169</v>
      </c>
      <c r="B4" t="s">
        <v>170</v>
      </c>
      <c r="E4" t="s">
        <v>151</v>
      </c>
      <c r="F4" s="1" t="s">
        <v>171</v>
      </c>
      <c r="G4" t="s">
        <v>109</v>
      </c>
      <c r="H4" t="s">
        <v>131</v>
      </c>
      <c r="I4" s="1" t="s">
        <v>172</v>
      </c>
      <c r="J4" t="s">
        <v>108</v>
      </c>
      <c r="K4" t="s">
        <v>130</v>
      </c>
      <c r="L4" t="s">
        <v>173</v>
      </c>
      <c r="M4" t="s">
        <v>115</v>
      </c>
      <c r="N4" t="s">
        <v>133</v>
      </c>
      <c r="O4" t="s">
        <v>174</v>
      </c>
      <c r="P4" t="s">
        <v>112</v>
      </c>
      <c r="Q4" t="s">
        <v>132</v>
      </c>
      <c r="R4" t="s">
        <v>175</v>
      </c>
      <c r="U4" t="s">
        <v>176</v>
      </c>
      <c r="V4" t="s">
        <v>56</v>
      </c>
      <c r="W4" t="s">
        <v>57</v>
      </c>
      <c r="X4" t="s">
        <v>202</v>
      </c>
      <c r="Y4" t="s">
        <v>54</v>
      </c>
      <c r="AA4" t="s">
        <v>199</v>
      </c>
      <c r="AT4" t="s">
        <v>177</v>
      </c>
    </row>
    <row r="5" spans="1:46" x14ac:dyDescent="0.3">
      <c r="A5" t="s">
        <v>196</v>
      </c>
      <c r="B5" t="s">
        <v>197</v>
      </c>
    </row>
  </sheetData>
  <hyperlinks>
    <hyperlink ref="F2" r:id="rId1" xr:uid="{EABDD7EF-9E20-4FD0-91D9-4DE7B815FF35}"/>
    <hyperlink ref="I2" r:id="rId2" xr:uid="{A0A05DFE-6C79-4ADA-B136-085505F633B4}"/>
    <hyperlink ref="F3" r:id="rId3" xr:uid="{7537BC25-0749-4A34-9FD8-9F423E0202C6}"/>
    <hyperlink ref="F4" r:id="rId4" xr:uid="{4078AD70-0085-443C-BDA0-BD2ECBB8DD3B}"/>
    <hyperlink ref="I4" r:id="rId5" xr:uid="{ED87B454-F8FB-4903-82F0-44C2BB74A551}"/>
  </hyperlinks>
  <pageMargins left="0.7" right="0.7" top="0.75" bottom="0.75" header="0.3" footer="0.3"/>
  <pageSetup orientation="portrait" horizontalDpi="0" verticalDpi="0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A4D20-CBEC-42E3-9A24-C9C857FE01F3}">
  <dimension ref="A1:Q5"/>
  <sheetViews>
    <sheetView workbookViewId="0">
      <selection activeCell="C5" sqref="C5"/>
    </sheetView>
  </sheetViews>
  <sheetFormatPr defaultRowHeight="14.4" x14ac:dyDescent="0.3"/>
  <cols>
    <col min="1" max="1" width="39.44140625" bestFit="1" customWidth="1"/>
    <col min="2" max="2" width="20.44140625" bestFit="1" customWidth="1"/>
    <col min="3" max="3" width="14.33203125" bestFit="1" customWidth="1"/>
    <col min="4" max="4" width="28.21875" bestFit="1" customWidth="1"/>
    <col min="5" max="5" width="19.44140625" bestFit="1" customWidth="1"/>
    <col min="6" max="6" width="22.6640625" bestFit="1" customWidth="1"/>
    <col min="7" max="7" width="55.21875" bestFit="1" customWidth="1"/>
    <col min="8" max="8" width="11.5546875" style="5" customWidth="1"/>
    <col min="9" max="9" width="11.5546875" customWidth="1"/>
    <col min="10" max="10" width="15.77734375" bestFit="1" customWidth="1"/>
    <col min="11" max="11" width="16.109375" bestFit="1" customWidth="1"/>
    <col min="12" max="12" width="28.44140625" bestFit="1" customWidth="1"/>
    <col min="13" max="13" width="20.77734375" bestFit="1" customWidth="1"/>
    <col min="14" max="14" width="38.77734375" bestFit="1" customWidth="1"/>
    <col min="15" max="15" width="12.44140625" bestFit="1" customWidth="1"/>
    <col min="16" max="16" width="18" bestFit="1" customWidth="1"/>
    <col min="17" max="17" width="56" bestFit="1" customWidth="1"/>
  </cols>
  <sheetData>
    <row r="1" spans="1:17" x14ac:dyDescent="0.3">
      <c r="A1" t="s">
        <v>203</v>
      </c>
      <c r="B1" t="s">
        <v>219</v>
      </c>
      <c r="C1" t="s">
        <v>220</v>
      </c>
      <c r="D1" t="s">
        <v>221</v>
      </c>
      <c r="E1" t="s">
        <v>118</v>
      </c>
      <c r="F1" t="s">
        <v>204</v>
      </c>
      <c r="G1" t="s">
        <v>210</v>
      </c>
      <c r="H1" s="5" t="s">
        <v>211</v>
      </c>
      <c r="I1" t="s">
        <v>212</v>
      </c>
      <c r="J1" t="s">
        <v>209</v>
      </c>
      <c r="K1" t="s">
        <v>208</v>
      </c>
      <c r="L1" t="s">
        <v>222</v>
      </c>
      <c r="M1" t="s">
        <v>223</v>
      </c>
      <c r="N1" t="s">
        <v>224</v>
      </c>
      <c r="O1" t="s">
        <v>218</v>
      </c>
      <c r="P1" t="s">
        <v>225</v>
      </c>
      <c r="Q1" t="s">
        <v>226</v>
      </c>
    </row>
    <row r="2" spans="1:17" x14ac:dyDescent="0.3">
      <c r="A2" t="s">
        <v>214</v>
      </c>
      <c r="B2" t="s">
        <v>227</v>
      </c>
      <c r="C2" t="s">
        <v>231</v>
      </c>
      <c r="D2" t="str">
        <f>CONCATENATE(C2," ",B2)</f>
        <v>AU-0001 Automation Project 01</v>
      </c>
      <c r="E2" t="s">
        <v>235</v>
      </c>
      <c r="F2" t="s">
        <v>239</v>
      </c>
      <c r="G2" t="s">
        <v>242</v>
      </c>
      <c r="H2" s="5" t="s">
        <v>246</v>
      </c>
      <c r="I2" t="s">
        <v>246</v>
      </c>
      <c r="J2">
        <v>1</v>
      </c>
      <c r="K2">
        <v>3</v>
      </c>
      <c r="L2" t="s">
        <v>247</v>
      </c>
      <c r="M2" t="s">
        <v>248</v>
      </c>
      <c r="N2" t="str">
        <f>CONCATENATE(M2," ",L2)</f>
        <v>UPAU-0001 Updated Automation Project 01</v>
      </c>
      <c r="O2" t="s">
        <v>249</v>
      </c>
      <c r="Q2" t="s">
        <v>250</v>
      </c>
    </row>
    <row r="3" spans="1:17" x14ac:dyDescent="0.3">
      <c r="A3" t="s">
        <v>216</v>
      </c>
      <c r="B3" t="s">
        <v>228</v>
      </c>
      <c r="C3" t="s">
        <v>232</v>
      </c>
      <c r="D3" t="str">
        <f t="shared" ref="D3:D5" si="0">CONCATENATE(C3," ",B3)</f>
        <v>AU-0002 Automation Project 02</v>
      </c>
      <c r="E3" t="s">
        <v>236</v>
      </c>
      <c r="F3" t="s">
        <v>240</v>
      </c>
      <c r="G3" t="s">
        <v>243</v>
      </c>
      <c r="H3" s="5" t="s">
        <v>246</v>
      </c>
      <c r="I3" t="s">
        <v>246</v>
      </c>
      <c r="J3">
        <v>4</v>
      </c>
      <c r="K3">
        <v>1</v>
      </c>
    </row>
    <row r="4" spans="1:17" x14ac:dyDescent="0.3">
      <c r="A4" t="s">
        <v>215</v>
      </c>
      <c r="B4" t="s">
        <v>229</v>
      </c>
      <c r="C4" t="s">
        <v>233</v>
      </c>
      <c r="D4" t="str">
        <f t="shared" si="0"/>
        <v>AU-0003 Automation Project 03</v>
      </c>
      <c r="E4" t="s">
        <v>237</v>
      </c>
      <c r="F4" t="s">
        <v>241</v>
      </c>
      <c r="G4" t="s">
        <v>244</v>
      </c>
      <c r="H4" s="5" t="s">
        <v>246</v>
      </c>
      <c r="I4" t="s">
        <v>246</v>
      </c>
      <c r="J4">
        <v>0</v>
      </c>
      <c r="K4">
        <v>0</v>
      </c>
    </row>
    <row r="5" spans="1:17" x14ac:dyDescent="0.3">
      <c r="A5" t="s">
        <v>217</v>
      </c>
      <c r="B5" t="s">
        <v>230</v>
      </c>
      <c r="C5" t="s">
        <v>234</v>
      </c>
      <c r="D5" t="str">
        <f t="shared" si="0"/>
        <v>AU-0004 Automation Project 04</v>
      </c>
      <c r="E5" t="s">
        <v>238</v>
      </c>
      <c r="F5" t="s">
        <v>241</v>
      </c>
      <c r="G5" t="s">
        <v>245</v>
      </c>
      <c r="H5" s="5" t="s">
        <v>246</v>
      </c>
      <c r="I5" t="s">
        <v>246</v>
      </c>
      <c r="J5">
        <v>5</v>
      </c>
      <c r="K5">
        <v>10</v>
      </c>
    </row>
  </sheetData>
  <phoneticPr fontId="3" type="noConversion"/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37DBF-8E87-4911-96F1-55478D7291E8}">
  <dimension ref="A1:P4"/>
  <sheetViews>
    <sheetView tabSelected="1" workbookViewId="0">
      <selection activeCell="F20" sqref="F20"/>
    </sheetView>
  </sheetViews>
  <sheetFormatPr defaultRowHeight="14.4" x14ac:dyDescent="0.3"/>
  <cols>
    <col min="1" max="1" width="12.109375" bestFit="1" customWidth="1"/>
    <col min="2" max="2" width="23.33203125" bestFit="1" customWidth="1"/>
    <col min="3" max="3" width="33.88671875" bestFit="1" customWidth="1"/>
    <col min="4" max="4" width="17.44140625" customWidth="1"/>
    <col min="5" max="5" width="12.21875" bestFit="1" customWidth="1"/>
    <col min="6" max="6" width="12" bestFit="1" customWidth="1"/>
    <col min="7" max="7" width="48.33203125" bestFit="1" customWidth="1"/>
    <col min="8" max="8" width="35.88671875" bestFit="1" customWidth="1"/>
    <col min="9" max="9" width="13.21875" bestFit="1" customWidth="1"/>
    <col min="10" max="10" width="29" bestFit="1" customWidth="1"/>
    <col min="11" max="11" width="42" bestFit="1" customWidth="1"/>
    <col min="12" max="12" width="17.44140625" customWidth="1"/>
    <col min="13" max="13" width="18.77734375" bestFit="1" customWidth="1"/>
    <col min="14" max="14" width="18.77734375" customWidth="1"/>
    <col min="15" max="15" width="22.33203125" bestFit="1" customWidth="1"/>
    <col min="16" max="16" width="24.77734375" bestFit="1" customWidth="1"/>
  </cols>
  <sheetData>
    <row r="1" spans="1:16" x14ac:dyDescent="0.3">
      <c r="A1" t="s">
        <v>279</v>
      </c>
      <c r="B1" t="s">
        <v>276</v>
      </c>
      <c r="C1" t="s">
        <v>278</v>
      </c>
      <c r="D1" t="s">
        <v>213</v>
      </c>
      <c r="E1" t="s">
        <v>205</v>
      </c>
      <c r="F1" t="s">
        <v>283</v>
      </c>
      <c r="G1" t="s">
        <v>206</v>
      </c>
      <c r="H1" t="s">
        <v>207</v>
      </c>
      <c r="I1" t="s">
        <v>280</v>
      </c>
      <c r="J1" t="s">
        <v>281</v>
      </c>
      <c r="K1" t="s">
        <v>282</v>
      </c>
      <c r="L1" t="s">
        <v>251</v>
      </c>
      <c r="M1" t="s">
        <v>252</v>
      </c>
      <c r="N1" t="s">
        <v>284</v>
      </c>
      <c r="O1" t="s">
        <v>253</v>
      </c>
      <c r="P1" t="s">
        <v>254</v>
      </c>
    </row>
    <row r="2" spans="1:16" x14ac:dyDescent="0.3">
      <c r="A2" t="s">
        <v>255</v>
      </c>
      <c r="B2" t="s">
        <v>258</v>
      </c>
      <c r="C2" t="s">
        <v>270</v>
      </c>
      <c r="D2" s="4">
        <v>44938</v>
      </c>
      <c r="E2" s="6">
        <v>100</v>
      </c>
      <c r="F2" s="4">
        <v>44938</v>
      </c>
      <c r="G2" t="s">
        <v>261</v>
      </c>
      <c r="H2" t="s">
        <v>262</v>
      </c>
      <c r="I2" t="s">
        <v>263</v>
      </c>
      <c r="J2" t="s">
        <v>266</v>
      </c>
      <c r="K2" t="s">
        <v>273</v>
      </c>
      <c r="L2" s="4">
        <v>44938</v>
      </c>
      <c r="M2" s="6">
        <v>120</v>
      </c>
      <c r="N2" s="4">
        <v>44969</v>
      </c>
      <c r="O2" t="s">
        <v>269</v>
      </c>
      <c r="P2" t="s">
        <v>277</v>
      </c>
    </row>
    <row r="3" spans="1:16" x14ac:dyDescent="0.3">
      <c r="A3" t="s">
        <v>256</v>
      </c>
      <c r="B3" t="s">
        <v>259</v>
      </c>
      <c r="C3" t="s">
        <v>271</v>
      </c>
      <c r="D3" s="4">
        <v>44969</v>
      </c>
      <c r="E3" s="6">
        <v>150.99</v>
      </c>
      <c r="F3" s="4">
        <v>44969</v>
      </c>
      <c r="G3" t="s">
        <v>261</v>
      </c>
      <c r="H3" t="s">
        <v>262</v>
      </c>
      <c r="I3" t="s">
        <v>264</v>
      </c>
      <c r="J3" t="s">
        <v>267</v>
      </c>
      <c r="K3" t="s">
        <v>274</v>
      </c>
      <c r="L3" s="4">
        <v>44938</v>
      </c>
      <c r="M3" s="6">
        <v>150.75</v>
      </c>
      <c r="N3" s="4">
        <v>44969</v>
      </c>
    </row>
    <row r="4" spans="1:16" x14ac:dyDescent="0.3">
      <c r="A4" t="s">
        <v>257</v>
      </c>
      <c r="B4" t="s">
        <v>260</v>
      </c>
      <c r="C4" t="s">
        <v>272</v>
      </c>
      <c r="D4" s="4">
        <v>44997</v>
      </c>
      <c r="E4" s="6">
        <v>170.79</v>
      </c>
      <c r="F4" s="4">
        <v>44997</v>
      </c>
      <c r="G4" t="s">
        <v>261</v>
      </c>
      <c r="H4" t="s">
        <v>262</v>
      </c>
      <c r="I4" t="s">
        <v>265</v>
      </c>
      <c r="J4" t="s">
        <v>268</v>
      </c>
      <c r="K4" t="s">
        <v>275</v>
      </c>
      <c r="L4" s="4">
        <v>44938</v>
      </c>
      <c r="M4" s="6">
        <v>289</v>
      </c>
      <c r="N4" s="4">
        <v>44969</v>
      </c>
    </row>
  </sheetData>
  <phoneticPr fontId="3" type="noConversion"/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IndividualContacts</vt:lpstr>
      <vt:lpstr>OrganizationContacts</vt:lpstr>
      <vt:lpstr>Projects</vt:lpstr>
      <vt:lpstr>ProjectsProducts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Sue Tairaku</dc:creator>
  <cp:lastModifiedBy>Sue Tairaku</cp:lastModifiedBy>
  <dcterms:created xsi:type="dcterms:W3CDTF">2015-06-05T18:17:20Z</dcterms:created>
  <dcterms:modified xsi:type="dcterms:W3CDTF">2023-03-31T17:36:51Z</dcterms:modified>
</cp:coreProperties>
</file>