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F4814C91-07EE-4F73-A421-EF825998BBE5}" xr6:coauthVersionLast="47" xr6:coauthVersionMax="47" xr10:uidLastSave="{00000000-0000-0000-0000-000000000000}"/>
  <bookViews>
    <workbookView xWindow="37320" yWindow="-120" windowWidth="38640" windowHeight="21240" tabRatio="868" activeTab="9" xr2:uid="{00000000-000D-0000-FFFF-FFFF00000000}"/>
  </bookViews>
  <sheets>
    <sheet name="IndividualContacts" sheetId="1" r:id="rId1"/>
    <sheet name="OrganizationContacts" sheetId="2" r:id="rId2"/>
    <sheet name="FinancialCodes" sheetId="11" r:id="rId3"/>
    <sheet name="Projects" sheetId="3" r:id="rId4"/>
    <sheet name="ProjectsProducts" sheetId="4" r:id="rId5"/>
    <sheet name="ResearchFiles" sheetId="5" r:id="rId6"/>
    <sheet name="SearchProperties" sheetId="8" r:id="rId7"/>
    <sheet name="PropertyResearch" sheetId="9" r:id="rId8"/>
    <sheet name="Properties" sheetId="6" r:id="rId9"/>
    <sheet name="DocumentsIndex" sheetId="13" r:id="rId10"/>
    <sheet name="DocumentsDetails" sheetId="12" r:id="rId11"/>
    <sheet name="Notes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D3" i="3"/>
  <c r="D4" i="3"/>
  <c r="D5" i="3"/>
  <c r="D2" i="3"/>
</calcChain>
</file>

<file path=xl/sharedStrings.xml><?xml version="1.0" encoding="utf-8"?>
<sst xmlns="http://schemas.openxmlformats.org/spreadsheetml/2006/main" count="978" uniqueCount="754">
  <si>
    <t>BillingAddressLine1</t>
  </si>
  <si>
    <t>BillingCity</t>
  </si>
  <si>
    <t>BillingCountry</t>
  </si>
  <si>
    <t>BillingOtherCountry</t>
  </si>
  <si>
    <t>BillingPostalCode</t>
  </si>
  <si>
    <t>Email2</t>
  </si>
  <si>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</si>
  <si>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</si>
  <si>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</si>
  <si>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</si>
  <si>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</si>
  <si>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</si>
  <si>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</si>
  <si>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MailProvDisplay</t>
  </si>
  <si>
    <t>MiddleName</t>
  </si>
  <si>
    <t>Organization</t>
  </si>
  <si>
    <t>Phone2</t>
  </si>
  <si>
    <t>PreferableName</t>
  </si>
  <si>
    <t>PropertyAddressLine1</t>
  </si>
  <si>
    <t>PropertyCity</t>
  </si>
  <si>
    <t>PropertyCountry</t>
  </si>
  <si>
    <t>PropertyPostalCode</t>
  </si>
  <si>
    <t>PropertyProvince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</si>
  <si>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</si>
  <si>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</si>
  <si>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</si>
  <si>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</si>
  <si>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</si>
  <si>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</si>
  <si>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</si>
  <si>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</si>
  <si>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</si>
  <si>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</si>
  <si>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</si>
  <si>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</si>
  <si>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</si>
  <si>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</si>
  <si>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</si>
  <si>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</si>
  <si>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Phone1</t>
  </si>
  <si>
    <t>Email1</t>
  </si>
  <si>
    <t>(778) 200-2000</t>
  </si>
  <si>
    <t>Anne Lee</t>
  </si>
  <si>
    <t>Guadalajara</t>
  </si>
  <si>
    <t>Mexico</t>
  </si>
  <si>
    <t>Anne Elizabeth Lee</t>
  </si>
  <si>
    <t>Comments</t>
  </si>
  <si>
    <t>MailOtherCountry</t>
  </si>
  <si>
    <t>PropertyOtherCountry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</si>
  <si>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</si>
  <si>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</si>
  <si>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</si>
  <si>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</si>
  <si>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</si>
  <si>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</si>
  <si>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</si>
  <si>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</si>
  <si>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</si>
  <si>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</si>
  <si>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</si>
  <si>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</si>
  <si>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</si>
  <si>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</si>
  <si>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</si>
  <si>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</si>
  <si>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</si>
  <si>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</si>
  <si>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</si>
  <si>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</si>
  <si>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</si>
  <si>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</si>
  <si>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</si>
  <si>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</si>
  <si>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</si>
  <si>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</si>
  <si>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</si>
  <si>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</si>
  <si>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</si>
  <si>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</si>
  <si>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</si>
  <si>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</si>
  <si>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</si>
  <si>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</si>
  <si>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</si>
  <si>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</si>
  <si>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</si>
  <si>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</si>
  <si>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</si>
  <si>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</si>
  <si>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</si>
  <si>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</si>
  <si>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</si>
  <si>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</si>
  <si>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</si>
  <si>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</si>
  <si>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</si>
  <si>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</si>
  <si>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</si>
  <si>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</si>
  <si>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</si>
  <si>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</si>
  <si>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</si>
  <si>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</si>
  <si>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</si>
  <si>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</si>
  <si>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</si>
  <si>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EmailType1</t>
  </si>
  <si>
    <t>EmailType2</t>
  </si>
  <si>
    <t>Personal email</t>
  </si>
  <si>
    <t>Work email</t>
  </si>
  <si>
    <t>PhoneType1</t>
  </si>
  <si>
    <t>PhoneType2</t>
  </si>
  <si>
    <t>Facsimile machine</t>
  </si>
  <si>
    <t>Personal mobile phone</t>
  </si>
  <si>
    <t>Personal phone</t>
  </si>
  <si>
    <t>Work mobile phone</t>
  </si>
  <si>
    <t>Work phone</t>
  </si>
  <si>
    <t>BillingProvince</t>
  </si>
  <si>
    <t>Status</t>
  </si>
  <si>
    <t>FullName</t>
  </si>
  <si>
    <t>MailAddressLine2</t>
  </si>
  <si>
    <t>MailAddressLine3</t>
  </si>
  <si>
    <t>PropertyAddressLine2</t>
  </si>
  <si>
    <t>PropertyAddressLine3</t>
  </si>
  <si>
    <t>BillingAddressLine2</t>
  </si>
  <si>
    <t>BillingAddressLine3</t>
  </si>
  <si>
    <t>EmailTypeDisplay1</t>
  </si>
  <si>
    <t>EmailTypeDisplay2</t>
  </si>
  <si>
    <t>PhoneTypeDisplay2</t>
  </si>
  <si>
    <t>PhoneTypeDisplay1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</si>
  <si>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</si>
  <si>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</si>
  <si>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</si>
  <si>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</si>
  <si>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</si>
  <si>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</si>
  <si>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</si>
  <si>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</si>
  <si>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</si>
  <si>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</si>
  <si>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</si>
  <si>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</si>
  <si>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</si>
  <si>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</si>
  <si>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</si>
  <si>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</si>
  <si>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</si>
  <si>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</si>
  <si>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</si>
  <si>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</si>
  <si>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</si>
  <si>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</si>
  <si>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</si>
  <si>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</si>
  <si>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</si>
  <si>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</si>
  <si>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</si>
  <si>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</si>
  <si>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</si>
  <si>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</si>
  <si>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</si>
  <si>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BillingCityProvinceView</t>
  </si>
  <si>
    <t>PropertyCityProvinceView</t>
  </si>
  <si>
    <t>Antofagasta</t>
  </si>
  <si>
    <t>Cupertino CA</t>
  </si>
  <si>
    <t>MailCityProvinceView</t>
  </si>
  <si>
    <t>Bellevue WA</t>
  </si>
  <si>
    <t>Victoria BC</t>
  </si>
  <si>
    <t>Guadalajara MX</t>
  </si>
  <si>
    <t>Minimum user to update</t>
  </si>
  <si>
    <t>Automation Test Corp III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</si>
  <si>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</si>
  <si>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</si>
  <si>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</si>
  <si>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</si>
  <si>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</si>
  <si>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</si>
  <si>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</si>
  <si>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</si>
  <si>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</si>
  <si>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</si>
  <si>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</si>
  <si>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</si>
  <si>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</si>
  <si>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</si>
  <si>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</si>
  <si>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</si>
  <si>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</si>
  <si>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</si>
  <si>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</si>
  <si>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</si>
  <si>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</si>
  <si>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</si>
  <si>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</si>
  <si>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</si>
  <si>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</si>
  <si>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</si>
  <si>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</si>
  <si>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</si>
  <si>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</si>
  <si>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</si>
  <si>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</si>
  <si>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</si>
  <si>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</si>
  <si>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</si>
  <si>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</si>
  <si>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</si>
  <si>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</si>
  <si>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</si>
  <si>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</si>
  <si>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</si>
  <si>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</si>
  <si>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</si>
  <si>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</si>
  <si>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</si>
  <si>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</si>
  <si>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</si>
  <si>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</si>
  <si>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</si>
  <si>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</si>
  <si>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</si>
  <si>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</si>
  <si>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</si>
  <si>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</si>
  <si>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</si>
  <si>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</si>
  <si>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</si>
  <si>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</si>
  <si>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</si>
  <si>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</si>
  <si>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</si>
  <si>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</si>
  <si>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</si>
  <si>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</si>
  <si>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</si>
  <si>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</si>
  <si>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</si>
  <si>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</si>
  <si>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</si>
  <si>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</si>
  <si>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</si>
  <si>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</si>
  <si>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</si>
  <si>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</si>
  <si>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</si>
  <si>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</si>
  <si>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</si>
  <si>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</si>
  <si>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</si>
  <si>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</si>
  <si>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</si>
  <si>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</si>
  <si>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</si>
  <si>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</si>
  <si>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</si>
  <si>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</si>
  <si>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</si>
  <si>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</si>
  <si>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</si>
  <si>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</si>
  <si>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</si>
  <si>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</si>
  <si>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</si>
  <si>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</si>
  <si>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</si>
  <si>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</si>
  <si>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</si>
  <si>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</si>
  <si>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</si>
  <si>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</si>
  <si>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</si>
  <si>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</si>
  <si>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</si>
  <si>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</si>
  <si>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</si>
  <si>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</si>
  <si>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</si>
  <si>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</si>
  <si>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</si>
  <si>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</si>
  <si>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</si>
  <si>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</si>
  <si>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</si>
  <si>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</si>
  <si>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</si>
  <si>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</si>
  <si>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</si>
  <si>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</si>
  <si>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</si>
  <si>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</si>
  <si>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</si>
  <si>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</si>
  <si>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</si>
  <si>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</si>
  <si>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</si>
  <si>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</si>
  <si>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</si>
  <si>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</si>
  <si>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</si>
  <si>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</si>
  <si>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</si>
  <si>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</si>
  <si>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</si>
  <si>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Complete RF Creation</t>
  </si>
  <si>
    <t xml:space="preserve">Edit existing RF 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</si>
  <si>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</si>
  <si>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</si>
  <si>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</si>
  <si>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</si>
  <si>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</si>
  <si>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</si>
  <si>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</si>
  <si>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</si>
  <si>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</si>
  <si>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</si>
  <si>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</si>
  <si>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</si>
  <si>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</si>
  <si>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Automation Test - Expropiation Notes</t>
  </si>
  <si>
    <t>Edited Automation Path</t>
  </si>
  <si>
    <t>Automation Test - Edition of a Research File's request</t>
  </si>
  <si>
    <t>001-505-360</t>
  </si>
  <si>
    <t>028-753-054</t>
  </si>
  <si>
    <t>099-123-677</t>
  </si>
  <si>
    <t>004-537-360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</si>
  <si>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</si>
  <si>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</si>
  <si>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</si>
  <si>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</si>
  <si>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</si>
  <si>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</si>
  <si>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</si>
  <si>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</si>
  <si>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</si>
  <si>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</si>
  <si>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</si>
  <si>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</si>
  <si>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</si>
  <si>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</si>
  <si>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</si>
  <si>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</si>
  <si>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</si>
  <si>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Crown</t>
  </si>
  <si>
    <t>Airspace</t>
  </si>
  <si>
    <t>Automated updates on Property Information from Research File</t>
  </si>
  <si>
    <t>AdjacentLandType</t>
  </si>
  <si>
    <t>Projects</t>
  </si>
  <si>
    <t>Automation Functional Testing - Note 1,Automation Functional Testing - Note 2,Automation Functional Testing - Note 3</t>
  </si>
  <si>
    <t>ResearchFileName</t>
  </si>
  <si>
    <t>Payable Pin</t>
  </si>
  <si>
    <t>RF POI</t>
  </si>
  <si>
    <t>RF Non-existing PID property</t>
  </si>
  <si>
    <t>RF Add Properties</t>
  </si>
  <si>
    <t>SearchPropertiesIndex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</si>
  <si>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</si>
  <si>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</si>
  <si>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</si>
  <si>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</si>
  <si>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</si>
  <si>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</si>
  <si>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</si>
  <si>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</si>
  <si>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</si>
  <si>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Purpose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</si>
  <si>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</si>
  <si>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</si>
  <si>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</si>
  <si>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</si>
  <si>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</si>
  <si>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</si>
  <si>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</si>
  <si>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</si>
  <si>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</si>
  <si>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</si>
  <si>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</si>
  <si>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Classification</t>
  </si>
  <si>
    <t>District Other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</si>
  <si>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</si>
  <si>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</si>
  <si>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</si>
  <si>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</si>
  <si>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</si>
  <si>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</si>
  <si>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</si>
  <si>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</si>
  <si>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</si>
  <si>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</si>
  <si>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</si>
  <si>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</si>
  <si>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</si>
  <si>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</si>
  <si>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</si>
  <si>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</si>
  <si>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</si>
  <si>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</si>
  <si>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</si>
  <si>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</si>
  <si>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</si>
  <si>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</si>
  <si>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</si>
  <si>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</si>
  <si>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</si>
  <si>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</si>
  <si>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</si>
  <si>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</si>
  <si>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</si>
  <si>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</si>
  <si>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</si>
  <si>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</si>
  <si>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</si>
  <si>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</si>
  <si>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</si>
  <si>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</si>
  <si>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</si>
  <si>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007-310-374</t>
  </si>
  <si>
    <t>PropertyResearchRowEnd</t>
  </si>
  <si>
    <t>Hwy / Road</t>
  </si>
  <si>
    <t>11183 Gurney Road: Cutlas Lake,11325 Secret Cove to Earls Cove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</si>
  <si>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</si>
  <si>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</si>
  <si>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</si>
  <si>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</si>
  <si>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</si>
  <si>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</si>
  <si>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</si>
  <si>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</si>
  <si>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Automated Research File - Validate Cancel changes</t>
  </si>
  <si>
    <t>Cancel Changes</t>
  </si>
  <si>
    <t>010-087-346</t>
  </si>
  <si>
    <t>02867 Rapid Bus Transit Pullouts,11016 Salmon Slough Bridge,11920 Henderson Road - Chalmers</t>
  </si>
  <si>
    <t>Assignment of rent,Potential for business loss claims,Building liens</t>
  </si>
  <si>
    <t>Closed Road,Adjacent Land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</si>
  <si>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</si>
  <si>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</si>
  <si>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</si>
  <si>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</si>
  <si>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</si>
  <si>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</si>
  <si>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</si>
  <si>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</si>
  <si>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</si>
  <si>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</si>
  <si>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</si>
  <si>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</si>
  <si>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</si>
  <si>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</si>
  <si>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</si>
  <si>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</si>
  <si>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</si>
  <si>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</si>
  <si>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</si>
  <si>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</si>
  <si>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</si>
  <si>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</si>
  <si>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</si>
  <si>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</si>
  <si>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</si>
  <si>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</si>
  <si>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</si>
  <si>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</si>
  <si>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</si>
  <si>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</si>
  <si>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</si>
  <si>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</si>
  <si>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</si>
  <si>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</si>
  <si>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</si>
  <si>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</si>
  <si>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</si>
  <si>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</si>
  <si>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</si>
  <si>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</si>
  <si>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</si>
  <si>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</si>
  <si>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</si>
  <si>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</si>
  <si>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</si>
  <si>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</si>
  <si>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</si>
  <si>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</si>
  <si>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</si>
  <si>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</si>
  <si>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</si>
  <si>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</si>
  <si>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</si>
  <si>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</si>
  <si>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</si>
  <si>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</si>
  <si>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</si>
  <si>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</si>
  <si>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</si>
  <si>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</si>
  <si>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</si>
  <si>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</si>
  <si>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</si>
  <si>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CodeType</t>
  </si>
  <si>
    <t>CodeValue</t>
  </si>
  <si>
    <t>CodeDescription</t>
  </si>
  <si>
    <t>EffectiveDate</t>
  </si>
  <si>
    <t>ExpiryDate</t>
  </si>
  <si>
    <t>DisplayOrder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</si>
  <si>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</si>
  <si>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</si>
  <si>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</si>
  <si>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</si>
  <si>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</si>
  <si>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</si>
  <si>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</si>
  <si>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</si>
  <si>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</si>
  <si>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</si>
  <si>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</si>
  <si>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</si>
  <si>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</si>
  <si>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</si>
  <si>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</si>
  <si>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</si>
  <si>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</si>
  <si>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</si>
  <si>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</si>
  <si>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</si>
  <si>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</si>
  <si>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</si>
  <si>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</si>
  <si>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</si>
  <si>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</si>
  <si>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</si>
  <si>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</si>
  <si>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</si>
  <si>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</si>
  <si>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</si>
  <si>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</si>
  <si>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</si>
  <si>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</si>
  <si>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</si>
  <si>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</si>
  <si>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</si>
  <si>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</si>
  <si>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</si>
  <si>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</si>
  <si>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</si>
  <si>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</si>
  <si>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</si>
  <si>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</si>
  <si>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</si>
  <si>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</si>
  <si>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</si>
  <si>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</si>
  <si>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</si>
  <si>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</si>
  <si>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</si>
  <si>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</si>
  <si>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</si>
  <si>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</si>
  <si>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Insert Digital Documents into a Lease/License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</si>
  <si>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</si>
  <si>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</si>
  <si>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</si>
  <si>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</si>
  <si>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Affidavit of service</t>
  </si>
  <si>
    <t>Appraisal/Review</t>
  </si>
  <si>
    <t>Approval of expropriation (From 5)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</si>
  <si>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</si>
  <si>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</si>
  <si>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</si>
  <si>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</si>
  <si>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</si>
  <si>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</si>
  <si>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Compensation cheque</t>
  </si>
  <si>
    <t>Compensation requisition (H0120)</t>
  </si>
  <si>
    <t>Condition of entry (H0443)</t>
  </si>
  <si>
    <t>Conveyance closing documents (ex: PTT forms, Form A etc.)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</si>
  <si>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</si>
  <si>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</si>
  <si>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</si>
  <si>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</si>
  <si>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</si>
  <si>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</si>
  <si>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</si>
  <si>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</si>
  <si>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</si>
  <si>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</si>
  <si>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</si>
  <si>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</si>
  <si>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</si>
  <si>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</si>
  <si>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advanced payment (Form 8)</t>
  </si>
  <si>
    <t>Notice of claims/Litigation documents</t>
  </si>
  <si>
    <t>Notice of expropriation (Form 1)</t>
  </si>
  <si>
    <t>Notice of possible entry (H0224)</t>
  </si>
  <si>
    <t>Owner agreement/offer</t>
  </si>
  <si>
    <t>PA plans / Design drawings</t>
  </si>
  <si>
    <t>Photos / Images / Video</t>
  </si>
  <si>
    <t>Privy council</t>
  </si>
  <si>
    <t>Professional reports (ex: engineering, environmental etc.)</t>
  </si>
  <si>
    <t>Record of negotiation</t>
  </si>
  <si>
    <t>Release of claims</t>
  </si>
  <si>
    <t>Spending authority approval (SAA)</t>
  </si>
  <si>
    <t>Surplus property declaration</t>
  </si>
  <si>
    <t>Tax notices and assessments</t>
  </si>
  <si>
    <t>Temporary license for construction access (H0074)</t>
  </si>
  <si>
    <t>Title search / Historical title</t>
  </si>
  <si>
    <t>Transfer of administration</t>
  </si>
  <si>
    <t>Vesting notice (Form 9)</t>
  </si>
  <si>
    <t>Creating a Affidavit of service document type</t>
  </si>
  <si>
    <t>Creating a Appraisal/Review document type</t>
  </si>
  <si>
    <t>Creating a Approval of expropriation (From 5) document type</t>
  </si>
  <si>
    <t>Creating a BC assessment search document type</t>
  </si>
  <si>
    <t>Creating a Briefing notes document type</t>
  </si>
  <si>
    <t>Creating a Canada lands survey document type</t>
  </si>
  <si>
    <t>Creating a Certificate of Insurance (H0111) document type</t>
  </si>
  <si>
    <t>Creating a Company search document type</t>
  </si>
  <si>
    <t>Creating a Correspondence document type</t>
  </si>
  <si>
    <t>Creating a Compensation cheque document type</t>
  </si>
  <si>
    <t>Creating a Compensation requisition (H0120) document type</t>
  </si>
  <si>
    <t>Creating a Condition of entry (H0443) document type</t>
  </si>
  <si>
    <t>Creating a Conveyance closing documents (ex: PTT forms, Form A etc.) document type</t>
  </si>
  <si>
    <t>Creating a Crown grant document type</t>
  </si>
  <si>
    <t>Creating a District road register document type</t>
  </si>
  <si>
    <t>Creating a Field notes document type</t>
  </si>
  <si>
    <t>Creating a First nations consultation document type</t>
  </si>
  <si>
    <t>Creating a Gazette document type</t>
  </si>
  <si>
    <t>Creating a Historical file document type</t>
  </si>
  <si>
    <t>Creating a Lease / License (H1005/H1005A) document type</t>
  </si>
  <si>
    <t>Creating a Legal correspondence (ex: to AG/external lawyers) document type</t>
  </si>
  <si>
    <t>Creating a Legal survey plan document type</t>
  </si>
  <si>
    <t>Creating a Licensing approval/sign-off document type</t>
  </si>
  <si>
    <t>Creating a LTSA documents and plans (except title search) document type</t>
  </si>
  <si>
    <t>Creating a Ministerial order document type</t>
  </si>
  <si>
    <t>Creating a Miscellaneous notes (LTSA) document type</t>
  </si>
  <si>
    <t>Creating a MoTI plan document type</t>
  </si>
  <si>
    <t>Creating a Notice of advanced payment (Form 8) document type</t>
  </si>
  <si>
    <t>Creating a Notice of claims/Litigation documents document type</t>
  </si>
  <si>
    <t>Creating a Notice of expropriation (Form 1) document type</t>
  </si>
  <si>
    <t>Creating a Notice of possible entry (H0224) document type</t>
  </si>
  <si>
    <t>Creating a OIC document type</t>
  </si>
  <si>
    <t>Creating a Other document type</t>
  </si>
  <si>
    <t>Creating a Owner agreement/offer document type</t>
  </si>
  <si>
    <t>Creating a PA plans / Design drawings document type</t>
  </si>
  <si>
    <t>Creating a Photos / Images / Video document type</t>
  </si>
  <si>
    <t>Creating a Privy council document type</t>
  </si>
  <si>
    <t>Creating a Professional reports (ex: engineering, environmental etc.) document type</t>
  </si>
  <si>
    <t>Creating a Record of negotiation document type</t>
  </si>
  <si>
    <t>Creating a Release of claims document type</t>
  </si>
  <si>
    <t>Creating a Spending authority approval (SAA) document type</t>
  </si>
  <si>
    <t>Creating a Surplus property declaration document type</t>
  </si>
  <si>
    <t>Creating a Tax notices and assessments document type</t>
  </si>
  <si>
    <t>Creating a Temporary license for construction access (H0074) document type</t>
  </si>
  <si>
    <t>Creating a Title search / Historical title document type</t>
  </si>
  <si>
    <t>Creating a Transfer of administration document type</t>
  </si>
  <si>
    <t>Creating a Vesting notice (Form 9) document type</t>
  </si>
  <si>
    <t>Create automatic Affidavit of service document</t>
  </si>
  <si>
    <t>Create automatic Appraisal/Review document</t>
  </si>
  <si>
    <t>Create automatic Approval of expropriation (From 5) document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</si>
  <si>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</si>
  <si>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</si>
  <si>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</si>
  <si>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</si>
  <si>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</si>
  <si>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Compensation cheque document</t>
  </si>
  <si>
    <t>Create automatic Compensation requisition (H0120)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</si>
  <si>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</si>
  <si>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</si>
  <si>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</si>
  <si>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</si>
  <si>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</si>
  <si>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</si>
  <si>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</si>
  <si>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</si>
  <si>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</si>
  <si>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MoTI plan document</t>
  </si>
  <si>
    <t>Create automatic Notice of advanced payment (Form 8) document</t>
  </si>
  <si>
    <t>Create automatic Notice of claims/Litigation documents document</t>
  </si>
  <si>
    <t>Create automatic Notice of expropriation (Form 1) document</t>
  </si>
  <si>
    <t>Create automatic Notice of possible entry (H0224) document</t>
  </si>
  <si>
    <t>Create automatic Other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</si>
  <si>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</si>
  <si>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</si>
  <si>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</si>
  <si>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Record of negotiation document</t>
  </si>
  <si>
    <t>Create automatic Release of claims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</si>
  <si>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</si>
  <si>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</si>
  <si>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</si>
  <si>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Create automatic Temporary license for construction access (H0074) document</t>
  </si>
  <si>
    <t>Create automatic Vesting notice (Form 9)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</si>
  <si>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</si>
  <si>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</si>
  <si>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</si>
  <si>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</si>
  <si>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</si>
  <si>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</si>
  <si>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</si>
  <si>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</si>
  <si>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</si>
  <si>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</si>
  <si>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</si>
  <si>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</si>
  <si>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</si>
  <si>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</si>
  <si>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</si>
  <si>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</si>
  <si>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</si>
  <si>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</si>
  <si>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</si>
  <si>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</si>
  <si>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</si>
  <si>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</si>
  <si>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</si>
  <si>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</si>
  <si>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</si>
  <si>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</si>
  <si>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</si>
  <si>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</si>
  <si>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</si>
  <si>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</si>
  <si>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</si>
  <si>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</si>
  <si>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</si>
  <si>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</si>
  <si>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</si>
  <si>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</si>
  <si>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</si>
  <si>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</si>
  <si>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</si>
  <si>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</si>
  <si>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</si>
  <si>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</si>
  <si>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</si>
  <si>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</si>
  <si>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</si>
  <si>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</si>
  <si>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</si>
  <si>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</si>
  <si>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</si>
  <si>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</si>
  <si>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123-909000</t>
  </si>
  <si>
    <t>789-789-789</t>
  </si>
  <si>
    <t>Yew St. New upcoming road</t>
  </si>
  <si>
    <t>191-094-876363736-0-78</t>
  </si>
  <si>
    <t>003-799-565</t>
  </si>
  <si>
    <t>DocumentStatus</t>
  </si>
  <si>
    <t>ContactStatus</t>
  </si>
  <si>
    <t>ProjectStatus</t>
  </si>
  <si>
    <t>PIDNumber</t>
  </si>
  <si>
    <t>PINNumber</t>
  </si>
  <si>
    <t>Updating a Affidavit of service document type</t>
  </si>
  <si>
    <t>Update automatic Affidavit of service document - edited</t>
  </si>
  <si>
    <t>Updating a Field notes document type</t>
  </si>
  <si>
    <t>2002-11</t>
  </si>
  <si>
    <t>Nanaimo Station</t>
  </si>
  <si>
    <t>Updating automatic Field notes document</t>
  </si>
  <si>
    <t>Updating a Notice of possible entry (H0224) document type</t>
  </si>
  <si>
    <t>Updating automatic Notice of possible entry (H0224) document - edited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</si>
</sst>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d/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testcorp.com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"/>
  <sheetViews>
    <sheetView workbookViewId="0">
      <selection activeCell="H12" sqref="H12"/>
    </sheetView>
  </sheetViews>
  <sheetFormatPr defaultRowHeight="14.5" x14ac:dyDescent="0.35"/>
  <cols>
    <col min="1" max="1" width="35.81640625" bestFit="1" customWidth="1"/>
    <col min="2" max="2" width="10.08984375" bestFit="1" customWidth="1"/>
    <col min="3" max="3" width="12.54296875" bestFit="1" customWidth="1"/>
    <col min="4" max="4" width="9.6328125" bestFit="1" customWidth="1"/>
    <col min="5" max="5" width="20.81640625" bestFit="1" customWidth="1"/>
    <col min="6" max="6" width="15.90625" bestFit="1" customWidth="1"/>
    <col min="7" max="7" width="14.7265625" bestFit="1" customWidth="1"/>
    <col min="8" max="8" width="31.90625" bestFit="1" customWidth="1"/>
    <col min="9" max="9" width="27.90625" bestFit="1" customWidth="1"/>
    <col min="10" max="11" width="16.6328125" customWidth="1"/>
    <col min="12" max="12" width="28.453125" bestFit="1" customWidth="1"/>
    <col min="13" max="14" width="28.453125" customWidth="1"/>
    <col min="15" max="15" width="13.6328125" bestFit="1" customWidth="1"/>
    <col min="16" max="16" width="21.36328125" bestFit="1" customWidth="1"/>
    <col min="17" max="17" width="21.36328125" customWidth="1"/>
    <col min="18" max="18" width="13.6328125" bestFit="1" customWidth="1"/>
    <col min="19" max="19" width="21.36328125" bestFit="1" customWidth="1"/>
    <col min="20" max="20" width="18.36328125" customWidth="1"/>
    <col min="21" max="21" width="16.90625" bestFit="1" customWidth="1"/>
    <col min="22" max="23" width="16.90625" customWidth="1"/>
    <col min="24" max="24" width="10.54296875" bestFit="1" customWidth="1"/>
    <col min="25" max="25" width="15.1796875" bestFit="1" customWidth="1"/>
    <col min="26" max="26" width="15.453125" bestFit="1" customWidth="1"/>
    <col min="27" max="27" width="20.453125" bestFit="1" customWidth="1"/>
    <col min="28" max="28" width="23.36328125" bestFit="1" customWidth="1"/>
    <col min="29" max="29" width="23.36328125" customWidth="1"/>
    <col min="30" max="30" width="15" bestFit="1" customWidth="1"/>
    <col min="31" max="31" width="37.54296875" bestFit="1" customWidth="1"/>
    <col min="32" max="33" width="19.6328125" bestFit="1" customWidth="1"/>
    <col min="34" max="34" width="12.08984375" bestFit="1" customWidth="1"/>
    <col min="35" max="35" width="16.54296875" bestFit="1" customWidth="1"/>
    <col min="36" max="36" width="23.36328125" bestFit="1" customWidth="1"/>
    <col min="37" max="37" width="15.90625" bestFit="1" customWidth="1"/>
    <col min="38" max="38" width="21.08984375" bestFit="1" customWidth="1"/>
    <col min="39" max="39" width="19" bestFit="1" customWidth="1"/>
    <col min="40" max="40" width="19.90625" bestFit="1" customWidth="1"/>
    <col min="41" max="42" width="19.90625" customWidth="1"/>
    <col min="43" max="43" width="10" bestFit="1" customWidth="1"/>
    <col min="44" max="44" width="19" customWidth="1"/>
    <col min="45" max="45" width="22.08984375" bestFit="1" customWidth="1"/>
    <col min="46" max="46" width="13.6328125" bestFit="1" customWidth="1"/>
    <col min="47" max="47" width="19" bestFit="1" customWidth="1"/>
    <col min="48" max="48" width="16.6328125" bestFit="1" customWidth="1"/>
    <col min="49" max="49" width="67.90625" bestFit="1" customWidth="1"/>
  </cols>
  <sheetData>
    <row r="1" spans="1:49" s="3" customFormat="1" x14ac:dyDescent="0.35">
      <c r="A1" s="3" t="s">
        <v>142</v>
      </c>
      <c r="B1" s="3" t="s">
        <v>6</v>
      </c>
      <c r="C1" s="3" t="s">
        <v>14</v>
      </c>
      <c r="D1" s="3" t="s">
        <v>7</v>
      </c>
      <c r="E1" s="3" t="s">
        <v>119</v>
      </c>
      <c r="F1" s="3" t="s">
        <v>17</v>
      </c>
      <c r="G1" s="3" t="s">
        <v>742</v>
      </c>
      <c r="H1" s="3" t="s">
        <v>15</v>
      </c>
      <c r="I1" s="3" t="s">
        <v>40</v>
      </c>
      <c r="J1" s="3" t="s">
        <v>106</v>
      </c>
      <c r="K1" s="3" t="s">
        <v>126</v>
      </c>
      <c r="L1" s="3" t="s">
        <v>5</v>
      </c>
      <c r="M1" s="3" t="s">
        <v>107</v>
      </c>
      <c r="N1" s="3" t="s">
        <v>127</v>
      </c>
      <c r="O1" s="3" t="s">
        <v>39</v>
      </c>
      <c r="P1" s="3" t="s">
        <v>110</v>
      </c>
      <c r="Q1" s="3" t="s">
        <v>129</v>
      </c>
      <c r="R1" s="3" t="s">
        <v>16</v>
      </c>
      <c r="S1" s="3" t="s">
        <v>111</v>
      </c>
      <c r="T1" s="3" t="s">
        <v>128</v>
      </c>
      <c r="U1" s="3" t="s">
        <v>8</v>
      </c>
      <c r="V1" s="3" t="s">
        <v>120</v>
      </c>
      <c r="W1" s="3" t="s">
        <v>121</v>
      </c>
      <c r="X1" s="3" t="s">
        <v>9</v>
      </c>
      <c r="Y1" s="3" t="s">
        <v>12</v>
      </c>
      <c r="Z1" s="3" t="s">
        <v>13</v>
      </c>
      <c r="AA1" s="3" t="s">
        <v>165</v>
      </c>
      <c r="AB1" s="3" t="s">
        <v>10</v>
      </c>
      <c r="AC1" s="3" t="s">
        <v>47</v>
      </c>
      <c r="AD1" s="3" t="s">
        <v>11</v>
      </c>
      <c r="AE1" s="3" t="s">
        <v>18</v>
      </c>
      <c r="AF1" s="3" t="s">
        <v>122</v>
      </c>
      <c r="AG1" s="3" t="s">
        <v>123</v>
      </c>
      <c r="AH1" s="3" t="s">
        <v>19</v>
      </c>
      <c r="AI1" s="3" t="s">
        <v>22</v>
      </c>
      <c r="AJ1" s="3" t="s">
        <v>162</v>
      </c>
      <c r="AK1" s="3" t="s">
        <v>20</v>
      </c>
      <c r="AL1" s="3" t="s">
        <v>48</v>
      </c>
      <c r="AM1" s="3" t="s">
        <v>21</v>
      </c>
      <c r="AN1" s="3" t="s">
        <v>0</v>
      </c>
      <c r="AO1" s="3" t="s">
        <v>124</v>
      </c>
      <c r="AP1" s="3" t="s">
        <v>125</v>
      </c>
      <c r="AQ1" s="3" t="s">
        <v>1</v>
      </c>
      <c r="AR1" s="3" t="s">
        <v>117</v>
      </c>
      <c r="AS1" s="3" t="s">
        <v>161</v>
      </c>
      <c r="AT1" s="3" t="s">
        <v>2</v>
      </c>
      <c r="AU1" s="3" t="s">
        <v>3</v>
      </c>
      <c r="AV1" s="3" t="s">
        <v>4</v>
      </c>
      <c r="AW1" s="3" t="s">
        <v>46</v>
      </c>
    </row>
    <row r="2" spans="1:49" x14ac:dyDescent="0.35">
      <c r="A2" t="s">
        <v>143</v>
      </c>
      <c r="B2" t="s">
        <v>29</v>
      </c>
      <c r="C2" t="s">
        <v>36</v>
      </c>
      <c r="D2" t="s">
        <v>30</v>
      </c>
      <c r="E2" t="s">
        <v>45</v>
      </c>
      <c r="F2" t="s">
        <v>42</v>
      </c>
      <c r="G2" t="s">
        <v>151</v>
      </c>
      <c r="H2" t="s">
        <v>37</v>
      </c>
      <c r="I2" s="1" t="s">
        <v>28</v>
      </c>
      <c r="J2" t="s">
        <v>109</v>
      </c>
      <c r="K2" t="s">
        <v>131</v>
      </c>
      <c r="L2" s="1" t="s">
        <v>27</v>
      </c>
      <c r="M2" t="s">
        <v>108</v>
      </c>
      <c r="N2" t="s">
        <v>130</v>
      </c>
      <c r="O2" t="s">
        <v>41</v>
      </c>
      <c r="P2" t="s">
        <v>115</v>
      </c>
      <c r="Q2" t="s">
        <v>133</v>
      </c>
      <c r="R2" t="s">
        <v>38</v>
      </c>
      <c r="S2" t="s">
        <v>112</v>
      </c>
      <c r="T2" t="s">
        <v>132</v>
      </c>
      <c r="U2" t="s">
        <v>31</v>
      </c>
      <c r="V2" t="s">
        <v>134</v>
      </c>
      <c r="W2" t="s">
        <v>135</v>
      </c>
      <c r="X2" t="s">
        <v>32</v>
      </c>
      <c r="Y2" t="s">
        <v>34</v>
      </c>
      <c r="Z2" t="s">
        <v>35</v>
      </c>
      <c r="AA2" t="s">
        <v>166</v>
      </c>
      <c r="AB2" t="s">
        <v>33</v>
      </c>
      <c r="AD2">
        <v>98004</v>
      </c>
      <c r="AE2" t="s">
        <v>138</v>
      </c>
      <c r="AF2" t="s">
        <v>137</v>
      </c>
      <c r="AG2" t="s">
        <v>139</v>
      </c>
      <c r="AH2" t="s">
        <v>43</v>
      </c>
      <c r="AI2" t="s">
        <v>44</v>
      </c>
      <c r="AJ2" t="s">
        <v>168</v>
      </c>
      <c r="AK2" t="s">
        <v>44</v>
      </c>
      <c r="AM2">
        <v>44100</v>
      </c>
      <c r="AN2" t="s">
        <v>23</v>
      </c>
      <c r="AO2" t="s">
        <v>140</v>
      </c>
      <c r="AP2" t="s">
        <v>141</v>
      </c>
      <c r="AQ2" t="s">
        <v>24</v>
      </c>
      <c r="AS2" t="s">
        <v>24</v>
      </c>
      <c r="AT2" t="s">
        <v>25</v>
      </c>
      <c r="AU2" t="s">
        <v>26</v>
      </c>
      <c r="AV2">
        <v>4000</v>
      </c>
      <c r="AW2" t="s">
        <v>63</v>
      </c>
    </row>
    <row r="3" spans="1:49" x14ac:dyDescent="0.35">
      <c r="A3" t="s">
        <v>145</v>
      </c>
      <c r="B3" t="s">
        <v>68</v>
      </c>
      <c r="C3" t="s">
        <v>73</v>
      </c>
      <c r="D3" t="s">
        <v>69</v>
      </c>
      <c r="E3" t="s">
        <v>78</v>
      </c>
      <c r="F3" t="s">
        <v>73</v>
      </c>
      <c r="G3" t="s">
        <v>151</v>
      </c>
      <c r="H3" t="s">
        <v>424</v>
      </c>
      <c r="I3" s="1" t="s">
        <v>67</v>
      </c>
      <c r="J3" t="s">
        <v>109</v>
      </c>
      <c r="K3" t="s">
        <v>131</v>
      </c>
      <c r="L3" s="1" t="s">
        <v>66</v>
      </c>
      <c r="M3" t="s">
        <v>109</v>
      </c>
      <c r="N3" t="s">
        <v>131</v>
      </c>
      <c r="O3" t="s">
        <v>75</v>
      </c>
      <c r="P3" t="s">
        <v>116</v>
      </c>
      <c r="Q3" t="s">
        <v>131</v>
      </c>
      <c r="R3" t="s">
        <v>74</v>
      </c>
      <c r="S3" t="s">
        <v>114</v>
      </c>
      <c r="T3" t="s">
        <v>150</v>
      </c>
      <c r="U3" t="s">
        <v>70</v>
      </c>
      <c r="X3" t="s">
        <v>71</v>
      </c>
      <c r="Y3" t="s">
        <v>72</v>
      </c>
      <c r="AA3" t="s">
        <v>71</v>
      </c>
      <c r="AB3" t="s">
        <v>25</v>
      </c>
      <c r="AC3" t="s">
        <v>26</v>
      </c>
      <c r="AD3">
        <v>3500</v>
      </c>
      <c r="AE3" t="s">
        <v>77</v>
      </c>
      <c r="AF3" t="s">
        <v>146</v>
      </c>
      <c r="AH3" t="s">
        <v>163</v>
      </c>
      <c r="AJ3" t="s">
        <v>163</v>
      </c>
      <c r="AK3" t="s">
        <v>25</v>
      </c>
      <c r="AL3" t="s">
        <v>76</v>
      </c>
      <c r="AM3">
        <v>10089</v>
      </c>
      <c r="AN3" t="s">
        <v>59</v>
      </c>
      <c r="AO3" t="s">
        <v>147</v>
      </c>
      <c r="AP3" t="s">
        <v>148</v>
      </c>
      <c r="AQ3" t="s">
        <v>60</v>
      </c>
      <c r="AS3" t="s">
        <v>60</v>
      </c>
      <c r="AT3" t="s">
        <v>25</v>
      </c>
      <c r="AU3" t="s">
        <v>61</v>
      </c>
      <c r="AV3" t="s">
        <v>62</v>
      </c>
      <c r="AW3" t="s">
        <v>65</v>
      </c>
    </row>
    <row r="4" spans="1:49" x14ac:dyDescent="0.35">
      <c r="A4" t="s">
        <v>144</v>
      </c>
      <c r="B4" t="s">
        <v>50</v>
      </c>
      <c r="D4" t="s">
        <v>51</v>
      </c>
      <c r="E4" t="s">
        <v>58</v>
      </c>
      <c r="G4" t="s">
        <v>151</v>
      </c>
      <c r="H4" t="s">
        <v>37</v>
      </c>
      <c r="I4" s="1" t="s">
        <v>49</v>
      </c>
      <c r="J4" t="s">
        <v>109</v>
      </c>
      <c r="K4" t="s">
        <v>131</v>
      </c>
      <c r="O4" t="s">
        <v>38</v>
      </c>
      <c r="P4" t="s">
        <v>113</v>
      </c>
      <c r="Q4" t="s">
        <v>149</v>
      </c>
      <c r="U4" t="s">
        <v>52</v>
      </c>
      <c r="V4" t="s">
        <v>136</v>
      </c>
      <c r="X4" t="s">
        <v>53</v>
      </c>
      <c r="Y4" t="s">
        <v>56</v>
      </c>
      <c r="Z4" t="s">
        <v>57</v>
      </c>
      <c r="AA4" t="s">
        <v>167</v>
      </c>
      <c r="AB4" t="s">
        <v>54</v>
      </c>
      <c r="AD4" s="2" t="s">
        <v>55</v>
      </c>
      <c r="AW4" t="s">
        <v>64</v>
      </c>
    </row>
    <row r="5" spans="1:49" x14ac:dyDescent="0.35">
      <c r="A5" t="s">
        <v>178</v>
      </c>
      <c r="B5" t="s">
        <v>180</v>
      </c>
      <c r="D5" t="s">
        <v>181</v>
      </c>
      <c r="E5" t="s">
        <v>182</v>
      </c>
      <c r="G5" t="s">
        <v>151</v>
      </c>
      <c r="I5" s="1" t="s">
        <v>183</v>
      </c>
      <c r="J5" t="s">
        <v>109</v>
      </c>
      <c r="K5" t="s">
        <v>131</v>
      </c>
      <c r="L5" s="1" t="s">
        <v>184</v>
      </c>
      <c r="M5" t="s">
        <v>108</v>
      </c>
      <c r="N5" t="s">
        <v>130</v>
      </c>
      <c r="O5" t="s">
        <v>185</v>
      </c>
      <c r="P5" t="s">
        <v>113</v>
      </c>
      <c r="Q5" t="s">
        <v>149</v>
      </c>
      <c r="R5" t="s">
        <v>186</v>
      </c>
      <c r="S5" t="s">
        <v>114</v>
      </c>
      <c r="T5" t="s">
        <v>150</v>
      </c>
      <c r="U5" t="s">
        <v>187</v>
      </c>
      <c r="V5" t="s">
        <v>188</v>
      </c>
      <c r="X5" t="s">
        <v>189</v>
      </c>
      <c r="Y5" t="s">
        <v>56</v>
      </c>
      <c r="Z5" t="s">
        <v>57</v>
      </c>
      <c r="AA5" t="s">
        <v>190</v>
      </c>
      <c r="AB5" t="s">
        <v>54</v>
      </c>
      <c r="AD5" s="2" t="s">
        <v>191</v>
      </c>
      <c r="AW5" t="s">
        <v>192</v>
      </c>
    </row>
    <row r="6" spans="1:49" x14ac:dyDescent="0.35">
      <c r="A6" t="s">
        <v>179</v>
      </c>
      <c r="B6" t="s">
        <v>193</v>
      </c>
      <c r="D6" t="s">
        <v>194</v>
      </c>
      <c r="E6" t="s">
        <v>195</v>
      </c>
    </row>
  </sheetData>
  <hyperlinks>
    <hyperlink ref="L2" r:id="rId1" xr:uid="{16C12AA1-ECCE-499E-9396-FFC7128B9E7E}"/>
    <hyperlink ref="I2" r:id="rId2" xr:uid="{3E5C643A-012D-4079-8C9C-CE03A2BB44C0}"/>
    <hyperlink ref="L3" r:id="rId3" xr:uid="{1CC1FCEE-4D1F-4BC0-B831-33526F37CA9E}"/>
    <hyperlink ref="I3" r:id="rId4" xr:uid="{749E9344-8D93-4BC6-9B68-CC2E0927EBF0}"/>
    <hyperlink ref="I5" r:id="rId5" xr:uid="{3BF8C400-BAC1-4978-8D41-326CBC17576E}"/>
    <hyperlink ref="L5" r:id="rId6" xr:uid="{9CA6DE06-BA42-496F-902B-6B9113678CE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7"/>
  <sheetViews>
    <sheetView tabSelected="1" workbookViewId="0">
      <selection activeCell="B7" sqref="B7"/>
    </sheetView>
  </sheetViews>
  <sheetFormatPr defaultRowHeight="14.5" x14ac:dyDescent="0.35"/>
  <cols>
    <col min="1" max="1" width="42.54296875" bestFit="1" customWidth="1"/>
    <col min="2" max="2" width="29.26953125" bestFit="1" customWidth="1"/>
    <col min="3" max="3" width="23.1796875" bestFit="1" customWidth="1"/>
  </cols>
  <sheetData>
    <row r="1" spans="1:3" x14ac:dyDescent="0.35">
      <c r="A1" s="3" t="s">
        <v>142</v>
      </c>
      <c r="B1" s="3" t="s">
        <v>550</v>
      </c>
      <c r="C1" s="3" t="s">
        <v>551</v>
      </c>
    </row>
    <row r="2" spans="1:3" x14ac:dyDescent="0.35">
      <c r="A2" t="s">
        <v>552</v>
      </c>
      <c r="B2">
        <v>1</v>
      </c>
      <c r="C2">
        <v>16</v>
      </c>
    </row>
    <row r="3" spans="1:3" x14ac:dyDescent="0.35">
      <c r="A3" t="s">
        <v>553</v>
      </c>
      <c r="B3">
        <v>48</v>
      </c>
      <c r="C3">
        <v>1</v>
      </c>
    </row>
    <row r="4" spans="1:3" x14ac:dyDescent="0.35">
      <c r="A4" t="s">
        <v>554</v>
      </c>
      <c r="B4">
        <v>17</v>
      </c>
      <c r="C4">
        <v>16</v>
      </c>
    </row>
    <row r="5" spans="1:3" x14ac:dyDescent="0.35">
      <c r="A5" t="s">
        <v>555</v>
      </c>
      <c r="B5">
        <v>49</v>
      </c>
      <c r="C5">
        <v>1</v>
      </c>
    </row>
    <row r="6" spans="1:3" x14ac:dyDescent="0.35">
      <c r="A6" t="s">
        <v>556</v>
      </c>
      <c r="B6">
        <v>33</v>
      </c>
      <c r="C6">
        <v>17</v>
      </c>
    </row>
    <row r="7" spans="1:3" x14ac:dyDescent="0.35">
      <c r="A7" t="s">
        <v>557</v>
      </c>
      <c r="B7">
        <v>50</v>
      </c>
      <c r="C7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51"/>
  <sheetViews>
    <sheetView workbookViewId="0">
      <selection activeCell="A49" sqref="A49"/>
    </sheetView>
  </sheetViews>
  <sheetFormatPr defaultRowHeight="14.5" x14ac:dyDescent="0.35"/>
  <cols>
    <col min="1" max="1" width="75.08984375" bestFit="1" customWidth="1"/>
    <col min="2" max="2" width="52.36328125" bestFit="1" customWidth="1"/>
    <col min="3" max="3" width="15" bestFit="1" customWidth="1"/>
    <col min="4" max="15" width="19.1796875" customWidth="1"/>
    <col min="16" max="16" width="20.1796875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25.453125" bestFit="1" customWidth="1"/>
    <col min="43" max="44" width="19.1796875" customWidth="1"/>
    <col min="45" max="45" width="77" bestFit="1" customWidth="1"/>
    <col min="46" max="46" width="14.26953125" customWidth="1"/>
    <col min="47" max="47" width="36.26953125" bestFit="1" customWidth="1"/>
    <col min="48" max="48" width="21.6328125" bestFit="1" customWidth="1"/>
    <col min="50" max="50" width="15.26953125" bestFit="1" customWidth="1"/>
  </cols>
  <sheetData>
    <row r="1" spans="1:50" s="3" customFormat="1" x14ac:dyDescent="0.35">
      <c r="A1" s="3" t="s">
        <v>142</v>
      </c>
      <c r="B1" s="3" t="s">
        <v>558</v>
      </c>
      <c r="C1" s="3" t="s">
        <v>741</v>
      </c>
      <c r="D1" s="3" t="s">
        <v>549</v>
      </c>
      <c r="E1" s="3" t="s">
        <v>509</v>
      </c>
      <c r="F1" s="3" t="s">
        <v>517</v>
      </c>
      <c r="G1" s="3" t="s">
        <v>514</v>
      </c>
      <c r="H1" s="3" t="s">
        <v>534</v>
      </c>
      <c r="I1" s="3" t="s">
        <v>519</v>
      </c>
      <c r="J1" s="3" t="s">
        <v>290</v>
      </c>
      <c r="K1" s="3" t="s">
        <v>529</v>
      </c>
      <c r="L1" s="3" t="s">
        <v>520</v>
      </c>
      <c r="M1" s="3" t="s">
        <v>530</v>
      </c>
      <c r="N1" s="3" t="s">
        <v>522</v>
      </c>
      <c r="O1" s="3" t="s">
        <v>523</v>
      </c>
      <c r="P1" s="3" t="s">
        <v>524</v>
      </c>
      <c r="Q1" s="3" t="s">
        <v>525</v>
      </c>
      <c r="R1" s="3" t="s">
        <v>518</v>
      </c>
      <c r="S1" s="3" t="s">
        <v>513</v>
      </c>
      <c r="T1" s="3" t="s">
        <v>510</v>
      </c>
      <c r="U1" s="3" t="s">
        <v>521</v>
      </c>
      <c r="V1" s="3" t="s">
        <v>526</v>
      </c>
      <c r="W1" s="3" t="s">
        <v>527</v>
      </c>
      <c r="X1" s="3" t="s">
        <v>535</v>
      </c>
      <c r="Y1" s="3" t="s">
        <v>536</v>
      </c>
      <c r="Z1" s="3" t="s">
        <v>528</v>
      </c>
      <c r="AA1" s="3" t="s">
        <v>539</v>
      </c>
      <c r="AB1" s="3" t="s">
        <v>540</v>
      </c>
      <c r="AC1" s="3" t="s">
        <v>541</v>
      </c>
      <c r="AD1" s="3" t="s">
        <v>515</v>
      </c>
      <c r="AE1" s="3" t="s">
        <v>531</v>
      </c>
      <c r="AF1" s="3" t="s">
        <v>744</v>
      </c>
      <c r="AG1" s="3" t="s">
        <v>745</v>
      </c>
      <c r="AH1" s="3" t="s">
        <v>542</v>
      </c>
      <c r="AI1" s="3" t="s">
        <v>543</v>
      </c>
      <c r="AJ1" s="3" t="s">
        <v>533</v>
      </c>
      <c r="AK1" s="3" t="s">
        <v>544</v>
      </c>
      <c r="AL1" s="3" t="s">
        <v>545</v>
      </c>
      <c r="AM1" s="3" t="s">
        <v>516</v>
      </c>
      <c r="AN1" s="3" t="s">
        <v>537</v>
      </c>
      <c r="AO1" s="3" t="s">
        <v>538</v>
      </c>
      <c r="AP1" s="3" t="s">
        <v>269</v>
      </c>
      <c r="AQ1" s="3" t="s">
        <v>511</v>
      </c>
      <c r="AR1" s="3" t="s">
        <v>532</v>
      </c>
      <c r="AS1" s="3" t="s">
        <v>508</v>
      </c>
      <c r="AT1" s="3" t="s">
        <v>212</v>
      </c>
      <c r="AU1" s="3" t="s">
        <v>547</v>
      </c>
      <c r="AV1" s="3" t="s">
        <v>548</v>
      </c>
      <c r="AW1" s="3" t="s">
        <v>512</v>
      </c>
      <c r="AX1" s="3" t="s">
        <v>546</v>
      </c>
    </row>
    <row r="2" spans="1:50" x14ac:dyDescent="0.35">
      <c r="A2" t="s">
        <v>604</v>
      </c>
      <c r="B2" t="s">
        <v>559</v>
      </c>
      <c r="C2" t="s">
        <v>688</v>
      </c>
      <c r="AS2" t="s">
        <v>651</v>
      </c>
    </row>
    <row r="3" spans="1:50" x14ac:dyDescent="0.35">
      <c r="A3" t="s">
        <v>605</v>
      </c>
      <c r="B3" t="s">
        <v>560</v>
      </c>
      <c r="C3" t="s">
        <v>689</v>
      </c>
      <c r="AS3" t="s">
        <v>652</v>
      </c>
    </row>
    <row r="4" spans="1:50" x14ac:dyDescent="0.35">
      <c r="A4" t="s">
        <v>606</v>
      </c>
      <c r="B4" t="s">
        <v>561</v>
      </c>
      <c r="C4" t="s">
        <v>690</v>
      </c>
      <c r="AS4" t="s">
        <v>653</v>
      </c>
    </row>
    <row r="5" spans="1:50" x14ac:dyDescent="0.35">
      <c r="A5" t="s">
        <v>607</v>
      </c>
      <c r="B5" t="s">
        <v>562</v>
      </c>
      <c r="C5" t="s">
        <v>691</v>
      </c>
      <c r="E5" t="s">
        <v>686</v>
      </c>
      <c r="T5" t="s">
        <v>53</v>
      </c>
      <c r="AQ5" t="s">
        <v>687</v>
      </c>
      <c r="AW5">
        <v>2000</v>
      </c>
    </row>
    <row r="6" spans="1:50" x14ac:dyDescent="0.35">
      <c r="A6" t="s">
        <v>608</v>
      </c>
      <c r="B6" t="s">
        <v>563</v>
      </c>
      <c r="C6" t="s">
        <v>692</v>
      </c>
      <c r="AS6" t="s">
        <v>654</v>
      </c>
    </row>
    <row r="7" spans="1:50" x14ac:dyDescent="0.35">
      <c r="A7" t="s">
        <v>609</v>
      </c>
      <c r="B7" t="s">
        <v>564</v>
      </c>
      <c r="C7" t="s">
        <v>693</v>
      </c>
      <c r="D7" t="s">
        <v>695</v>
      </c>
      <c r="S7" t="s">
        <v>696</v>
      </c>
      <c r="AS7" t="s">
        <v>655</v>
      </c>
    </row>
    <row r="8" spans="1:50" x14ac:dyDescent="0.35">
      <c r="A8" t="s">
        <v>610</v>
      </c>
      <c r="B8" t="s">
        <v>565</v>
      </c>
      <c r="C8" t="s">
        <v>694</v>
      </c>
      <c r="AS8" t="s">
        <v>656</v>
      </c>
    </row>
    <row r="9" spans="1:50" x14ac:dyDescent="0.35">
      <c r="A9" t="s">
        <v>611</v>
      </c>
      <c r="B9" t="s">
        <v>566</v>
      </c>
      <c r="C9" t="s">
        <v>688</v>
      </c>
      <c r="AS9" t="s">
        <v>657</v>
      </c>
    </row>
    <row r="10" spans="1:50" x14ac:dyDescent="0.35">
      <c r="A10" t="s">
        <v>612</v>
      </c>
      <c r="B10" t="s">
        <v>567</v>
      </c>
      <c r="C10" t="s">
        <v>689</v>
      </c>
      <c r="E10" t="s">
        <v>697</v>
      </c>
      <c r="G10" s="4">
        <v>37388</v>
      </c>
      <c r="AD10" t="s">
        <v>698</v>
      </c>
      <c r="AM10" t="s">
        <v>699</v>
      </c>
      <c r="AS10" t="s">
        <v>658</v>
      </c>
    </row>
    <row r="11" spans="1:50" x14ac:dyDescent="0.35">
      <c r="A11" t="s">
        <v>613</v>
      </c>
      <c r="B11" t="s">
        <v>568</v>
      </c>
      <c r="C11" t="s">
        <v>690</v>
      </c>
      <c r="AS11" t="s">
        <v>659</v>
      </c>
    </row>
    <row r="12" spans="1:50" x14ac:dyDescent="0.35">
      <c r="A12" t="s">
        <v>614</v>
      </c>
      <c r="B12" t="s">
        <v>569</v>
      </c>
      <c r="C12" t="s">
        <v>691</v>
      </c>
      <c r="AS12" t="s">
        <v>660</v>
      </c>
    </row>
    <row r="13" spans="1:50" x14ac:dyDescent="0.35">
      <c r="A13" t="s">
        <v>615</v>
      </c>
      <c r="B13" t="s">
        <v>570</v>
      </c>
      <c r="C13" t="s">
        <v>692</v>
      </c>
      <c r="AS13" t="s">
        <v>661</v>
      </c>
    </row>
    <row r="14" spans="1:50" x14ac:dyDescent="0.35">
      <c r="A14" t="s">
        <v>616</v>
      </c>
      <c r="B14" t="s">
        <v>571</v>
      </c>
      <c r="C14" t="s">
        <v>693</v>
      </c>
      <c r="AS14" t="s">
        <v>662</v>
      </c>
    </row>
    <row r="15" spans="1:50" x14ac:dyDescent="0.35">
      <c r="A15" t="s">
        <v>617</v>
      </c>
      <c r="B15" t="s">
        <v>572</v>
      </c>
      <c r="C15" t="s">
        <v>694</v>
      </c>
      <c r="F15" t="s">
        <v>700</v>
      </c>
    </row>
    <row r="16" spans="1:50" x14ac:dyDescent="0.35">
      <c r="A16" t="s">
        <v>618</v>
      </c>
      <c r="B16" t="s">
        <v>573</v>
      </c>
      <c r="C16" t="s">
        <v>688</v>
      </c>
      <c r="J16" t="s">
        <v>89</v>
      </c>
      <c r="R16" t="s">
        <v>701</v>
      </c>
      <c r="AP16" t="s">
        <v>702</v>
      </c>
      <c r="AS16" t="s">
        <v>663</v>
      </c>
    </row>
    <row r="17" spans="1:46" x14ac:dyDescent="0.35">
      <c r="A17" t="s">
        <v>619</v>
      </c>
      <c r="B17" t="s">
        <v>574</v>
      </c>
      <c r="C17" t="s">
        <v>689</v>
      </c>
      <c r="I17" t="s">
        <v>695</v>
      </c>
      <c r="L17" t="s">
        <v>703</v>
      </c>
      <c r="U17" t="s">
        <v>704</v>
      </c>
      <c r="AS17" t="s">
        <v>664</v>
      </c>
    </row>
    <row r="18" spans="1:46" x14ac:dyDescent="0.35">
      <c r="A18" t="s">
        <v>620</v>
      </c>
      <c r="B18" t="s">
        <v>575</v>
      </c>
      <c r="C18" t="s">
        <v>690</v>
      </c>
      <c r="AS18" t="s">
        <v>665</v>
      </c>
    </row>
    <row r="19" spans="1:46" x14ac:dyDescent="0.35">
      <c r="A19" t="s">
        <v>621</v>
      </c>
      <c r="B19" t="s">
        <v>576</v>
      </c>
      <c r="C19" t="s">
        <v>691</v>
      </c>
      <c r="N19" s="4">
        <v>40128</v>
      </c>
      <c r="O19" s="8">
        <v>12</v>
      </c>
      <c r="P19" s="4">
        <v>40169</v>
      </c>
      <c r="Q19" t="s">
        <v>705</v>
      </c>
      <c r="V19" t="s">
        <v>706</v>
      </c>
      <c r="W19" t="s">
        <v>707</v>
      </c>
      <c r="Z19">
        <v>1276877</v>
      </c>
      <c r="AP19" t="s">
        <v>708</v>
      </c>
    </row>
    <row r="20" spans="1:46" x14ac:dyDescent="0.35">
      <c r="A20" t="s">
        <v>622</v>
      </c>
      <c r="B20" t="s">
        <v>577</v>
      </c>
      <c r="C20" t="s">
        <v>692</v>
      </c>
      <c r="K20" s="4">
        <v>36763</v>
      </c>
      <c r="M20" t="s">
        <v>709</v>
      </c>
      <c r="AE20" t="s">
        <v>710</v>
      </c>
      <c r="AR20" t="s">
        <v>711</v>
      </c>
      <c r="AT20" s="4">
        <v>36100</v>
      </c>
    </row>
    <row r="21" spans="1:46" x14ac:dyDescent="0.35">
      <c r="A21" t="s">
        <v>623</v>
      </c>
      <c r="B21" t="s">
        <v>578</v>
      </c>
      <c r="C21" t="s">
        <v>693</v>
      </c>
      <c r="AS21" t="s">
        <v>666</v>
      </c>
    </row>
    <row r="22" spans="1:46" x14ac:dyDescent="0.35">
      <c r="A22" t="s">
        <v>624</v>
      </c>
      <c r="B22" t="s">
        <v>579</v>
      </c>
      <c r="C22" t="s">
        <v>694</v>
      </c>
      <c r="AS22" t="s">
        <v>667</v>
      </c>
    </row>
    <row r="23" spans="1:46" x14ac:dyDescent="0.35">
      <c r="A23" t="s">
        <v>625</v>
      </c>
      <c r="B23" t="s">
        <v>580</v>
      </c>
      <c r="C23" t="s">
        <v>688</v>
      </c>
      <c r="V23" t="s">
        <v>712</v>
      </c>
      <c r="Z23">
        <v>3435555</v>
      </c>
      <c r="AJ23" t="s">
        <v>713</v>
      </c>
    </row>
    <row r="24" spans="1:46" x14ac:dyDescent="0.35">
      <c r="A24" t="s">
        <v>626</v>
      </c>
      <c r="B24" t="s">
        <v>581</v>
      </c>
      <c r="C24" t="s">
        <v>689</v>
      </c>
      <c r="AS24" t="s">
        <v>668</v>
      </c>
    </row>
    <row r="25" spans="1:46" x14ac:dyDescent="0.35">
      <c r="A25" t="s">
        <v>627</v>
      </c>
      <c r="B25" t="s">
        <v>582</v>
      </c>
      <c r="C25" t="s">
        <v>690</v>
      </c>
      <c r="AS25" t="s">
        <v>669</v>
      </c>
    </row>
    <row r="26" spans="1:46" x14ac:dyDescent="0.35">
      <c r="A26" t="s">
        <v>628</v>
      </c>
      <c r="B26" t="s">
        <v>583</v>
      </c>
      <c r="C26" t="s">
        <v>691</v>
      </c>
      <c r="H26" s="4">
        <v>36534</v>
      </c>
      <c r="X26">
        <v>23456789</v>
      </c>
      <c r="Y26" t="s">
        <v>714</v>
      </c>
      <c r="AM26">
        <v>2334568</v>
      </c>
      <c r="AP26" t="s">
        <v>715</v>
      </c>
    </row>
    <row r="27" spans="1:46" x14ac:dyDescent="0.35">
      <c r="A27" t="s">
        <v>629</v>
      </c>
      <c r="B27" t="s">
        <v>584</v>
      </c>
      <c r="C27" t="s">
        <v>692</v>
      </c>
      <c r="V27" s="9" t="s">
        <v>717</v>
      </c>
      <c r="Y27" t="s">
        <v>718</v>
      </c>
      <c r="Z27" t="s">
        <v>719</v>
      </c>
      <c r="AF27" t="s">
        <v>716</v>
      </c>
      <c r="AN27" s="4">
        <v>36412</v>
      </c>
      <c r="AO27" t="s">
        <v>720</v>
      </c>
    </row>
    <row r="28" spans="1:46" x14ac:dyDescent="0.35">
      <c r="A28" t="s">
        <v>630</v>
      </c>
      <c r="B28" t="s">
        <v>585</v>
      </c>
      <c r="C28" t="s">
        <v>693</v>
      </c>
      <c r="AS28" t="s">
        <v>670</v>
      </c>
    </row>
    <row r="29" spans="1:46" x14ac:dyDescent="0.35">
      <c r="A29" t="s">
        <v>631</v>
      </c>
      <c r="B29" t="s">
        <v>586</v>
      </c>
      <c r="C29" t="s">
        <v>694</v>
      </c>
      <c r="AS29" t="s">
        <v>671</v>
      </c>
    </row>
    <row r="30" spans="1:46" x14ac:dyDescent="0.35">
      <c r="A30" t="s">
        <v>632</v>
      </c>
      <c r="B30" t="s">
        <v>587</v>
      </c>
      <c r="C30" t="s">
        <v>688</v>
      </c>
      <c r="AS30" t="s">
        <v>672</v>
      </c>
    </row>
    <row r="31" spans="1:46" x14ac:dyDescent="0.35">
      <c r="A31" t="s">
        <v>633</v>
      </c>
      <c r="B31" t="s">
        <v>588</v>
      </c>
      <c r="C31" t="s">
        <v>689</v>
      </c>
      <c r="AS31" t="s">
        <v>673</v>
      </c>
    </row>
    <row r="32" spans="1:46" x14ac:dyDescent="0.35">
      <c r="A32" t="s">
        <v>634</v>
      </c>
      <c r="B32" t="s">
        <v>589</v>
      </c>
      <c r="C32" t="s">
        <v>690</v>
      </c>
      <c r="AS32" t="s">
        <v>674</v>
      </c>
    </row>
    <row r="33" spans="1:50" x14ac:dyDescent="0.35">
      <c r="A33" t="s">
        <v>635</v>
      </c>
      <c r="B33" t="s">
        <v>539</v>
      </c>
      <c r="C33" t="s">
        <v>691</v>
      </c>
      <c r="AA33" t="s">
        <v>722</v>
      </c>
      <c r="AB33" t="s">
        <v>721</v>
      </c>
      <c r="AC33" t="s">
        <v>723</v>
      </c>
      <c r="AP33" t="s">
        <v>724</v>
      </c>
      <c r="AW33">
        <v>2023</v>
      </c>
    </row>
    <row r="34" spans="1:50" x14ac:dyDescent="0.35">
      <c r="A34" t="s">
        <v>636</v>
      </c>
      <c r="B34" t="s">
        <v>25</v>
      </c>
      <c r="C34" t="s">
        <v>692</v>
      </c>
      <c r="AG34">
        <v>34567588</v>
      </c>
      <c r="AM34" t="s">
        <v>725</v>
      </c>
      <c r="AP34" t="s">
        <v>726</v>
      </c>
      <c r="AS34" t="s">
        <v>675</v>
      </c>
    </row>
    <row r="35" spans="1:50" x14ac:dyDescent="0.35">
      <c r="A35" t="s">
        <v>637</v>
      </c>
      <c r="B35" t="s">
        <v>590</v>
      </c>
      <c r="C35" t="s">
        <v>693</v>
      </c>
      <c r="AS35" t="s">
        <v>676</v>
      </c>
    </row>
    <row r="36" spans="1:50" x14ac:dyDescent="0.35">
      <c r="A36" t="s">
        <v>638</v>
      </c>
      <c r="B36" t="s">
        <v>591</v>
      </c>
      <c r="C36" t="s">
        <v>694</v>
      </c>
      <c r="AH36" t="s">
        <v>727</v>
      </c>
      <c r="AI36" t="s">
        <v>728</v>
      </c>
      <c r="AK36">
        <v>9222</v>
      </c>
      <c r="AL36" t="s">
        <v>729</v>
      </c>
    </row>
    <row r="37" spans="1:50" x14ac:dyDescent="0.35">
      <c r="A37" t="s">
        <v>639</v>
      </c>
      <c r="B37" t="s">
        <v>592</v>
      </c>
      <c r="C37" t="s">
        <v>688</v>
      </c>
      <c r="E37" t="s">
        <v>730</v>
      </c>
      <c r="G37" s="4">
        <v>42239</v>
      </c>
      <c r="AD37" t="s">
        <v>731</v>
      </c>
      <c r="AM37" t="s">
        <v>732</v>
      </c>
      <c r="AS37" t="s">
        <v>677</v>
      </c>
    </row>
    <row r="38" spans="1:50" x14ac:dyDescent="0.35">
      <c r="A38" t="s">
        <v>640</v>
      </c>
      <c r="B38" t="s">
        <v>593</v>
      </c>
      <c r="C38" t="s">
        <v>689</v>
      </c>
      <c r="AX38">
        <v>1997</v>
      </c>
    </row>
    <row r="39" spans="1:50" x14ac:dyDescent="0.35">
      <c r="A39" t="s">
        <v>641</v>
      </c>
      <c r="B39" t="s">
        <v>594</v>
      </c>
      <c r="C39" t="s">
        <v>690</v>
      </c>
      <c r="AS39" t="s">
        <v>678</v>
      </c>
    </row>
    <row r="40" spans="1:50" x14ac:dyDescent="0.35">
      <c r="A40" t="s">
        <v>642</v>
      </c>
      <c r="B40" t="s">
        <v>595</v>
      </c>
      <c r="C40" t="s">
        <v>691</v>
      </c>
      <c r="AS40" t="s">
        <v>679</v>
      </c>
    </row>
    <row r="41" spans="1:50" x14ac:dyDescent="0.35">
      <c r="A41" t="s">
        <v>643</v>
      </c>
      <c r="B41" t="s">
        <v>596</v>
      </c>
      <c r="C41" t="s">
        <v>692</v>
      </c>
      <c r="AS41" t="s">
        <v>680</v>
      </c>
    </row>
    <row r="42" spans="1:50" x14ac:dyDescent="0.35">
      <c r="A42" t="s">
        <v>644</v>
      </c>
      <c r="B42" t="s">
        <v>597</v>
      </c>
      <c r="C42" t="s">
        <v>693</v>
      </c>
      <c r="AS42" t="s">
        <v>681</v>
      </c>
    </row>
    <row r="43" spans="1:50" x14ac:dyDescent="0.35">
      <c r="A43" t="s">
        <v>645</v>
      </c>
      <c r="B43" t="s">
        <v>598</v>
      </c>
      <c r="C43" t="s">
        <v>694</v>
      </c>
      <c r="AS43" t="s">
        <v>682</v>
      </c>
    </row>
    <row r="44" spans="1:50" x14ac:dyDescent="0.35">
      <c r="A44" t="s">
        <v>646</v>
      </c>
      <c r="B44" t="s">
        <v>599</v>
      </c>
      <c r="C44" t="s">
        <v>688</v>
      </c>
      <c r="AS44" t="s">
        <v>683</v>
      </c>
    </row>
    <row r="45" spans="1:50" x14ac:dyDescent="0.35">
      <c r="A45" t="s">
        <v>647</v>
      </c>
      <c r="B45" t="s">
        <v>600</v>
      </c>
      <c r="C45" t="s">
        <v>689</v>
      </c>
      <c r="AS45" t="s">
        <v>684</v>
      </c>
    </row>
    <row r="46" spans="1:50" x14ac:dyDescent="0.35">
      <c r="A46" t="s">
        <v>648</v>
      </c>
      <c r="B46" t="s">
        <v>601</v>
      </c>
      <c r="C46" t="s">
        <v>690</v>
      </c>
      <c r="AD46" t="s">
        <v>733</v>
      </c>
      <c r="AF46" t="s">
        <v>734</v>
      </c>
      <c r="AU46" t="s">
        <v>735</v>
      </c>
    </row>
    <row r="47" spans="1:50" x14ac:dyDescent="0.35">
      <c r="A47" t="s">
        <v>649</v>
      </c>
      <c r="B47" t="s">
        <v>602</v>
      </c>
      <c r="C47" t="s">
        <v>691</v>
      </c>
      <c r="H47" s="4">
        <v>36495</v>
      </c>
      <c r="Y47" t="s">
        <v>736</v>
      </c>
      <c r="AM47" t="s">
        <v>737</v>
      </c>
      <c r="AP47" t="s">
        <v>738</v>
      </c>
      <c r="AV47" t="s">
        <v>739</v>
      </c>
    </row>
    <row r="48" spans="1:50" x14ac:dyDescent="0.35">
      <c r="A48" t="s">
        <v>650</v>
      </c>
      <c r="B48" t="s">
        <v>603</v>
      </c>
      <c r="C48" t="s">
        <v>692</v>
      </c>
      <c r="AS48" t="s">
        <v>685</v>
      </c>
    </row>
    <row r="49" spans="1:45" x14ac:dyDescent="0.35">
      <c r="A49" t="s">
        <v>746</v>
      </c>
      <c r="B49" t="s">
        <v>559</v>
      </c>
      <c r="C49" t="s">
        <v>690</v>
      </c>
      <c r="AS49" t="s">
        <v>747</v>
      </c>
    </row>
    <row r="50" spans="1:45" x14ac:dyDescent="0.35">
      <c r="A50" t="s">
        <v>748</v>
      </c>
      <c r="B50" t="s">
        <v>574</v>
      </c>
      <c r="C50" t="s">
        <v>692</v>
      </c>
      <c r="I50" t="s">
        <v>695</v>
      </c>
      <c r="L50" t="s">
        <v>749</v>
      </c>
      <c r="U50" t="s">
        <v>750</v>
      </c>
      <c r="AS50" t="s">
        <v>751</v>
      </c>
    </row>
    <row r="51" spans="1:45" x14ac:dyDescent="0.35">
      <c r="A51" t="s">
        <v>752</v>
      </c>
      <c r="B51" t="s">
        <v>589</v>
      </c>
      <c r="C51" t="s">
        <v>694</v>
      </c>
      <c r="AS51" t="s">
        <v>753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5"/>
  <sheetViews>
    <sheetView workbookViewId="0">
      <selection activeCell="A3" sqref="A3"/>
    </sheetView>
  </sheetViews>
  <sheetFormatPr defaultRowHeight="14.5" x14ac:dyDescent="0.35"/>
  <cols>
    <col min="1" max="1" width="29.81640625" bestFit="1" customWidth="1"/>
    <col min="2" max="2" width="255.6328125" bestFit="1" customWidth="1"/>
  </cols>
  <sheetData>
    <row r="1" spans="1:2" x14ac:dyDescent="0.35">
      <c r="A1" s="3" t="s">
        <v>432</v>
      </c>
      <c r="B1" s="3" t="s">
        <v>302</v>
      </c>
    </row>
    <row r="2" spans="1:2" x14ac:dyDescent="0.35">
      <c r="A2" t="s">
        <v>433</v>
      </c>
      <c r="B2" t="s">
        <v>347</v>
      </c>
    </row>
    <row r="3" spans="1:2" x14ac:dyDescent="0.35">
      <c r="A3" t="s">
        <v>434</v>
      </c>
      <c r="B3" t="s">
        <v>438</v>
      </c>
    </row>
    <row r="4" spans="1:2" x14ac:dyDescent="0.35">
      <c r="A4" t="s">
        <v>435</v>
      </c>
      <c r="B4" t="s">
        <v>437</v>
      </c>
    </row>
    <row r="5" spans="1:2" x14ac:dyDescent="0.35">
      <c r="A5" t="s">
        <v>436</v>
      </c>
      <c r="B5" t="s">
        <v>439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5"/>
  <sheetViews>
    <sheetView workbookViewId="0">
      <selection activeCell="E1" sqref="E1"/>
    </sheetView>
  </sheetViews>
  <sheetFormatPr defaultRowHeight="14.5" x14ac:dyDescent="0.35"/>
  <cols>
    <col min="1" max="1" width="33.81640625" bestFit="1" customWidth="1"/>
    <col min="2" max="2" width="21.6328125" bestFit="1" customWidth="1"/>
    <col min="3" max="3" width="10.1796875" bestFit="1" customWidth="1"/>
    <col min="4" max="4" width="20" bestFit="1" customWidth="1"/>
    <col min="5" max="5" width="20" customWidth="1"/>
    <col min="6" max="6" width="20.54296875" bestFit="1" customWidth="1"/>
    <col min="7" max="8" width="17.81640625" customWidth="1"/>
    <col min="9" max="9" width="18.36328125" bestFit="1" customWidth="1"/>
    <col min="10" max="11" width="18.36328125" customWidth="1"/>
    <col min="12" max="12" width="13.36328125" bestFit="1" customWidth="1"/>
    <col min="13" max="13" width="18.36328125" bestFit="1" customWidth="1"/>
    <col min="14" max="14" width="17.81640625" bestFit="1" customWidth="1"/>
    <col min="15" max="15" width="13.36328125" bestFit="1" customWidth="1"/>
    <col min="16" max="16" width="17.089843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089843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632812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08984375" bestFit="1" customWidth="1"/>
    <col min="33" max="33" width="23.36328125" bestFit="1" customWidth="1"/>
    <col min="34" max="34" width="22.632812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6328125" bestFit="1" customWidth="1"/>
    <col min="41" max="41" width="13.453125" bestFit="1" customWidth="1"/>
    <col min="42" max="42" width="20.90625" bestFit="1" customWidth="1"/>
    <col min="43" max="43" width="13.36328125" bestFit="1" customWidth="1"/>
    <col min="44" max="44" width="18.453125" bestFit="1" customWidth="1"/>
    <col min="45" max="45" width="16.1796875" bestFit="1" customWidth="1"/>
    <col min="46" max="46" width="55.08984375" bestFit="1" customWidth="1"/>
  </cols>
  <sheetData>
    <row r="1" spans="1:46" s="3" customFormat="1" x14ac:dyDescent="0.35">
      <c r="A1" s="3" t="s">
        <v>142</v>
      </c>
      <c r="B1" s="3" t="s">
        <v>80</v>
      </c>
      <c r="C1" s="3" t="s">
        <v>79</v>
      </c>
      <c r="D1" s="3" t="s">
        <v>87</v>
      </c>
      <c r="E1" s="3" t="s">
        <v>742</v>
      </c>
      <c r="F1" s="3" t="s">
        <v>40</v>
      </c>
      <c r="G1" s="3" t="s">
        <v>106</v>
      </c>
      <c r="H1" s="3" t="s">
        <v>126</v>
      </c>
      <c r="I1" s="3" t="s">
        <v>5</v>
      </c>
      <c r="J1" s="3" t="s">
        <v>107</v>
      </c>
      <c r="K1" s="3" t="s">
        <v>127</v>
      </c>
      <c r="L1" s="3" t="s">
        <v>39</v>
      </c>
      <c r="M1" s="3" t="s">
        <v>110</v>
      </c>
      <c r="N1" s="3" t="s">
        <v>129</v>
      </c>
      <c r="O1" s="3" t="s">
        <v>16</v>
      </c>
      <c r="P1" s="3" t="s">
        <v>111</v>
      </c>
      <c r="Q1" s="3" t="s">
        <v>128</v>
      </c>
      <c r="R1" s="3" t="s">
        <v>8</v>
      </c>
      <c r="S1" s="3" t="s">
        <v>120</v>
      </c>
      <c r="T1" s="3" t="s">
        <v>121</v>
      </c>
      <c r="U1" s="3" t="s">
        <v>9</v>
      </c>
      <c r="V1" s="3" t="s">
        <v>12</v>
      </c>
      <c r="W1" s="3" t="s">
        <v>13</v>
      </c>
      <c r="X1" s="3" t="s">
        <v>165</v>
      </c>
      <c r="Y1" s="3" t="s">
        <v>10</v>
      </c>
      <c r="Z1" s="3" t="s">
        <v>47</v>
      </c>
      <c r="AA1" s="3" t="s">
        <v>11</v>
      </c>
      <c r="AB1" s="3" t="s">
        <v>18</v>
      </c>
      <c r="AC1" s="3" t="s">
        <v>122</v>
      </c>
      <c r="AD1" s="3" t="s">
        <v>123</v>
      </c>
      <c r="AE1" s="3" t="s">
        <v>19</v>
      </c>
      <c r="AF1" s="3" t="s">
        <v>22</v>
      </c>
      <c r="AG1" s="3" t="s">
        <v>162</v>
      </c>
      <c r="AH1" s="3" t="s">
        <v>20</v>
      </c>
      <c r="AI1" s="3" t="s">
        <v>48</v>
      </c>
      <c r="AJ1" s="3" t="s">
        <v>21</v>
      </c>
      <c r="AK1" s="3" t="s">
        <v>0</v>
      </c>
      <c r="AL1" s="3" t="s">
        <v>124</v>
      </c>
      <c r="AM1" s="3" t="s">
        <v>125</v>
      </c>
      <c r="AN1" s="3" t="s">
        <v>1</v>
      </c>
      <c r="AO1" s="3" t="s">
        <v>117</v>
      </c>
      <c r="AP1" s="3" t="s">
        <v>161</v>
      </c>
      <c r="AQ1" s="3" t="s">
        <v>2</v>
      </c>
      <c r="AR1" s="3" t="s">
        <v>3</v>
      </c>
      <c r="AS1" s="3" t="s">
        <v>4</v>
      </c>
      <c r="AT1" s="3" t="s">
        <v>46</v>
      </c>
    </row>
    <row r="2" spans="1:46" x14ac:dyDescent="0.35">
      <c r="A2" t="s">
        <v>152</v>
      </c>
      <c r="B2" t="s">
        <v>91</v>
      </c>
      <c r="C2" t="s">
        <v>81</v>
      </c>
      <c r="D2" t="s">
        <v>88</v>
      </c>
      <c r="E2" t="s">
        <v>151</v>
      </c>
      <c r="F2" s="1" t="s">
        <v>85</v>
      </c>
      <c r="G2" t="s">
        <v>109</v>
      </c>
      <c r="H2" t="s">
        <v>131</v>
      </c>
      <c r="I2" s="1" t="s">
        <v>86</v>
      </c>
      <c r="J2" t="s">
        <v>108</v>
      </c>
      <c r="K2" t="s">
        <v>130</v>
      </c>
      <c r="L2" t="s">
        <v>92</v>
      </c>
      <c r="M2" t="s">
        <v>116</v>
      </c>
      <c r="N2" t="s">
        <v>131</v>
      </c>
      <c r="O2" t="s">
        <v>93</v>
      </c>
      <c r="P2" t="s">
        <v>112</v>
      </c>
      <c r="Q2" t="s">
        <v>132</v>
      </c>
      <c r="R2" t="s">
        <v>155</v>
      </c>
      <c r="S2" t="s">
        <v>154</v>
      </c>
      <c r="T2" t="s">
        <v>156</v>
      </c>
      <c r="U2" t="s">
        <v>89</v>
      </c>
      <c r="V2" t="s">
        <v>56</v>
      </c>
      <c r="W2" t="s">
        <v>57</v>
      </c>
      <c r="X2" t="s">
        <v>199</v>
      </c>
      <c r="Y2" t="s">
        <v>54</v>
      </c>
      <c r="AA2" t="s">
        <v>90</v>
      </c>
      <c r="AB2" t="s">
        <v>94</v>
      </c>
      <c r="AC2" t="s">
        <v>157</v>
      </c>
      <c r="AD2" t="s">
        <v>158</v>
      </c>
      <c r="AE2" t="s">
        <v>95</v>
      </c>
      <c r="AF2" t="s">
        <v>96</v>
      </c>
      <c r="AG2" t="s">
        <v>164</v>
      </c>
      <c r="AH2" t="s">
        <v>33</v>
      </c>
      <c r="AJ2">
        <v>94014</v>
      </c>
      <c r="AK2" t="s">
        <v>82</v>
      </c>
      <c r="AL2" t="s">
        <v>159</v>
      </c>
      <c r="AM2" t="s">
        <v>160</v>
      </c>
      <c r="AN2" t="s">
        <v>83</v>
      </c>
      <c r="AP2" t="s">
        <v>83</v>
      </c>
      <c r="AQ2" t="s">
        <v>25</v>
      </c>
      <c r="AR2" t="s">
        <v>84</v>
      </c>
      <c r="AS2">
        <v>77700</v>
      </c>
      <c r="AT2" t="s">
        <v>97</v>
      </c>
    </row>
    <row r="3" spans="1:46" x14ac:dyDescent="0.35">
      <c r="A3" t="s">
        <v>153</v>
      </c>
      <c r="B3" t="s">
        <v>104</v>
      </c>
      <c r="E3" t="s">
        <v>151</v>
      </c>
      <c r="F3" s="1" t="s">
        <v>99</v>
      </c>
      <c r="G3" t="s">
        <v>109</v>
      </c>
      <c r="H3" t="s">
        <v>131</v>
      </c>
      <c r="L3" t="s">
        <v>105</v>
      </c>
      <c r="M3" t="s">
        <v>115</v>
      </c>
      <c r="N3" t="s">
        <v>133</v>
      </c>
      <c r="R3" t="s">
        <v>100</v>
      </c>
      <c r="U3" t="s">
        <v>101</v>
      </c>
      <c r="V3" t="s">
        <v>102</v>
      </c>
      <c r="W3" t="s">
        <v>103</v>
      </c>
      <c r="X3" t="s">
        <v>200</v>
      </c>
      <c r="Y3" t="s">
        <v>33</v>
      </c>
      <c r="AA3">
        <v>33323</v>
      </c>
      <c r="AT3" t="s">
        <v>98</v>
      </c>
    </row>
    <row r="4" spans="1:46" x14ac:dyDescent="0.35">
      <c r="A4" t="s">
        <v>169</v>
      </c>
      <c r="B4" t="s">
        <v>170</v>
      </c>
      <c r="E4" t="s">
        <v>151</v>
      </c>
      <c r="F4" s="1" t="s">
        <v>171</v>
      </c>
      <c r="G4" t="s">
        <v>109</v>
      </c>
      <c r="H4" t="s">
        <v>131</v>
      </c>
      <c r="I4" s="1" t="s">
        <v>172</v>
      </c>
      <c r="J4" t="s">
        <v>108</v>
      </c>
      <c r="K4" t="s">
        <v>130</v>
      </c>
      <c r="L4" t="s">
        <v>173</v>
      </c>
      <c r="M4" t="s">
        <v>115</v>
      </c>
      <c r="N4" t="s">
        <v>133</v>
      </c>
      <c r="O4" t="s">
        <v>174</v>
      </c>
      <c r="P4" t="s">
        <v>112</v>
      </c>
      <c r="Q4" t="s">
        <v>132</v>
      </c>
      <c r="R4" t="s">
        <v>175</v>
      </c>
      <c r="U4" t="s">
        <v>176</v>
      </c>
      <c r="V4" t="s">
        <v>56</v>
      </c>
      <c r="W4" t="s">
        <v>57</v>
      </c>
      <c r="X4" t="s">
        <v>201</v>
      </c>
      <c r="Y4" t="s">
        <v>54</v>
      </c>
      <c r="AA4" t="s">
        <v>198</v>
      </c>
      <c r="AT4" t="s">
        <v>177</v>
      </c>
    </row>
    <row r="5" spans="1:46" x14ac:dyDescent="0.35">
      <c r="A5" t="s">
        <v>196</v>
      </c>
      <c r="B5" t="s">
        <v>197</v>
      </c>
    </row>
  </sheetData>
  <hyperlinks>
    <hyperlink ref="F2" r:id="rId1" xr:uid="{EABDD7EF-9E20-4FD0-91D9-4DE7B815FF35}"/>
    <hyperlink ref="I2" r:id="rId2" xr:uid="{A0A05DFE-6C79-4ADA-B136-085505F633B4}"/>
    <hyperlink ref="F3" r:id="rId3" xr:uid="{7537BC25-0749-4A34-9FD8-9F423E0202C6}"/>
    <hyperlink ref="F4" r:id="rId4" xr:uid="{4078AD70-0085-443C-BDA0-BD2ECBB8DD3B}"/>
    <hyperlink ref="I4" r:id="rId5" xr:uid="{ED87B454-F8FB-4903-82F0-44C2BB74A551}"/>
  </hyperlinks>
  <pageMargins left="0.7" right="0.7" top="0.75" bottom="0.75" header="0.3" footer="0.3"/>
  <pageSetup orientation="portrait" horizontalDpi="0" verticalDpi="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D12" sqref="D12"/>
    </sheetView>
  </sheetViews>
  <sheetFormatPr defaultRowHeight="14.5" x14ac:dyDescent="0.35"/>
  <cols>
    <col min="1" max="1" width="24.453125" bestFit="1" customWidth="1"/>
    <col min="2" max="2" width="11.6328125" bestFit="1" customWidth="1"/>
    <col min="3" max="3" width="16.7265625" bestFit="1" customWidth="1"/>
    <col min="4" max="4" width="76.90625" bestFit="1" customWidth="1"/>
    <col min="5" max="5" width="12" bestFit="1" customWidth="1"/>
    <col min="6" max="6" width="9.90625" bestFit="1" customWidth="1"/>
    <col min="7" max="7" width="11.7265625" bestFit="1" customWidth="1"/>
  </cols>
  <sheetData>
    <row r="1" spans="1:7" s="3" customFormat="1" x14ac:dyDescent="0.35">
      <c r="A1" s="3" t="s">
        <v>142</v>
      </c>
      <c r="B1" s="3" t="s">
        <v>495</v>
      </c>
      <c r="C1" s="3" t="s">
        <v>496</v>
      </c>
      <c r="D1" s="3" t="s">
        <v>497</v>
      </c>
      <c r="E1" s="3" t="s">
        <v>498</v>
      </c>
      <c r="F1" s="3" t="s">
        <v>499</v>
      </c>
      <c r="G1" s="3" t="s">
        <v>500</v>
      </c>
    </row>
    <row r="2" spans="1:7" x14ac:dyDescent="0.35">
      <c r="A2" t="s">
        <v>501</v>
      </c>
      <c r="B2" t="s">
        <v>503</v>
      </c>
      <c r="C2" t="s">
        <v>504</v>
      </c>
      <c r="D2" t="s">
        <v>505</v>
      </c>
      <c r="F2" s="4">
        <v>45701</v>
      </c>
      <c r="G2">
        <v>10</v>
      </c>
    </row>
    <row r="3" spans="1:7" x14ac:dyDescent="0.35">
      <c r="A3" t="s">
        <v>502</v>
      </c>
      <c r="C3" t="s">
        <v>504</v>
      </c>
      <c r="D3" t="s">
        <v>506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K6"/>
  <sheetViews>
    <sheetView topLeftCell="D1" workbookViewId="0">
      <selection activeCell="F14" sqref="F14"/>
    </sheetView>
  </sheetViews>
  <sheetFormatPr defaultRowHeight="14.5" x14ac:dyDescent="0.35"/>
  <cols>
    <col min="1" max="1" width="39.453125" bestFit="1" customWidth="1"/>
    <col min="2" max="2" width="20.453125" bestFit="1" customWidth="1"/>
    <col min="3" max="3" width="14.36328125" bestFit="1" customWidth="1"/>
    <col min="4" max="4" width="29.6328125" bestFit="1" customWidth="1"/>
    <col min="5" max="5" width="19.453125" bestFit="1" customWidth="1"/>
    <col min="6" max="6" width="22.6328125" bestFit="1" customWidth="1"/>
    <col min="7" max="7" width="55.1796875" bestFit="1" customWidth="1"/>
    <col min="8" max="8" width="11.54296875" style="5" customWidth="1"/>
    <col min="9" max="9" width="11.54296875" customWidth="1"/>
    <col min="10" max="10" width="15.81640625" bestFit="1" customWidth="1"/>
    <col min="11" max="11" width="16.08984375" bestFit="1" customWidth="1"/>
  </cols>
  <sheetData>
    <row r="1" spans="1:11" s="3" customFormat="1" x14ac:dyDescent="0.35">
      <c r="A1" s="3" t="s">
        <v>202</v>
      </c>
      <c r="B1" s="3" t="s">
        <v>217</v>
      </c>
      <c r="C1" s="3" t="s">
        <v>218</v>
      </c>
      <c r="D1" s="3" t="s">
        <v>219</v>
      </c>
      <c r="E1" s="3" t="s">
        <v>743</v>
      </c>
      <c r="F1" s="3" t="s">
        <v>203</v>
      </c>
      <c r="G1" s="3" t="s">
        <v>209</v>
      </c>
      <c r="H1" s="7" t="s">
        <v>210</v>
      </c>
      <c r="I1" s="3" t="s">
        <v>211</v>
      </c>
      <c r="J1" s="3" t="s">
        <v>208</v>
      </c>
      <c r="K1" s="3" t="s">
        <v>207</v>
      </c>
    </row>
    <row r="2" spans="1:11" x14ac:dyDescent="0.35">
      <c r="A2" t="s">
        <v>213</v>
      </c>
      <c r="B2" t="s">
        <v>220</v>
      </c>
      <c r="C2" t="s">
        <v>224</v>
      </c>
      <c r="D2" t="str">
        <f>CONCATENATE(C2," ",B2)</f>
        <v>AU-0001 Automation Project 01</v>
      </c>
      <c r="E2" t="s">
        <v>228</v>
      </c>
      <c r="F2" t="s">
        <v>232</v>
      </c>
      <c r="G2" t="s">
        <v>235</v>
      </c>
      <c r="H2" s="5" t="s">
        <v>239</v>
      </c>
      <c r="I2" t="s">
        <v>239</v>
      </c>
      <c r="J2">
        <v>1</v>
      </c>
      <c r="K2">
        <v>3</v>
      </c>
    </row>
    <row r="3" spans="1:11" x14ac:dyDescent="0.35">
      <c r="A3" t="s">
        <v>215</v>
      </c>
      <c r="B3" t="s">
        <v>221</v>
      </c>
      <c r="C3" t="s">
        <v>225</v>
      </c>
      <c r="D3" t="str">
        <f t="shared" ref="D3:D5" si="0">CONCATENATE(C3," ",B3)</f>
        <v>AU-0002 Automation Project 02</v>
      </c>
      <c r="E3" t="s">
        <v>229</v>
      </c>
      <c r="F3" t="s">
        <v>233</v>
      </c>
      <c r="G3" t="s">
        <v>236</v>
      </c>
      <c r="H3" s="5" t="s">
        <v>239</v>
      </c>
      <c r="I3" t="s">
        <v>239</v>
      </c>
      <c r="J3">
        <v>4</v>
      </c>
      <c r="K3">
        <v>1</v>
      </c>
    </row>
    <row r="4" spans="1:11" x14ac:dyDescent="0.35">
      <c r="A4" t="s">
        <v>214</v>
      </c>
      <c r="B4" t="s">
        <v>222</v>
      </c>
      <c r="C4" t="s">
        <v>226</v>
      </c>
      <c r="D4" t="str">
        <f t="shared" si="0"/>
        <v>AU-0003 Automation Project 03</v>
      </c>
      <c r="E4" t="s">
        <v>230</v>
      </c>
      <c r="F4" t="s">
        <v>234</v>
      </c>
      <c r="G4" t="s">
        <v>237</v>
      </c>
      <c r="H4" s="5" t="s">
        <v>239</v>
      </c>
      <c r="I4" t="s">
        <v>239</v>
      </c>
      <c r="J4">
        <v>0</v>
      </c>
      <c r="K4">
        <v>0</v>
      </c>
    </row>
    <row r="5" spans="1:11" x14ac:dyDescent="0.35">
      <c r="A5" t="s">
        <v>216</v>
      </c>
      <c r="B5" t="s">
        <v>223</v>
      </c>
      <c r="C5" t="s">
        <v>227</v>
      </c>
      <c r="D5" t="str">
        <f t="shared" si="0"/>
        <v>AU-0004 Automation Project 04</v>
      </c>
      <c r="E5" t="s">
        <v>231</v>
      </c>
      <c r="F5" t="s">
        <v>234</v>
      </c>
      <c r="G5" t="s">
        <v>238</v>
      </c>
      <c r="H5" s="5" t="s">
        <v>239</v>
      </c>
      <c r="I5" t="s">
        <v>239</v>
      </c>
      <c r="J5">
        <v>5</v>
      </c>
      <c r="K5">
        <v>10</v>
      </c>
    </row>
    <row r="6" spans="1:11" x14ac:dyDescent="0.35">
      <c r="A6" t="s">
        <v>440</v>
      </c>
      <c r="B6" t="s">
        <v>220</v>
      </c>
      <c r="C6" t="s">
        <v>240</v>
      </c>
      <c r="D6" t="str">
        <f>CONCATENATE(C6," ",B6)</f>
        <v>UPAU-0001 Automation Project 01</v>
      </c>
      <c r="E6" t="s">
        <v>241</v>
      </c>
      <c r="F6" t="s">
        <v>232</v>
      </c>
      <c r="G6" t="s">
        <v>242</v>
      </c>
      <c r="H6" s="5" t="s">
        <v>239</v>
      </c>
      <c r="I6" t="s">
        <v>239</v>
      </c>
      <c r="J6">
        <v>15</v>
      </c>
      <c r="K6">
        <v>3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17" sqref="H17"/>
    </sheetView>
  </sheetViews>
  <sheetFormatPr defaultRowHeight="14.5" x14ac:dyDescent="0.35"/>
  <cols>
    <col min="1" max="1" width="28.90625" bestFit="1" customWidth="1"/>
    <col min="2" max="2" width="12.90625" bestFit="1" customWidth="1"/>
    <col min="3" max="3" width="30" bestFit="1" customWidth="1"/>
    <col min="4" max="4" width="42.632812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90625" bestFit="1" customWidth="1"/>
  </cols>
  <sheetData>
    <row r="1" spans="1:9" s="3" customFormat="1" x14ac:dyDescent="0.35">
      <c r="A1" s="3" t="s">
        <v>142</v>
      </c>
      <c r="B1" s="3" t="s">
        <v>267</v>
      </c>
      <c r="C1" s="3" t="s">
        <v>264</v>
      </c>
      <c r="D1" s="3" t="s">
        <v>266</v>
      </c>
      <c r="E1" s="3" t="s">
        <v>212</v>
      </c>
      <c r="F1" s="3" t="s">
        <v>204</v>
      </c>
      <c r="G1" s="3" t="s">
        <v>268</v>
      </c>
      <c r="H1" s="3" t="s">
        <v>205</v>
      </c>
      <c r="I1" s="3" t="s">
        <v>206</v>
      </c>
    </row>
    <row r="2" spans="1:9" x14ac:dyDescent="0.35">
      <c r="A2" t="s">
        <v>418</v>
      </c>
      <c r="B2" t="s">
        <v>243</v>
      </c>
      <c r="C2" t="s">
        <v>246</v>
      </c>
      <c r="D2" t="s">
        <v>258</v>
      </c>
      <c r="E2" s="4">
        <v>44938</v>
      </c>
      <c r="F2" s="6">
        <v>100</v>
      </c>
      <c r="G2" s="4">
        <v>44938</v>
      </c>
      <c r="H2" t="s">
        <v>249</v>
      </c>
      <c r="I2" t="s">
        <v>250</v>
      </c>
    </row>
    <row r="3" spans="1:9" x14ac:dyDescent="0.35">
      <c r="A3" t="s">
        <v>419</v>
      </c>
      <c r="B3" t="s">
        <v>244</v>
      </c>
      <c r="C3" t="s">
        <v>247</v>
      </c>
      <c r="D3" t="s">
        <v>259</v>
      </c>
      <c r="E3" s="4">
        <v>44969</v>
      </c>
      <c r="F3" s="6">
        <v>150.99</v>
      </c>
      <c r="G3" s="4">
        <v>44969</v>
      </c>
      <c r="H3" t="s">
        <v>249</v>
      </c>
      <c r="I3" t="s">
        <v>250</v>
      </c>
    </row>
    <row r="4" spans="1:9" x14ac:dyDescent="0.35">
      <c r="A4" t="s">
        <v>420</v>
      </c>
      <c r="B4" t="s">
        <v>245</v>
      </c>
      <c r="C4" t="s">
        <v>248</v>
      </c>
      <c r="D4" t="s">
        <v>260</v>
      </c>
      <c r="E4" s="4">
        <v>44997</v>
      </c>
      <c r="F4" s="6">
        <v>170.79</v>
      </c>
      <c r="G4" s="4">
        <v>44997</v>
      </c>
      <c r="H4" t="s">
        <v>249</v>
      </c>
      <c r="I4" t="s">
        <v>250</v>
      </c>
    </row>
    <row r="5" spans="1:9" x14ac:dyDescent="0.35">
      <c r="A5" t="s">
        <v>441</v>
      </c>
      <c r="B5" t="s">
        <v>452</v>
      </c>
      <c r="C5" t="s">
        <v>453</v>
      </c>
      <c r="D5" t="s">
        <v>474</v>
      </c>
      <c r="E5" s="4">
        <v>45075</v>
      </c>
      <c r="F5" s="6">
        <v>150</v>
      </c>
      <c r="G5" s="4">
        <v>45076</v>
      </c>
      <c r="H5" t="s">
        <v>485</v>
      </c>
    </row>
    <row r="6" spans="1:9" x14ac:dyDescent="0.35">
      <c r="A6" t="s">
        <v>442</v>
      </c>
      <c r="B6" t="s">
        <v>454</v>
      </c>
      <c r="C6" t="s">
        <v>464</v>
      </c>
      <c r="D6" t="s">
        <v>475</v>
      </c>
      <c r="E6" s="4">
        <v>43831</v>
      </c>
      <c r="F6" s="6">
        <v>89.95</v>
      </c>
      <c r="G6" s="4">
        <v>43832</v>
      </c>
      <c r="H6" t="s">
        <v>486</v>
      </c>
    </row>
    <row r="7" spans="1:9" x14ac:dyDescent="0.35">
      <c r="A7" t="s">
        <v>443</v>
      </c>
      <c r="B7" t="s">
        <v>455</v>
      </c>
      <c r="C7" t="s">
        <v>465</v>
      </c>
      <c r="D7" t="s">
        <v>476</v>
      </c>
      <c r="E7" s="4">
        <v>43862</v>
      </c>
      <c r="F7" s="6">
        <v>77.89</v>
      </c>
      <c r="G7" s="4">
        <v>43863</v>
      </c>
      <c r="I7" t="s">
        <v>487</v>
      </c>
    </row>
    <row r="8" spans="1:9" x14ac:dyDescent="0.35">
      <c r="A8" t="s">
        <v>444</v>
      </c>
      <c r="B8" t="s">
        <v>456</v>
      </c>
      <c r="C8" t="s">
        <v>466</v>
      </c>
      <c r="D8" t="s">
        <v>477</v>
      </c>
      <c r="E8" s="4">
        <v>43891</v>
      </c>
      <c r="F8" s="6">
        <v>123.44</v>
      </c>
      <c r="G8" s="4">
        <v>43892</v>
      </c>
      <c r="H8" t="s">
        <v>486</v>
      </c>
    </row>
    <row r="9" spans="1:9" x14ac:dyDescent="0.35">
      <c r="A9" t="s">
        <v>445</v>
      </c>
      <c r="B9" t="s">
        <v>457</v>
      </c>
      <c r="C9" t="s">
        <v>467</v>
      </c>
      <c r="D9" t="s">
        <v>478</v>
      </c>
      <c r="E9" s="4">
        <v>43922</v>
      </c>
      <c r="F9" s="6">
        <v>320.12</v>
      </c>
      <c r="G9" s="4">
        <v>43923</v>
      </c>
      <c r="H9" t="s">
        <v>486</v>
      </c>
    </row>
    <row r="10" spans="1:9" x14ac:dyDescent="0.35">
      <c r="A10" t="s">
        <v>446</v>
      </c>
      <c r="B10" t="s">
        <v>458</v>
      </c>
      <c r="C10" t="s">
        <v>468</v>
      </c>
      <c r="D10" t="s">
        <v>479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447</v>
      </c>
      <c r="B11" t="s">
        <v>459</v>
      </c>
      <c r="C11" t="s">
        <v>469</v>
      </c>
      <c r="D11" t="s">
        <v>480</v>
      </c>
      <c r="E11" s="4">
        <v>43983</v>
      </c>
      <c r="F11" s="6">
        <v>2.89</v>
      </c>
      <c r="G11" s="4">
        <v>43984</v>
      </c>
      <c r="H11" t="s">
        <v>486</v>
      </c>
    </row>
    <row r="12" spans="1:9" x14ac:dyDescent="0.35">
      <c r="A12" t="s">
        <v>448</v>
      </c>
      <c r="B12" t="s">
        <v>460</v>
      </c>
      <c r="C12" t="s">
        <v>470</v>
      </c>
      <c r="D12" t="s">
        <v>481</v>
      </c>
      <c r="E12" s="4">
        <v>44013</v>
      </c>
      <c r="F12" s="6">
        <v>5.9</v>
      </c>
      <c r="G12" s="4">
        <v>44014</v>
      </c>
      <c r="H12" t="s">
        <v>486</v>
      </c>
    </row>
    <row r="13" spans="1:9" x14ac:dyDescent="0.35">
      <c r="A13" t="s">
        <v>449</v>
      </c>
      <c r="B13" t="s">
        <v>461</v>
      </c>
      <c r="C13" t="s">
        <v>471</v>
      </c>
      <c r="D13" t="s">
        <v>482</v>
      </c>
      <c r="E13" s="4">
        <v>44044</v>
      </c>
      <c r="F13" s="6">
        <v>6</v>
      </c>
      <c r="G13" s="4">
        <v>44045</v>
      </c>
      <c r="I13" t="s">
        <v>487</v>
      </c>
    </row>
    <row r="14" spans="1:9" x14ac:dyDescent="0.35">
      <c r="A14" t="s">
        <v>450</v>
      </c>
      <c r="B14" t="s">
        <v>462</v>
      </c>
      <c r="C14" t="s">
        <v>472</v>
      </c>
      <c r="D14" t="s">
        <v>483</v>
      </c>
      <c r="E14" s="4">
        <v>44075</v>
      </c>
      <c r="F14" s="6">
        <v>0.89</v>
      </c>
      <c r="G14" s="4">
        <v>44076</v>
      </c>
      <c r="H14" t="s">
        <v>486</v>
      </c>
    </row>
    <row r="15" spans="1:9" x14ac:dyDescent="0.35">
      <c r="A15" t="s">
        <v>451</v>
      </c>
      <c r="B15" t="s">
        <v>463</v>
      </c>
      <c r="C15" t="s">
        <v>473</v>
      </c>
      <c r="D15" t="s">
        <v>484</v>
      </c>
      <c r="E15" s="4">
        <v>44105</v>
      </c>
      <c r="F15" s="6">
        <v>10</v>
      </c>
      <c r="G15" s="4">
        <v>44106</v>
      </c>
      <c r="H15" t="s">
        <v>486</v>
      </c>
    </row>
    <row r="16" spans="1:9" x14ac:dyDescent="0.35">
      <c r="A16" t="s">
        <v>421</v>
      </c>
      <c r="B16" t="s">
        <v>251</v>
      </c>
      <c r="C16" t="s">
        <v>254</v>
      </c>
      <c r="D16" t="s">
        <v>261</v>
      </c>
      <c r="E16" s="4">
        <v>44938</v>
      </c>
      <c r="F16" s="6">
        <v>120</v>
      </c>
      <c r="G16" s="4">
        <v>44969</v>
      </c>
      <c r="H16" t="s">
        <v>257</v>
      </c>
      <c r="I16" t="s">
        <v>265</v>
      </c>
    </row>
    <row r="17" spans="1:7" x14ac:dyDescent="0.35">
      <c r="A17" t="s">
        <v>422</v>
      </c>
      <c r="B17" t="s">
        <v>252</v>
      </c>
      <c r="C17" t="s">
        <v>255</v>
      </c>
      <c r="D17" t="s">
        <v>262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423</v>
      </c>
      <c r="B18" t="s">
        <v>253</v>
      </c>
      <c r="C18" t="s">
        <v>256</v>
      </c>
      <c r="D18" t="s">
        <v>263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R6"/>
  <sheetViews>
    <sheetView workbookViewId="0">
      <selection activeCell="C2" sqref="C2"/>
    </sheetView>
  </sheetViews>
  <sheetFormatPr defaultRowHeight="14.5" x14ac:dyDescent="0.35"/>
  <cols>
    <col min="1" max="1" width="23.26953125" bestFit="1" customWidth="1"/>
    <col min="2" max="2" width="49.6328125" bestFit="1" customWidth="1"/>
    <col min="4" max="4" width="59.36328125" bestFit="1" customWidth="1"/>
    <col min="5" max="5" width="30.36328125" bestFit="1" customWidth="1"/>
    <col min="6" max="6" width="24.54296875" bestFit="1" customWidth="1"/>
    <col min="7" max="7" width="41.1796875" bestFit="1" customWidth="1"/>
    <col min="8" max="8" width="11.81640625" bestFit="1" customWidth="1"/>
    <col min="9" max="9" width="21.90625" bestFit="1" customWidth="1"/>
    <col min="10" max="10" width="16.453125" bestFit="1" customWidth="1"/>
    <col min="11" max="11" width="60.6328125" bestFit="1" customWidth="1"/>
    <col min="12" max="12" width="22.36328125" bestFit="1" customWidth="1"/>
    <col min="13" max="13" width="63.90625" bestFit="1" customWidth="1"/>
    <col min="14" max="14" width="12.26953125" bestFit="1" customWidth="1"/>
    <col min="15" max="15" width="40.7265625" bestFit="1" customWidth="1"/>
    <col min="16" max="16" width="19.90625" bestFit="1" customWidth="1"/>
    <col min="17" max="17" width="24.7265625" bestFit="1" customWidth="1"/>
    <col min="18" max="18" width="22.81640625" bestFit="1" customWidth="1"/>
  </cols>
  <sheetData>
    <row r="1" spans="1:18" s="3" customFormat="1" x14ac:dyDescent="0.35">
      <c r="A1" s="3" t="s">
        <v>142</v>
      </c>
      <c r="B1" s="3" t="s">
        <v>348</v>
      </c>
      <c r="C1" s="3" t="s">
        <v>118</v>
      </c>
      <c r="D1" s="3" t="s">
        <v>346</v>
      </c>
      <c r="E1" s="3" t="s">
        <v>269</v>
      </c>
      <c r="F1" s="3" t="s">
        <v>270</v>
      </c>
      <c r="G1" s="3" t="s">
        <v>271</v>
      </c>
      <c r="H1" s="3" t="s">
        <v>272</v>
      </c>
      <c r="I1" s="3" t="s">
        <v>273</v>
      </c>
      <c r="J1" s="3" t="s">
        <v>274</v>
      </c>
      <c r="K1" s="3" t="s">
        <v>275</v>
      </c>
      <c r="L1" s="3" t="s">
        <v>276</v>
      </c>
      <c r="M1" s="3" t="s">
        <v>277</v>
      </c>
      <c r="N1" s="3" t="s">
        <v>354</v>
      </c>
      <c r="O1" s="3" t="s">
        <v>355</v>
      </c>
      <c r="P1" s="3" t="s">
        <v>353</v>
      </c>
      <c r="Q1" s="3" t="s">
        <v>368</v>
      </c>
      <c r="R1" s="3" t="s">
        <v>415</v>
      </c>
    </row>
    <row r="2" spans="1:18" x14ac:dyDescent="0.35">
      <c r="A2" t="s">
        <v>303</v>
      </c>
      <c r="B2" t="s">
        <v>306</v>
      </c>
      <c r="C2" t="s">
        <v>311</v>
      </c>
      <c r="D2" t="s">
        <v>429</v>
      </c>
      <c r="E2" t="s">
        <v>312</v>
      </c>
      <c r="F2" t="s">
        <v>313</v>
      </c>
      <c r="G2" t="s">
        <v>391</v>
      </c>
      <c r="H2" s="4">
        <v>44625</v>
      </c>
      <c r="I2" t="s">
        <v>315</v>
      </c>
      <c r="J2" t="s">
        <v>314</v>
      </c>
      <c r="K2" t="s">
        <v>316</v>
      </c>
      <c r="L2" s="4">
        <v>44631</v>
      </c>
      <c r="M2" t="s">
        <v>317</v>
      </c>
      <c r="N2" t="b">
        <v>1</v>
      </c>
      <c r="O2" t="s">
        <v>318</v>
      </c>
      <c r="P2">
        <v>1</v>
      </c>
      <c r="Q2">
        <v>1</v>
      </c>
      <c r="R2">
        <v>5</v>
      </c>
    </row>
    <row r="3" spans="1:18" x14ac:dyDescent="0.35">
      <c r="A3" t="s">
        <v>304</v>
      </c>
      <c r="B3" t="s">
        <v>306</v>
      </c>
      <c r="C3" t="s">
        <v>310</v>
      </c>
      <c r="D3" t="s">
        <v>417</v>
      </c>
      <c r="F3" t="s">
        <v>319</v>
      </c>
      <c r="G3" t="s">
        <v>392</v>
      </c>
      <c r="J3" t="s">
        <v>393</v>
      </c>
      <c r="K3" t="s">
        <v>320</v>
      </c>
      <c r="L3" s="4">
        <v>44651</v>
      </c>
      <c r="N3" t="b">
        <v>0</v>
      </c>
      <c r="O3" t="s">
        <v>394</v>
      </c>
      <c r="P3">
        <v>2</v>
      </c>
      <c r="Q3">
        <v>6</v>
      </c>
      <c r="R3">
        <v>6</v>
      </c>
    </row>
    <row r="4" spans="1:18" x14ac:dyDescent="0.35">
      <c r="A4" t="s">
        <v>305</v>
      </c>
      <c r="B4" t="s">
        <v>308</v>
      </c>
      <c r="C4" t="s">
        <v>311</v>
      </c>
      <c r="D4" t="s">
        <v>223</v>
      </c>
      <c r="E4" t="s">
        <v>400</v>
      </c>
      <c r="F4" t="s">
        <v>401</v>
      </c>
      <c r="G4" t="s">
        <v>379</v>
      </c>
      <c r="H4" s="4">
        <v>44254</v>
      </c>
      <c r="I4" t="s">
        <v>402</v>
      </c>
      <c r="J4" t="s">
        <v>403</v>
      </c>
      <c r="K4" t="s">
        <v>404</v>
      </c>
      <c r="L4" s="4">
        <v>44703</v>
      </c>
      <c r="M4" t="s">
        <v>405</v>
      </c>
      <c r="N4" t="b">
        <v>0</v>
      </c>
      <c r="P4">
        <v>4</v>
      </c>
      <c r="Q4">
        <v>7</v>
      </c>
      <c r="R4">
        <v>7</v>
      </c>
    </row>
    <row r="5" spans="1:18" x14ac:dyDescent="0.35">
      <c r="A5" t="s">
        <v>357</v>
      </c>
      <c r="B5" t="s">
        <v>307</v>
      </c>
      <c r="C5" t="s">
        <v>309</v>
      </c>
      <c r="N5" t="b">
        <v>0</v>
      </c>
      <c r="P5">
        <v>3</v>
      </c>
      <c r="Q5">
        <v>0</v>
      </c>
      <c r="R5">
        <v>0</v>
      </c>
    </row>
    <row r="6" spans="1:18" x14ac:dyDescent="0.35">
      <c r="A6" t="s">
        <v>425</v>
      </c>
      <c r="B6" t="s">
        <v>426</v>
      </c>
      <c r="C6" t="s">
        <v>309</v>
      </c>
      <c r="E6" t="s">
        <v>427</v>
      </c>
      <c r="N6" t="b">
        <v>0</v>
      </c>
      <c r="P6">
        <v>5</v>
      </c>
      <c r="Q6">
        <v>6</v>
      </c>
      <c r="R6">
        <v>6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F11"/>
  <sheetViews>
    <sheetView workbookViewId="0">
      <selection activeCell="B2" sqref="B2"/>
    </sheetView>
  </sheetViews>
  <sheetFormatPr defaultRowHeight="14.5" x14ac:dyDescent="0.35"/>
  <cols>
    <col min="1" max="1" width="28.6328125" bestFit="1" customWidth="1"/>
    <col min="2" max="2" width="11.08984375" bestFit="1" customWidth="1"/>
    <col min="3" max="3" width="8.81640625" bestFit="1" customWidth="1"/>
    <col min="4" max="4" width="14.08984375" bestFit="1" customWidth="1"/>
    <col min="5" max="5" width="13.453125" bestFit="1" customWidth="1"/>
    <col min="6" max="6" width="16.453125" bestFit="1" customWidth="1"/>
    <col min="7" max="8" width="18.6328125" bestFit="1" customWidth="1"/>
    <col min="9" max="9" width="10.36328125" bestFit="1" customWidth="1"/>
    <col min="10" max="10" width="16.90625" bestFit="1" customWidth="1"/>
    <col min="11" max="11" width="17.453125" bestFit="1" customWidth="1"/>
    <col min="12" max="12" width="15.08984375" bestFit="1" customWidth="1"/>
    <col min="13" max="13" width="14.453125" bestFit="1" customWidth="1"/>
    <col min="14" max="14" width="21.90625" bestFit="1" customWidth="1"/>
    <col min="15" max="15" width="10.90625" bestFit="1" customWidth="1"/>
    <col min="16" max="16" width="14.26953125" bestFit="1" customWidth="1"/>
    <col min="17" max="17" width="15.08984375" bestFit="1" customWidth="1"/>
    <col min="18" max="21" width="10.90625" bestFit="1" customWidth="1"/>
    <col min="22" max="22" width="12.08984375" bestFit="1" customWidth="1"/>
    <col min="23" max="23" width="18.36328125" bestFit="1" customWidth="1"/>
    <col min="24" max="24" width="9.6328125" bestFit="1" customWidth="1"/>
    <col min="25" max="25" width="11.7265625" bestFit="1" customWidth="1"/>
    <col min="27" max="27" width="11.7265625" bestFit="1" customWidth="1"/>
  </cols>
  <sheetData>
    <row r="1" spans="1:6" s="3" customFormat="1" x14ac:dyDescent="0.35">
      <c r="A1" s="3" t="s">
        <v>142</v>
      </c>
      <c r="B1" s="3" t="s">
        <v>278</v>
      </c>
      <c r="C1" s="3" t="s">
        <v>279</v>
      </c>
      <c r="D1" s="3" t="s">
        <v>280</v>
      </c>
      <c r="E1" s="3" t="s">
        <v>281</v>
      </c>
      <c r="F1" s="3" t="s">
        <v>282</v>
      </c>
    </row>
    <row r="2" spans="1:6" x14ac:dyDescent="0.35">
      <c r="A2" t="s">
        <v>352</v>
      </c>
      <c r="B2" t="s">
        <v>740</v>
      </c>
      <c r="C2">
        <v>8157500</v>
      </c>
      <c r="D2" t="s">
        <v>326</v>
      </c>
      <c r="E2" t="s">
        <v>325</v>
      </c>
      <c r="F2" t="s">
        <v>327</v>
      </c>
    </row>
    <row r="3" spans="1:6" x14ac:dyDescent="0.35">
      <c r="A3" t="s">
        <v>413</v>
      </c>
      <c r="B3" t="s">
        <v>414</v>
      </c>
    </row>
    <row r="4" spans="1:6" x14ac:dyDescent="0.35">
      <c r="A4" t="s">
        <v>358</v>
      </c>
      <c r="B4" t="s">
        <v>359</v>
      </c>
    </row>
    <row r="5" spans="1:6" x14ac:dyDescent="0.35">
      <c r="A5" t="s">
        <v>356</v>
      </c>
      <c r="B5" t="s">
        <v>428</v>
      </c>
    </row>
    <row r="6" spans="1:6" x14ac:dyDescent="0.35">
      <c r="A6" t="s">
        <v>360</v>
      </c>
      <c r="B6" t="s">
        <v>361</v>
      </c>
      <c r="F6" t="s">
        <v>328</v>
      </c>
    </row>
    <row r="7" spans="1:6" x14ac:dyDescent="0.35">
      <c r="A7" t="s">
        <v>351</v>
      </c>
      <c r="B7" t="s">
        <v>323</v>
      </c>
    </row>
    <row r="8" spans="1:6" x14ac:dyDescent="0.35">
      <c r="A8" t="s">
        <v>349</v>
      </c>
      <c r="B8" t="s">
        <v>322</v>
      </c>
    </row>
    <row r="9" spans="1:6" x14ac:dyDescent="0.35">
      <c r="A9" t="s">
        <v>350</v>
      </c>
      <c r="B9" t="s">
        <v>321</v>
      </c>
    </row>
    <row r="10" spans="1:6" x14ac:dyDescent="0.35">
      <c r="A10" t="s">
        <v>488</v>
      </c>
      <c r="B10" t="s">
        <v>324</v>
      </c>
      <c r="C10">
        <v>90054791</v>
      </c>
      <c r="D10" t="s">
        <v>155</v>
      </c>
    </row>
    <row r="11" spans="1:6" x14ac:dyDescent="0.35">
      <c r="A11" t="s">
        <v>494</v>
      </c>
      <c r="B11" t="s">
        <v>361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8"/>
  <sheetViews>
    <sheetView workbookViewId="0">
      <selection activeCell="A10" sqref="A10"/>
    </sheetView>
  </sheetViews>
  <sheetFormatPr defaultRowHeight="14.5" x14ac:dyDescent="0.35"/>
  <cols>
    <col min="1" max="1" width="24.36328125" bestFit="1" customWidth="1"/>
    <col min="2" max="2" width="21" bestFit="1" customWidth="1"/>
    <col min="3" max="3" width="12.269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142</v>
      </c>
      <c r="B1" s="3" t="s">
        <v>362</v>
      </c>
      <c r="C1" s="3" t="s">
        <v>363</v>
      </c>
      <c r="D1" s="3" t="s">
        <v>364</v>
      </c>
      <c r="E1" s="3" t="s">
        <v>365</v>
      </c>
      <c r="F1" s="3" t="s">
        <v>366</v>
      </c>
      <c r="G1" s="3" t="s">
        <v>367</v>
      </c>
    </row>
    <row r="2" spans="1:7" x14ac:dyDescent="0.35">
      <c r="A2" t="s">
        <v>369</v>
      </c>
      <c r="B2" t="s">
        <v>370</v>
      </c>
      <c r="C2" t="s">
        <v>375</v>
      </c>
      <c r="D2" t="s">
        <v>337</v>
      </c>
      <c r="E2" t="s">
        <v>380</v>
      </c>
      <c r="F2" t="s">
        <v>386</v>
      </c>
      <c r="G2" t="s">
        <v>381</v>
      </c>
    </row>
    <row r="3" spans="1:7" x14ac:dyDescent="0.35">
      <c r="A3" t="s">
        <v>369</v>
      </c>
      <c r="B3" t="s">
        <v>371</v>
      </c>
      <c r="C3" t="s">
        <v>376</v>
      </c>
      <c r="D3" t="s">
        <v>339</v>
      </c>
      <c r="E3" t="s">
        <v>337</v>
      </c>
      <c r="F3" t="s">
        <v>387</v>
      </c>
      <c r="G3" t="s">
        <v>382</v>
      </c>
    </row>
    <row r="4" spans="1:7" x14ac:dyDescent="0.35">
      <c r="A4" t="s">
        <v>369</v>
      </c>
      <c r="B4" t="s">
        <v>372</v>
      </c>
      <c r="C4" t="s">
        <v>377</v>
      </c>
      <c r="D4" t="s">
        <v>380</v>
      </c>
      <c r="E4" t="s">
        <v>339</v>
      </c>
      <c r="F4" t="s">
        <v>388</v>
      </c>
      <c r="G4" t="s">
        <v>383</v>
      </c>
    </row>
    <row r="5" spans="1:7" x14ac:dyDescent="0.35">
      <c r="A5" t="s">
        <v>369</v>
      </c>
      <c r="B5" t="s">
        <v>373</v>
      </c>
      <c r="C5" t="s">
        <v>378</v>
      </c>
      <c r="D5" t="s">
        <v>337</v>
      </c>
      <c r="E5" t="s">
        <v>380</v>
      </c>
      <c r="F5" t="s">
        <v>389</v>
      </c>
      <c r="G5" t="s">
        <v>384</v>
      </c>
    </row>
    <row r="6" spans="1:7" x14ac:dyDescent="0.35">
      <c r="A6" t="s">
        <v>369</v>
      </c>
      <c r="B6" t="s">
        <v>374</v>
      </c>
      <c r="C6" t="s">
        <v>379</v>
      </c>
      <c r="D6" t="s">
        <v>339</v>
      </c>
      <c r="E6" t="s">
        <v>337</v>
      </c>
      <c r="F6" t="s">
        <v>390</v>
      </c>
      <c r="G6" t="s">
        <v>385</v>
      </c>
    </row>
    <row r="7" spans="1:7" x14ac:dyDescent="0.35">
      <c r="A7" t="s">
        <v>395</v>
      </c>
      <c r="B7" t="s">
        <v>396</v>
      </c>
      <c r="C7" t="s">
        <v>397</v>
      </c>
      <c r="D7" t="s">
        <v>339</v>
      </c>
      <c r="E7" t="s">
        <v>337</v>
      </c>
      <c r="F7" t="s">
        <v>398</v>
      </c>
      <c r="G7" t="s">
        <v>399</v>
      </c>
    </row>
    <row r="8" spans="1:7" x14ac:dyDescent="0.35">
      <c r="A8" t="s">
        <v>406</v>
      </c>
      <c r="B8" t="s">
        <v>407</v>
      </c>
      <c r="C8" t="s">
        <v>408</v>
      </c>
      <c r="D8" t="s">
        <v>337</v>
      </c>
      <c r="E8" t="s">
        <v>339</v>
      </c>
      <c r="F8" t="s">
        <v>409</v>
      </c>
      <c r="G8" t="s">
        <v>410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X4"/>
  <sheetViews>
    <sheetView workbookViewId="0">
      <selection activeCell="A12" sqref="A12"/>
    </sheetView>
  </sheetViews>
  <sheetFormatPr defaultRowHeight="14.5" x14ac:dyDescent="0.35"/>
  <cols>
    <col min="1" max="1" width="34.7265625" bestFit="1" customWidth="1"/>
    <col min="2" max="2" width="21.6328125" bestFit="1" customWidth="1"/>
    <col min="3" max="3" width="12.26953125" bestFit="1" customWidth="1"/>
    <col min="4" max="4" width="13.08984375" bestFit="1" customWidth="1"/>
    <col min="5" max="5" width="12.26953125" bestFit="1" customWidth="1"/>
    <col min="6" max="6" width="9.36328125" bestFit="1" customWidth="1"/>
    <col min="7" max="7" width="10.453125" customWidth="1"/>
    <col min="8" max="8" width="17.453125" bestFit="1" customWidth="1"/>
    <col min="9" max="9" width="21.26953125" bestFit="1" customWidth="1"/>
    <col min="10" max="10" width="19.6328125" bestFit="1" customWidth="1"/>
    <col min="11" max="11" width="21.90625" bestFit="1" customWidth="1"/>
    <col min="12" max="12" width="10.90625" bestFit="1" customWidth="1"/>
    <col min="13" max="13" width="14.26953125" bestFit="1" customWidth="1"/>
    <col min="14" max="14" width="38.54296875" bestFit="1" customWidth="1"/>
    <col min="15" max="15" width="60" bestFit="1" customWidth="1"/>
    <col min="16" max="16" width="24.6328125" bestFit="1" customWidth="1"/>
    <col min="17" max="17" width="27.36328125" bestFit="1" customWidth="1"/>
    <col min="18" max="19" width="27.36328125" customWidth="1"/>
    <col min="20" max="20" width="9.6328125" bestFit="1" customWidth="1"/>
    <col min="21" max="21" width="11.7265625" bestFit="1" customWidth="1"/>
    <col min="23" max="23" width="11.7265625" bestFit="1" customWidth="1"/>
    <col min="24" max="24" width="83.26953125" bestFit="1" customWidth="1"/>
    <col min="25" max="27" width="18.6328125" bestFit="1" customWidth="1"/>
    <col min="28" max="28" width="10.36328125" bestFit="1" customWidth="1"/>
    <col min="29" max="29" width="16.90625" bestFit="1" customWidth="1"/>
    <col min="30" max="30" width="17.453125" bestFit="1" customWidth="1"/>
    <col min="31" max="31" width="15.08984375" bestFit="1" customWidth="1"/>
    <col min="32" max="32" width="14.453125" bestFit="1" customWidth="1"/>
    <col min="33" max="33" width="21.90625" bestFit="1" customWidth="1"/>
    <col min="34" max="34" width="10.90625" bestFit="1" customWidth="1"/>
    <col min="35" max="35" width="14.26953125" bestFit="1" customWidth="1"/>
    <col min="36" max="36" width="15.08984375" bestFit="1" customWidth="1"/>
    <col min="37" max="40" width="10.90625" bestFit="1" customWidth="1"/>
    <col min="41" max="41" width="12.08984375" bestFit="1" customWidth="1"/>
    <col min="42" max="42" width="18.36328125" bestFit="1" customWidth="1"/>
    <col min="43" max="43" width="9.6328125" bestFit="1" customWidth="1"/>
    <col min="44" max="44" width="11.7265625" bestFit="1" customWidth="1"/>
    <col min="46" max="46" width="11.7265625" bestFit="1" customWidth="1"/>
  </cols>
  <sheetData>
    <row r="1" spans="1:24" s="3" customFormat="1" x14ac:dyDescent="0.35">
      <c r="A1" s="3" t="s">
        <v>142</v>
      </c>
      <c r="B1" s="3" t="s">
        <v>329</v>
      </c>
      <c r="C1" s="3" t="s">
        <v>283</v>
      </c>
      <c r="D1" s="3" t="s">
        <v>284</v>
      </c>
      <c r="E1" s="3" t="s">
        <v>285</v>
      </c>
      <c r="F1" s="3" t="s">
        <v>286</v>
      </c>
      <c r="G1" s="3" t="s">
        <v>287</v>
      </c>
      <c r="H1" s="3" t="s">
        <v>288</v>
      </c>
      <c r="I1" s="3" t="s">
        <v>289</v>
      </c>
      <c r="J1" s="3" t="s">
        <v>290</v>
      </c>
      <c r="K1" s="3" t="s">
        <v>291</v>
      </c>
      <c r="L1" s="3" t="s">
        <v>292</v>
      </c>
      <c r="M1" s="3" t="s">
        <v>293</v>
      </c>
      <c r="N1" s="3" t="s">
        <v>294</v>
      </c>
      <c r="O1" s="3" t="s">
        <v>295</v>
      </c>
      <c r="P1" s="3" t="s">
        <v>296</v>
      </c>
      <c r="Q1" s="3" t="s">
        <v>297</v>
      </c>
      <c r="R1" s="3" t="s">
        <v>412</v>
      </c>
      <c r="S1" s="3" t="s">
        <v>345</v>
      </c>
      <c r="T1" s="3" t="s">
        <v>298</v>
      </c>
      <c r="U1" s="3" t="s">
        <v>299</v>
      </c>
      <c r="V1" s="3" t="s">
        <v>300</v>
      </c>
      <c r="W1" s="3" t="s">
        <v>301</v>
      </c>
      <c r="X1" s="3" t="s">
        <v>302</v>
      </c>
    </row>
    <row r="2" spans="1:24" x14ac:dyDescent="0.35">
      <c r="A2" t="s">
        <v>411</v>
      </c>
      <c r="B2" t="s">
        <v>330</v>
      </c>
    </row>
    <row r="3" spans="1:24" x14ac:dyDescent="0.35">
      <c r="A3" t="s">
        <v>335</v>
      </c>
      <c r="C3" t="s">
        <v>331</v>
      </c>
      <c r="D3" t="s">
        <v>332</v>
      </c>
      <c r="F3" t="s">
        <v>333</v>
      </c>
      <c r="G3" t="s">
        <v>334</v>
      </c>
      <c r="H3" t="s">
        <v>232</v>
      </c>
      <c r="I3" t="s">
        <v>336</v>
      </c>
      <c r="J3" t="s">
        <v>338</v>
      </c>
      <c r="K3" t="s">
        <v>339</v>
      </c>
      <c r="L3" t="s">
        <v>337</v>
      </c>
      <c r="M3" t="s">
        <v>416</v>
      </c>
      <c r="N3" t="s">
        <v>340</v>
      </c>
      <c r="O3" t="s">
        <v>430</v>
      </c>
      <c r="P3" t="s">
        <v>431</v>
      </c>
      <c r="Q3" t="s">
        <v>341</v>
      </c>
      <c r="S3" t="s">
        <v>342</v>
      </c>
      <c r="T3">
        <v>100</v>
      </c>
      <c r="U3" t="b">
        <v>1</v>
      </c>
      <c r="V3">
        <v>50</v>
      </c>
      <c r="W3" t="s">
        <v>343</v>
      </c>
      <c r="X3" t="s">
        <v>344</v>
      </c>
    </row>
    <row r="4" spans="1:24" x14ac:dyDescent="0.35">
      <c r="A4" t="s">
        <v>489</v>
      </c>
      <c r="C4" t="s">
        <v>490</v>
      </c>
      <c r="D4" t="s">
        <v>491</v>
      </c>
      <c r="F4" t="s">
        <v>89</v>
      </c>
      <c r="G4" t="s">
        <v>492</v>
      </c>
      <c r="N4" t="s">
        <v>493</v>
      </c>
      <c r="T4">
        <v>65</v>
      </c>
      <c r="U4" t="b">
        <v>1</v>
      </c>
      <c r="V4">
        <v>103.59</v>
      </c>
      <c r="W4" t="s">
        <v>343</v>
      </c>
      <c r="X4" t="s">
        <v>507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IndividualContacts</vt:lpstr>
      <vt:lpstr>OrganizationContacts</vt:lpstr>
      <vt:lpstr>FinancialCodes</vt:lpstr>
      <vt:lpstr>Projects</vt:lpstr>
      <vt:lpstr>ProjectsProducts</vt:lpstr>
      <vt:lpstr>ResearchFiles</vt:lpstr>
      <vt:lpstr>SearchProperties</vt:lpstr>
      <vt:lpstr>PropertyResearch</vt:lpstr>
      <vt:lpstr>Properties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2023-05-10T01:59:24Z</dcterms:modified>
</cp:coreProperties>
</file>