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bcgov-my.sharepoint.com/personal/sahil_bhandari_gov_bc_ca/Documents/teamdocs/GitHub/aqs-api/utils/config/ReferenceLists/"/>
    </mc:Choice>
  </mc:AlternateContent>
  <xr:revisionPtr revIDLastSave="16" documentId="8_{0A42B53C-EDFF-453B-9F6D-C5FF344CCB90}" xr6:coauthVersionLast="47" xr6:coauthVersionMax="47" xr10:uidLastSave="{6AE78EE0-3325-4C0F-A3E0-FB7B9E4FE47D}"/>
  <bookViews>
    <workbookView xWindow="-28920" yWindow="-3030" windowWidth="29040" windowHeight="15840" xr2:uid="{FFDCD9FB-F689-4092-9462-5275F6FA98A0}"/>
  </bookViews>
  <sheets>
    <sheet name="CollectionMethods" sheetId="1" r:id="rId1"/>
  </sheets>
  <definedNames>
    <definedName name="_xlnm._FilterDatabase" localSheetId="0" hidden="1">CollectionMethods!$A$1:$D$42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2" i="1"/>
  <c r="E13" i="1"/>
  <c r="E14" i="1"/>
  <c r="E15" i="1"/>
  <c r="E16" i="1"/>
  <c r="E17" i="1"/>
  <c r="E18" i="1"/>
  <c r="E19" i="1"/>
  <c r="E20" i="1"/>
  <c r="E21" i="1"/>
  <c r="E22" i="1"/>
  <c r="E23" i="1"/>
  <c r="E24" i="1"/>
  <c r="E25" i="1"/>
  <c r="E26" i="1"/>
  <c r="E27" i="1"/>
  <c r="E28" i="1"/>
  <c r="E29" i="1"/>
  <c r="E30" i="1"/>
  <c r="E31" i="1"/>
  <c r="E32" i="1"/>
  <c r="E33" i="1"/>
  <c r="E34" i="1"/>
  <c r="E35" i="1"/>
  <c r="E36" i="1"/>
  <c r="E37" i="1"/>
  <c r="E11" i="1"/>
</calcChain>
</file>

<file path=xl/sharedStrings.xml><?xml version="1.0" encoding="utf-8"?>
<sst xmlns="http://schemas.openxmlformats.org/spreadsheetml/2006/main" count="149" uniqueCount="112">
  <si>
    <t>EMS CODE</t>
  </si>
  <si>
    <t>ELECTR</t>
  </si>
  <si>
    <t>Electrofishing</t>
  </si>
  <si>
    <t>SCPOOL</t>
  </si>
  <si>
    <t>Spatial Composite: Pooled</t>
  </si>
  <si>
    <t>SCVERT</t>
  </si>
  <si>
    <t>Spatial Composite: Vertical</t>
  </si>
  <si>
    <t>VRBL</t>
  </si>
  <si>
    <t>Variable Sampling</t>
  </si>
  <si>
    <t>Variable Well Sampling</t>
  </si>
  <si>
    <t>CMON</t>
  </si>
  <si>
    <t>Continuous Monitor</t>
  </si>
  <si>
    <t>NET</t>
  </si>
  <si>
    <t>Gill or other form of net used to capture fish</t>
  </si>
  <si>
    <t>GRB</t>
  </si>
  <si>
    <t>Grab - Discrete Samples</t>
  </si>
  <si>
    <t>Grab</t>
  </si>
  <si>
    <t>IVKICK</t>
  </si>
  <si>
    <t>Invertebrate kicknet</t>
  </si>
  <si>
    <t>C01</t>
  </si>
  <si>
    <t>Mag flow Meter (Federal)</t>
  </si>
  <si>
    <t>MNWTRP</t>
  </si>
  <si>
    <t>Minnow Trap</t>
  </si>
  <si>
    <t>Peristaltic Pump (Federal)</t>
  </si>
  <si>
    <t>C04</t>
  </si>
  <si>
    <t>Paper Weighed on Scale</t>
  </si>
  <si>
    <t>FCFLOW</t>
  </si>
  <si>
    <t>Flow Proportional Composites (Flow Dependent)</t>
  </si>
  <si>
    <t>FCTIME</t>
  </si>
  <si>
    <t>Flow Proportional Composites (Time Dependent)</t>
  </si>
  <si>
    <t>SCHTOW</t>
  </si>
  <si>
    <t>Spatial Composite: Horizontal Tow</t>
  </si>
  <si>
    <t>TCCON</t>
  </si>
  <si>
    <t>Time Composite Continuous Composite (e.g. Hivol, Sediment)</t>
  </si>
  <si>
    <t>TCDIS</t>
  </si>
  <si>
    <t>Time Composite Discrete</t>
  </si>
  <si>
    <t>TCSEG</t>
  </si>
  <si>
    <t>Time Composite Segemented Discrete</t>
  </si>
  <si>
    <t>Dedicated Sampler (Federal)</t>
  </si>
  <si>
    <t>GEL</t>
  </si>
  <si>
    <t>Gel Sampler</t>
  </si>
  <si>
    <t>Hand Collection (Water, Sediment or Biota) (Federal)</t>
  </si>
  <si>
    <t>C03</t>
  </si>
  <si>
    <t>Inline Continuous Monitor (Federal)</t>
  </si>
  <si>
    <t>Sample Collection with Multiple Sampler (Federal)</t>
  </si>
  <si>
    <t>SCTRAN</t>
  </si>
  <si>
    <t>Spatial Composite: Transect</t>
  </si>
  <si>
    <t>H01</t>
  </si>
  <si>
    <t>Time Composite (Federal) for TCCON</t>
  </si>
  <si>
    <t>H02</t>
  </si>
  <si>
    <t>Time Composite Discrete (Federal) for TCDIS</t>
  </si>
  <si>
    <t>Toronto Grab (Federal)</t>
  </si>
  <si>
    <t>SCSRAM</t>
  </si>
  <si>
    <t>Spatial Composite:  Simple Random (e.g. Soil layer at depth)</t>
  </si>
  <si>
    <t>Original EMS DESCRIPTION</t>
  </si>
  <si>
    <t>A sampling technique for collecting biological specimens, primarily freshwater benthic macroinvertebrates using a fine mesh net that is positioned downstream of the area sampled.</t>
  </si>
  <si>
    <t xml:space="preserve">A composite of grab samples collected at multiple depths vertically. </t>
  </si>
  <si>
    <t>Sampling method which filters a column of water at a specific depth by submerging a net to the desired depth and maintaining that depth for a specified horizontal distance.</t>
  </si>
  <si>
    <t>Sampling method which filters a column of water at a specific location by lowering a net to a desired depth and raising vertically to the surface.</t>
  </si>
  <si>
    <r>
      <t>A time composite sample consists of </t>
    </r>
    <r>
      <rPr>
        <sz val="11"/>
        <color rgb="FF040C28"/>
        <rFont val="Calibri"/>
        <family val="2"/>
      </rPr>
      <t>equal volume discrete samples collected at constant time intervals into one container</t>
    </r>
    <r>
      <rPr>
        <sz val="11"/>
        <color rgb="FF202124"/>
        <rFont val="Calibri"/>
        <family val="2"/>
      </rPr>
      <t xml:space="preserve">. A time composite sample can be collected either manually or with an automatic sampler. </t>
    </r>
  </si>
  <si>
    <t>A representative sample via a series of discrete samples over a period of time collected in different time segments.</t>
  </si>
  <si>
    <t xml:space="preserve">Continuous high volume (HiVol) sampling of air particulate using various instruments that load filters.  </t>
  </si>
  <si>
    <t>An inline flow-thru sampling system consists of a full flow process diameter sample valve that allows for continuous flow through a pipeline.</t>
  </si>
  <si>
    <r>
      <t>Aut</t>
    </r>
    <r>
      <rPr>
        <sz val="11"/>
        <rFont val="Calibri"/>
        <family val="2"/>
      </rPr>
      <t>osampler</t>
    </r>
    <r>
      <rPr>
        <sz val="11"/>
        <color theme="1"/>
        <rFont val="Calibri"/>
        <family val="2"/>
      </rPr>
      <t>: Peristaltic Pump</t>
    </r>
  </si>
  <si>
    <t>A composite of grab samples collected at randomly selected, mutually exclusive sub-sections or strata of the total area.</t>
  </si>
  <si>
    <t>A composite of grab samples collected at regular intervals over an entire area.</t>
  </si>
  <si>
    <t>A composite of grab samples collected by dividing the population into clusters, then randomly select clusters for sampling.</t>
  </si>
  <si>
    <t xml:space="preserve">New EnMoDS Short Name/ID </t>
  </si>
  <si>
    <t>A composite of grab samples collected using a simple random sampling pattern (e.g. soil layer at depth).</t>
  </si>
  <si>
    <t>new</t>
  </si>
  <si>
    <t>Sampling at set distances along a transect.</t>
  </si>
  <si>
    <t>Spatial Composite: Random Cluster</t>
  </si>
  <si>
    <t xml:space="preserve">Spatial Composite: Random Stratified </t>
  </si>
  <si>
    <t>Spatial Composite: Tow Vertical</t>
  </si>
  <si>
    <t>Spatial Composite: Systematic</t>
  </si>
  <si>
    <t>Definition</t>
  </si>
  <si>
    <t>Continuous: Peristaltic Pump</t>
  </si>
  <si>
    <t xml:space="preserve">Continuous sampling using a peristaltic pump which has a rotating mechanism that creates a vacuum in order to draw liquid into the pump. </t>
  </si>
  <si>
    <t>Grab: Peristaltic Pump</t>
  </si>
  <si>
    <t xml:space="preserve">Automated sampling using a peristaltic pump which has a rotating mechanism that creates a vacuum in order to draw liquid into the pump. </t>
  </si>
  <si>
    <t xml:space="preserve">Discrete sampling using a peristaltic pump which has a rotating mechanism that creates a vacuum in order to draw liquid into the pump. </t>
  </si>
  <si>
    <t>Time Composite: Continuous Monitor</t>
  </si>
  <si>
    <t>SCOBLQ</t>
  </si>
  <si>
    <t>Spatial Composite: Oblique</t>
  </si>
  <si>
    <t>DELETE</t>
  </si>
  <si>
    <t>CFLOW</t>
  </si>
  <si>
    <t>Bioassay Flow Through (In Situ)</t>
  </si>
  <si>
    <t>Bladder Pump</t>
  </si>
  <si>
    <t>PDW</t>
  </si>
  <si>
    <t>Perennially Dry Well- could not sample</t>
  </si>
  <si>
    <t>SCHTRL</t>
  </si>
  <si>
    <t>Spatial Composite: Horizontal Trawl</t>
  </si>
  <si>
    <t>Spatial Composite</t>
  </si>
  <si>
    <t>Historic data has been converted from Spatial Composite: Pooled.</t>
  </si>
  <si>
    <t>A sample consisting of a composite of sub-samples collected at a rate proportional to flow.</t>
  </si>
  <si>
    <t xml:space="preserve">To record the total daily production rate of all paper machines at the paper mill (air-dried tonnes/day (ADt/d)). </t>
  </si>
  <si>
    <t>A discrete sampling method. Depending on what is being sampled, grab samples may be collected by simply dipping a sample bottle in a water body, or they may require the use of other specific sampling devices.</t>
  </si>
  <si>
    <t>PVC Bailer (Federal)</t>
  </si>
  <si>
    <t>Submersible Pump (Federal)</t>
  </si>
  <si>
    <t>Monitoring well sampling at variable depths using equipment such as PVC Bailers and/or Submersible Pumps.</t>
  </si>
  <si>
    <t>Flow Proportional Composite</t>
  </si>
  <si>
    <t>Invertebrate Kicknetting</t>
  </si>
  <si>
    <t>Minnow Trapping</t>
  </si>
  <si>
    <t>Netting (gill net or other)</t>
  </si>
  <si>
    <t>Spatial Composite: Simple Random</t>
  </si>
  <si>
    <t>Time Composite: Discrete</t>
  </si>
  <si>
    <t>Time Composite: HiVol</t>
  </si>
  <si>
    <t>Time Composite: Segmented Discrete</t>
  </si>
  <si>
    <t>Minnow trapping is a technique for capturing small fish, typically minnows, using baited traps placed in water. The traps allow fish to enter but not exit. The traps are typically set for a set amount of time such as 12 or 24 hours.</t>
  </si>
  <si>
    <t>A gill net or other similar net hung vertically in the water used to capture fish that can swim forward into the mesh trapping their gills so they cannot back out. The mesh size determines the size of fish captured.</t>
  </si>
  <si>
    <t>A scientific fishing technique utilizing a high voltage submerged cathode and anode. The electric field affects fish movements causing them to swim towards the anode where they can be caught with a net.</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</si>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</sst>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Calibri"/>
      <family val="2"/>
    </font>
    <font>
      <sz val="11"/>
      <color theme="1"/>
      <name val="Calibri"/>
      <family val="2"/>
    </font>
    <font>
      <sz val="11"/>
      <color rgb="FF040C28"/>
      <name val="Calibri"/>
      <family val="2"/>
    </font>
    <font>
      <sz val="11"/>
      <color rgb="FF202124"/>
      <name val="Calibri"/>
      <family val="2"/>
    </font>
    <font>
      <sz val="11"/>
      <name val="Calibri"/>
      <family val="2"/>
    </font>
    <font>
      <sz val="11"/>
      <color rgb="FF333333"/>
      <name val="Calibri"/>
      <family val="2"/>
    </font>
    <font>
      <sz val="11"/>
      <color rgb="FF000000"/>
      <name val="Calibri"/>
      <family val="2"/>
    </font>
    <font>
      <b/>
      <sz val="11"/>
      <color theme="1"/>
      <name val="Aptos Narrow"/>
      <family val="2"/>
      <scheme val="minor"/>
    </font>
  </fonts>
  <fills count="6">
    <fill>
      <patternFill patternType="none"/>
    </fill>
    <fill>
      <patternFill patternType="gray125"/>
    </fill>
    <fill>
      <patternFill patternType="solid">
        <fgColor theme="3" tint="0.749992370372631"/>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horizontal="left"/>
    </xf>
    <xf numFmtId="0" fontId="1" fillId="2" borderId="0" xfId="0" applyFont="1" applyFill="1" applyAlignment="1">
      <alignment horizontal="left" wrapText="1"/>
    </xf>
    <xf numFmtId="0" fontId="1" fillId="3" borderId="0" xfId="0" applyFont="1" applyFill="1" applyAlignment="1">
      <alignment horizontal="left" wrapText="1"/>
    </xf>
    <xf numFmtId="0" fontId="5"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wrapText="1"/>
    </xf>
    <xf numFmtId="0" fontId="7" fillId="0" borderId="0" xfId="0" applyFont="1" applyAlignment="1">
      <alignment vertical="top" wrapText="1"/>
    </xf>
    <xf numFmtId="0" fontId="0" fillId="0" borderId="0" xfId="0" applyAlignment="1">
      <alignmen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0" fillId="0" borderId="0" xfId="0" applyAlignment="1">
      <alignment vertical="top"/>
    </xf>
    <xf numFmtId="0" fontId="8" fillId="0" borderId="0" xfId="0" applyFont="1" applyAlignment="1">
      <alignment vertical="top" wrapText="1"/>
    </xf>
    <xf numFmtId="0" fontId="1" fillId="4" borderId="0" xfId="0" applyFont="1" applyFill="1" applyAlignment="1">
      <alignment horizontal="left" vertical="top"/>
    </xf>
    <xf numFmtId="0" fontId="2" fillId="4" borderId="0" xfId="0" applyFont="1" applyFill="1" applyAlignment="1">
      <alignment horizontal="left" vertical="top" wrapText="1"/>
    </xf>
    <xf numFmtId="0" fontId="0" fillId="4" borderId="0" xfId="0" applyFill="1"/>
    <xf numFmtId="0" fontId="2" fillId="5" borderId="0" xfId="0" applyFont="1" applyFill="1" applyAlignment="1">
      <alignment horizontal="left" vertical="top" wrapText="1"/>
    </xf>
    <xf numFmtId="0" fontId="5" fillId="4" borderId="0" xfId="0" applyFont="1" applyFill="1" applyAlignment="1">
      <alignment horizontal="left" vertical="top" wrapText="1"/>
    </xf>
    <xf numFmtId="0" fontId="7" fillId="5" borderId="0" xfId="0" applyFont="1" applyFill="1" applyAlignment="1">
      <alignment vertical="top" wrapText="1"/>
    </xf>
    <xf numFmtId="0" fontId="0" fillId="4" borderId="0" xfId="0" applyFill="1" applyAlignment="1">
      <alignment vertical="top" wrapText="1"/>
    </xf>
    <xf numFmtId="0" fontId="7" fillId="4" borderId="0" xfId="0" applyFont="1" applyFill="1" applyAlignment="1">
      <alignment vertical="top" wrapText="1"/>
    </xf>
    <xf numFmtId="0" fontId="8" fillId="4" borderId="0" xfId="0" applyFont="1" applyFill="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34C61-EC11-4924-A761-7C661A658F76}">
  <dimension ref="A1:E43"/>
  <sheetViews>
    <sheetView tabSelected="1" zoomScale="110" zoomScaleNormal="110" workbookViewId="0">
      <pane ySplit="1" topLeftCell="A27" activePane="bottomLeft" state="frozen"/>
      <selection pane="bottomLeft" activeCell="D42" sqref="D42"/>
    </sheetView>
  </sheetViews>
  <sheetFormatPr defaultRowHeight="14.5" x14ac:dyDescent="0.35"/>
  <cols>
    <col min="1" max="1" width="22.81640625" customWidth="1"/>
    <col min="2" max="2" width="56.26953125" customWidth="1"/>
    <col min="3" max="3" width="65.7265625" customWidth="1"/>
    <col min="4" max="4" width="88" customWidth="1"/>
    <col min="5" max="5" width="12.26953125" customWidth="1"/>
  </cols>
  <sheetData>
    <row r="1" spans="1:5" x14ac:dyDescent="0.35">
      <c r="A1" s="1" t="s">
        <v>0</v>
      </c>
      <c r="B1" s="2" t="s">
        <v>54</v>
      </c>
      <c r="C1" s="3" t="s">
        <v>67</v>
      </c>
      <c r="D1" s="3" t="s">
        <v>75</v>
      </c>
    </row>
    <row r="2" spans="1:5" s="15" customFormat="1" ht="29" x14ac:dyDescent="0.35">
      <c r="A2" s="13">
        <v>25</v>
      </c>
      <c r="B2" s="14" t="s">
        <v>23</v>
      </c>
      <c r="C2" s="14" t="s">
        <v>63</v>
      </c>
      <c r="D2" s="14" t="s">
        <v>79</v>
      </c>
      <c r="E2">
        <f t="shared" ref="E2:E10" si="0">LEN(D2)</f>
        <v>136</v>
      </c>
    </row>
    <row r="3" spans="1:5" ht="29" x14ac:dyDescent="0.35">
      <c r="A3" s="5"/>
      <c r="B3" s="6"/>
      <c r="C3" s="6" t="s">
        <v>76</v>
      </c>
      <c r="D3" s="6" t="s">
        <v>77</v>
      </c>
      <c r="E3">
        <f t="shared" si="0"/>
        <v>137</v>
      </c>
    </row>
    <row r="4" spans="1:5" ht="29" x14ac:dyDescent="0.35">
      <c r="A4" s="5"/>
      <c r="B4" s="6"/>
      <c r="C4" s="6" t="s">
        <v>78</v>
      </c>
      <c r="D4" s="6" t="s">
        <v>80</v>
      </c>
      <c r="E4">
        <f t="shared" si="0"/>
        <v>135</v>
      </c>
    </row>
    <row r="5" spans="1:5" ht="38.25" customHeight="1" x14ac:dyDescent="0.35">
      <c r="A5" s="5" t="s">
        <v>26</v>
      </c>
      <c r="B5" s="6" t="s">
        <v>27</v>
      </c>
      <c r="C5" s="16" t="s">
        <v>100</v>
      </c>
      <c r="D5" s="4" t="s">
        <v>94</v>
      </c>
      <c r="E5">
        <f t="shared" si="0"/>
        <v>91</v>
      </c>
    </row>
    <row r="6" spans="1:5" ht="35.25" customHeight="1" x14ac:dyDescent="0.35">
      <c r="A6" s="5" t="s">
        <v>28</v>
      </c>
      <c r="B6" s="6" t="s">
        <v>29</v>
      </c>
      <c r="C6" s="16" t="s">
        <v>100</v>
      </c>
      <c r="D6" s="4" t="s">
        <v>94</v>
      </c>
      <c r="E6">
        <f t="shared" si="0"/>
        <v>91</v>
      </c>
    </row>
    <row r="7" spans="1:5" s="15" customFormat="1" ht="43.5" x14ac:dyDescent="0.35">
      <c r="A7" s="13" t="s">
        <v>14</v>
      </c>
      <c r="B7" s="14" t="s">
        <v>15</v>
      </c>
      <c r="C7" s="14" t="s">
        <v>16</v>
      </c>
      <c r="D7" s="17" t="s">
        <v>96</v>
      </c>
      <c r="E7">
        <f t="shared" si="0"/>
        <v>208</v>
      </c>
    </row>
    <row r="8" spans="1:5" s="15" customFormat="1" ht="43.5" x14ac:dyDescent="0.35">
      <c r="A8" s="13" t="s">
        <v>39</v>
      </c>
      <c r="B8" s="14" t="s">
        <v>40</v>
      </c>
      <c r="C8" s="14" t="s">
        <v>16</v>
      </c>
      <c r="D8" s="17" t="s">
        <v>96</v>
      </c>
      <c r="E8">
        <f t="shared" si="0"/>
        <v>208</v>
      </c>
    </row>
    <row r="9" spans="1:5" s="15" customFormat="1" ht="43.5" x14ac:dyDescent="0.35">
      <c r="A9" s="13">
        <v>16</v>
      </c>
      <c r="B9" s="14" t="s">
        <v>41</v>
      </c>
      <c r="C9" s="14" t="s">
        <v>16</v>
      </c>
      <c r="D9" s="17" t="s">
        <v>96</v>
      </c>
      <c r="E9">
        <f t="shared" si="0"/>
        <v>208</v>
      </c>
    </row>
    <row r="10" spans="1:5" s="15" customFormat="1" ht="43.5" x14ac:dyDescent="0.35">
      <c r="A10" s="13">
        <v>8</v>
      </c>
      <c r="B10" s="14" t="s">
        <v>51</v>
      </c>
      <c r="C10" s="14" t="s">
        <v>16</v>
      </c>
      <c r="D10" s="17" t="s">
        <v>96</v>
      </c>
      <c r="E10">
        <f t="shared" si="0"/>
        <v>208</v>
      </c>
    </row>
    <row r="11" spans="1:5" ht="29" x14ac:dyDescent="0.35">
      <c r="A11" s="5" t="s">
        <v>1</v>
      </c>
      <c r="B11" s="6" t="s">
        <v>2</v>
      </c>
      <c r="C11" s="16" t="s">
        <v>2</v>
      </c>
      <c r="D11" s="7" t="s">
        <v>110</v>
      </c>
      <c r="E11">
        <f>LEN(D11)</f>
        <v>202</v>
      </c>
    </row>
    <row r="12" spans="1:5" ht="29" x14ac:dyDescent="0.35">
      <c r="A12" s="5" t="s">
        <v>17</v>
      </c>
      <c r="B12" s="6" t="s">
        <v>18</v>
      </c>
      <c r="C12" s="16" t="s">
        <v>101</v>
      </c>
      <c r="D12" s="7" t="s">
        <v>55</v>
      </c>
      <c r="E12">
        <f t="shared" ref="E12:E37" si="1">LEN(D12)</f>
        <v>178</v>
      </c>
    </row>
    <row r="13" spans="1:5" ht="43.5" x14ac:dyDescent="0.35">
      <c r="A13" s="5" t="s">
        <v>21</v>
      </c>
      <c r="B13" s="6" t="s">
        <v>22</v>
      </c>
      <c r="C13" s="16" t="s">
        <v>102</v>
      </c>
      <c r="D13" s="7" t="s">
        <v>108</v>
      </c>
      <c r="E13">
        <f t="shared" si="1"/>
        <v>232</v>
      </c>
    </row>
    <row r="14" spans="1:5" ht="43.5" x14ac:dyDescent="0.35">
      <c r="A14" s="5" t="s">
        <v>12</v>
      </c>
      <c r="B14" s="6" t="s">
        <v>13</v>
      </c>
      <c r="C14" s="18" t="s">
        <v>103</v>
      </c>
      <c r="D14" s="7" t="s">
        <v>109</v>
      </c>
      <c r="E14">
        <f t="shared" si="1"/>
        <v>215</v>
      </c>
    </row>
    <row r="15" spans="1:5" s="15" customFormat="1" ht="29" x14ac:dyDescent="0.35">
      <c r="A15" s="13" t="s">
        <v>24</v>
      </c>
      <c r="B15" s="14" t="s">
        <v>25</v>
      </c>
      <c r="C15" s="14" t="s">
        <v>25</v>
      </c>
      <c r="D15" s="19" t="s">
        <v>95</v>
      </c>
      <c r="E15">
        <f t="shared" si="1"/>
        <v>114</v>
      </c>
    </row>
    <row r="16" spans="1:5" s="15" customFormat="1" x14ac:dyDescent="0.35">
      <c r="A16" s="13" t="s">
        <v>3</v>
      </c>
      <c r="B16" s="14" t="s">
        <v>4</v>
      </c>
      <c r="C16" s="14" t="s">
        <v>92</v>
      </c>
      <c r="D16" s="14" t="s">
        <v>93</v>
      </c>
      <c r="E16">
        <f t="shared" si="1"/>
        <v>64</v>
      </c>
    </row>
    <row r="17" spans="1:5" ht="29" x14ac:dyDescent="0.35">
      <c r="A17" s="5"/>
      <c r="B17" s="10" t="s">
        <v>69</v>
      </c>
      <c r="C17" s="6" t="s">
        <v>71</v>
      </c>
      <c r="D17" s="7" t="s">
        <v>66</v>
      </c>
      <c r="E17">
        <f t="shared" si="1"/>
        <v>123</v>
      </c>
    </row>
    <row r="18" spans="1:5" ht="29" x14ac:dyDescent="0.35">
      <c r="A18" s="5" t="s">
        <v>52</v>
      </c>
      <c r="B18" s="6" t="s">
        <v>53</v>
      </c>
      <c r="C18" s="16" t="s">
        <v>104</v>
      </c>
      <c r="D18" s="6" t="s">
        <v>68</v>
      </c>
      <c r="E18">
        <f t="shared" si="1"/>
        <v>104</v>
      </c>
    </row>
    <row r="19" spans="1:5" ht="33.75" customHeight="1" x14ac:dyDescent="0.35">
      <c r="A19" s="5"/>
      <c r="B19" s="10" t="s">
        <v>69</v>
      </c>
      <c r="C19" s="6" t="s">
        <v>72</v>
      </c>
      <c r="D19" s="6" t="s">
        <v>64</v>
      </c>
      <c r="E19">
        <f t="shared" si="1"/>
        <v>120</v>
      </c>
    </row>
    <row r="20" spans="1:5" ht="43.5" customHeight="1" x14ac:dyDescent="0.35">
      <c r="A20" s="5"/>
      <c r="B20" s="10" t="s">
        <v>69</v>
      </c>
      <c r="C20" s="6" t="s">
        <v>74</v>
      </c>
      <c r="D20" s="6" t="s">
        <v>65</v>
      </c>
      <c r="E20">
        <f t="shared" si="1"/>
        <v>79</v>
      </c>
    </row>
    <row r="21" spans="1:5" ht="43.5" customHeight="1" x14ac:dyDescent="0.35">
      <c r="A21" s="5" t="s">
        <v>30</v>
      </c>
      <c r="B21" s="6" t="s">
        <v>31</v>
      </c>
      <c r="C21" s="16" t="s">
        <v>31</v>
      </c>
      <c r="D21" s="6" t="s">
        <v>57</v>
      </c>
      <c r="E21">
        <f t="shared" si="1"/>
        <v>172</v>
      </c>
    </row>
    <row r="22" spans="1:5" ht="29" x14ac:dyDescent="0.35">
      <c r="A22" s="11"/>
      <c r="B22" s="10" t="s">
        <v>69</v>
      </c>
      <c r="C22" s="6" t="s">
        <v>73</v>
      </c>
      <c r="D22" s="6" t="s">
        <v>58</v>
      </c>
      <c r="E22">
        <f t="shared" si="1"/>
        <v>146</v>
      </c>
    </row>
    <row r="23" spans="1:5" s="15" customFormat="1" x14ac:dyDescent="0.35">
      <c r="A23" s="13" t="s">
        <v>45</v>
      </c>
      <c r="B23" s="14" t="s">
        <v>46</v>
      </c>
      <c r="C23" s="14" t="s">
        <v>46</v>
      </c>
      <c r="D23" s="14" t="s">
        <v>70</v>
      </c>
      <c r="E23">
        <f t="shared" si="1"/>
        <v>43</v>
      </c>
    </row>
    <row r="24" spans="1:5" s="15" customFormat="1" x14ac:dyDescent="0.35">
      <c r="A24" s="13" t="s">
        <v>5</v>
      </c>
      <c r="B24" s="14" t="s">
        <v>6</v>
      </c>
      <c r="C24" s="14" t="s">
        <v>6</v>
      </c>
      <c r="D24" s="20" t="s">
        <v>56</v>
      </c>
      <c r="E24">
        <f t="shared" si="1"/>
        <v>69</v>
      </c>
    </row>
    <row r="25" spans="1:5" ht="43.5" x14ac:dyDescent="0.35">
      <c r="A25" s="5" t="s">
        <v>34</v>
      </c>
      <c r="B25" s="6" t="s">
        <v>35</v>
      </c>
      <c r="C25" s="16" t="s">
        <v>105</v>
      </c>
      <c r="D25" s="9" t="s">
        <v>59</v>
      </c>
      <c r="E25">
        <f t="shared" si="1"/>
        <v>210</v>
      </c>
    </row>
    <row r="26" spans="1:5" ht="43.5" x14ac:dyDescent="0.35">
      <c r="A26" s="5">
        <v>31</v>
      </c>
      <c r="B26" s="6" t="s">
        <v>38</v>
      </c>
      <c r="C26" s="16" t="s">
        <v>105</v>
      </c>
      <c r="D26" s="9" t="s">
        <v>59</v>
      </c>
      <c r="E26">
        <f t="shared" si="1"/>
        <v>210</v>
      </c>
    </row>
    <row r="27" spans="1:5" ht="43.5" x14ac:dyDescent="0.35">
      <c r="A27" s="5">
        <v>14</v>
      </c>
      <c r="B27" s="6" t="s">
        <v>44</v>
      </c>
      <c r="C27" s="16" t="s">
        <v>105</v>
      </c>
      <c r="D27" s="9" t="s">
        <v>59</v>
      </c>
      <c r="E27">
        <f t="shared" si="1"/>
        <v>210</v>
      </c>
    </row>
    <row r="28" spans="1:5" ht="43.5" x14ac:dyDescent="0.35">
      <c r="A28" s="5" t="s">
        <v>47</v>
      </c>
      <c r="B28" s="6" t="s">
        <v>48</v>
      </c>
      <c r="C28" s="16" t="s">
        <v>105</v>
      </c>
      <c r="D28" s="9" t="s">
        <v>59</v>
      </c>
      <c r="E28">
        <f t="shared" si="1"/>
        <v>210</v>
      </c>
    </row>
    <row r="29" spans="1:5" ht="43.5" x14ac:dyDescent="0.35">
      <c r="A29" s="5" t="s">
        <v>49</v>
      </c>
      <c r="B29" s="6" t="s">
        <v>50</v>
      </c>
      <c r="C29" s="16" t="s">
        <v>105</v>
      </c>
      <c r="D29" s="9" t="s">
        <v>59</v>
      </c>
      <c r="E29">
        <f t="shared" si="1"/>
        <v>210</v>
      </c>
    </row>
    <row r="30" spans="1:5" s="15" customFormat="1" ht="29" x14ac:dyDescent="0.35">
      <c r="A30" s="13" t="s">
        <v>10</v>
      </c>
      <c r="B30" s="14" t="s">
        <v>11</v>
      </c>
      <c r="C30" s="14" t="s">
        <v>81</v>
      </c>
      <c r="D30" s="19" t="s">
        <v>62</v>
      </c>
      <c r="E30">
        <f t="shared" si="1"/>
        <v>141</v>
      </c>
    </row>
    <row r="31" spans="1:5" s="15" customFormat="1" ht="29" x14ac:dyDescent="0.35">
      <c r="A31" s="13" t="s">
        <v>42</v>
      </c>
      <c r="B31" s="14" t="s">
        <v>43</v>
      </c>
      <c r="C31" s="14" t="s">
        <v>81</v>
      </c>
      <c r="D31" s="19" t="s">
        <v>62</v>
      </c>
      <c r="E31">
        <f t="shared" si="1"/>
        <v>141</v>
      </c>
    </row>
    <row r="32" spans="1:5" s="15" customFormat="1" ht="29" x14ac:dyDescent="0.35">
      <c r="A32" s="13" t="s">
        <v>19</v>
      </c>
      <c r="B32" s="14" t="s">
        <v>20</v>
      </c>
      <c r="C32" s="14" t="s">
        <v>81</v>
      </c>
      <c r="D32" s="19" t="s">
        <v>62</v>
      </c>
      <c r="E32">
        <f t="shared" si="1"/>
        <v>141</v>
      </c>
    </row>
    <row r="33" spans="1:5" x14ac:dyDescent="0.35">
      <c r="A33" s="5" t="s">
        <v>32</v>
      </c>
      <c r="B33" s="6" t="s">
        <v>33</v>
      </c>
      <c r="C33" s="16" t="s">
        <v>106</v>
      </c>
      <c r="D33" s="9" t="s">
        <v>61</v>
      </c>
      <c r="E33">
        <f t="shared" si="1"/>
        <v>105</v>
      </c>
    </row>
    <row r="34" spans="1:5" ht="29" x14ac:dyDescent="0.35">
      <c r="A34" s="5" t="s">
        <v>36</v>
      </c>
      <c r="B34" s="6" t="s">
        <v>37</v>
      </c>
      <c r="C34" s="16" t="s">
        <v>107</v>
      </c>
      <c r="D34" s="6" t="s">
        <v>60</v>
      </c>
      <c r="E34">
        <f t="shared" si="1"/>
        <v>116</v>
      </c>
    </row>
    <row r="35" spans="1:5" s="15" customFormat="1" ht="29" x14ac:dyDescent="0.35">
      <c r="A35" s="13" t="s">
        <v>7</v>
      </c>
      <c r="B35" s="14" t="s">
        <v>8</v>
      </c>
      <c r="C35" s="14" t="s">
        <v>9</v>
      </c>
      <c r="D35" s="14" t="s">
        <v>99</v>
      </c>
      <c r="E35">
        <f t="shared" si="1"/>
        <v>105</v>
      </c>
    </row>
    <row r="36" spans="1:5" s="15" customFormat="1" ht="29" x14ac:dyDescent="0.35">
      <c r="A36" s="21">
        <v>29</v>
      </c>
      <c r="B36" s="19" t="s">
        <v>97</v>
      </c>
      <c r="C36" s="14" t="s">
        <v>9</v>
      </c>
      <c r="D36" s="14" t="s">
        <v>99</v>
      </c>
      <c r="E36">
        <f t="shared" si="1"/>
        <v>105</v>
      </c>
    </row>
    <row r="37" spans="1:5" s="15" customFormat="1" ht="29" x14ac:dyDescent="0.35">
      <c r="A37" s="21">
        <v>32</v>
      </c>
      <c r="B37" s="19" t="s">
        <v>98</v>
      </c>
      <c r="C37" s="14" t="s">
        <v>9</v>
      </c>
      <c r="D37" s="14" t="s">
        <v>99</v>
      </c>
      <c r="E37">
        <f t="shared" si="1"/>
        <v>105</v>
      </c>
    </row>
    <row r="38" spans="1:5" x14ac:dyDescent="0.35">
      <c r="A38" s="12" t="s">
        <v>82</v>
      </c>
      <c r="B38" s="8" t="s">
        <v>83</v>
      </c>
      <c r="C38" s="12" t="s">
        <v>84</v>
      </c>
    </row>
    <row r="39" spans="1:5" x14ac:dyDescent="0.35">
      <c r="A39" s="12" t="s">
        <v>85</v>
      </c>
      <c r="B39" s="8" t="s">
        <v>86</v>
      </c>
      <c r="C39" s="12" t="s">
        <v>84</v>
      </c>
    </row>
    <row r="40" spans="1:5" x14ac:dyDescent="0.35">
      <c r="A40" s="12">
        <v>30</v>
      </c>
      <c r="B40" s="8" t="s">
        <v>87</v>
      </c>
      <c r="C40" s="12" t="s">
        <v>84</v>
      </c>
    </row>
    <row r="41" spans="1:5" x14ac:dyDescent="0.35">
      <c r="A41" s="12" t="s">
        <v>88</v>
      </c>
      <c r="B41" s="8" t="s">
        <v>89</v>
      </c>
      <c r="C41" s="12" t="s">
        <v>84</v>
      </c>
    </row>
    <row r="42" spans="1:5" x14ac:dyDescent="0.35">
      <c r="A42" s="12" t="s">
        <v>90</v>
      </c>
      <c r="B42" s="8" t="s">
        <v>91</v>
      </c>
      <c r="C42" s="12" t="s">
        <v>84</v>
      </c>
    </row>
    <row r="43" spans="1:5" x14ac:dyDescent="0.35">
      <c r="B43" s="8" t="s">
        <v>69</v>
      </c>
      <c r="C43" s="12" t="s">
        <v>111</v>
      </c>
    </row>
  </sheetData>
  <autoFilter ref="A1:D42" xr:uid="{09534C61-EC11-4924-A761-7C661A658F76}"/>
  <sortState xmlns:xlrd2="http://schemas.microsoft.com/office/spreadsheetml/2017/richdata2" ref="A5:D35">
    <sortCondition ref="C5:C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CollectionMethods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Krogh, Jeremy ENV:EX</dc:creator>
  <cp:lastModifiedBy>Bhandari, Sahil ENV:EX</cp:lastModifiedBy>
  <dcterms:created xsi:type="dcterms:W3CDTF">2024-05-13T23:45:45Z</dcterms:created>
  <dcterms:modified xsi:type="dcterms:W3CDTF">2025-04-22T23:52:11Z</dcterms:modified>
</cp:coreProperties>
</file>